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ER\Finance Fees\Reference Materials\Fee Schedules\2016\"/>
    </mc:Choice>
  </mc:AlternateContent>
  <bookViews>
    <workbookView xWindow="240" yWindow="105" windowWidth="15600" windowHeight="10065"/>
  </bookViews>
  <sheets>
    <sheet name="Form" sheetId="6" r:id="rId1"/>
    <sheet name="RD Form" sheetId="7" r:id="rId2"/>
    <sheet name="Table" sheetId="8" r:id="rId3"/>
    <sheet name="Calculations" sheetId="9" r:id="rId4"/>
    <sheet name="RD Calculations" sheetId="10" r:id="rId5"/>
  </sheets>
  <calcPr calcId="152511"/>
</workbook>
</file>

<file path=xl/calcChain.xml><?xml version="1.0" encoding="utf-8"?>
<calcChain xmlns="http://schemas.openxmlformats.org/spreadsheetml/2006/main">
  <c r="C3" i="8" l="1"/>
  <c r="C2" i="8"/>
  <c r="C1" i="8"/>
  <c r="F14" i="9" l="1"/>
  <c r="F15" i="9" l="1"/>
  <c r="F10" i="9" l="1"/>
  <c r="F11" i="9" l="1"/>
  <c r="F12" i="9" l="1"/>
  <c r="C11" i="8"/>
  <c r="C12" i="8" s="1"/>
  <c r="D1" i="8"/>
  <c r="D7" i="8" s="1"/>
  <c r="D8" i="8" s="1"/>
  <c r="C7" i="8"/>
  <c r="C8" i="8" s="1"/>
  <c r="B12" i="8"/>
  <c r="B8" i="8"/>
  <c r="B14" i="8"/>
  <c r="C14" i="8" s="1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AJ14" i="8" s="1"/>
  <c r="AK14" i="8" s="1"/>
  <c r="AL14" i="8" s="1"/>
  <c r="AM14" i="8" s="1"/>
  <c r="AN14" i="8" s="1"/>
  <c r="AO14" i="8" s="1"/>
  <c r="AP14" i="8" s="1"/>
  <c r="AQ14" i="8" s="1"/>
  <c r="AR14" i="8" s="1"/>
  <c r="AS14" i="8" s="1"/>
  <c r="AT14" i="8" s="1"/>
  <c r="AU14" i="8" s="1"/>
  <c r="AV14" i="8" s="1"/>
  <c r="AW14" i="8" s="1"/>
  <c r="AX14" i="8" s="1"/>
  <c r="AY14" i="8" s="1"/>
  <c r="AZ14" i="8" s="1"/>
  <c r="BA14" i="8" s="1"/>
  <c r="BB14" i="8" s="1"/>
  <c r="BC14" i="8" s="1"/>
  <c r="BD14" i="8" s="1"/>
  <c r="BE14" i="8" s="1"/>
  <c r="BF14" i="8" s="1"/>
  <c r="BG14" i="8" s="1"/>
  <c r="BH14" i="8" s="1"/>
  <c r="BI14" i="8" s="1"/>
  <c r="BJ14" i="8" s="1"/>
  <c r="BK14" i="8" s="1"/>
  <c r="BL14" i="8" s="1"/>
  <c r="BM14" i="8" s="1"/>
  <c r="A6" i="10"/>
  <c r="A7" i="9"/>
  <c r="A4" i="8"/>
  <c r="A2" i="7"/>
  <c r="C12" i="10"/>
  <c r="A7" i="10"/>
  <c r="A11" i="10" s="1"/>
  <c r="A15" i="10"/>
  <c r="A1" i="10"/>
  <c r="E16" i="10" s="1"/>
  <c r="B8" i="10"/>
  <c r="A8" i="9"/>
  <c r="D18" i="9"/>
  <c r="A1" i="9"/>
  <c r="B14" i="9" s="1"/>
  <c r="C16" i="8"/>
  <c r="A8" i="10"/>
  <c r="A18" i="10"/>
  <c r="B18" i="10" s="1"/>
  <c r="E1" i="10"/>
  <c r="D3" i="8"/>
  <c r="E3" i="8" s="1"/>
  <c r="D16" i="8"/>
  <c r="E16" i="8"/>
  <c r="C13" i="10"/>
  <c r="F16" i="8"/>
  <c r="G16" i="8"/>
  <c r="H16" i="8"/>
  <c r="B39" i="8"/>
  <c r="B28" i="9"/>
  <c r="B29" i="9"/>
  <c r="B26" i="9"/>
  <c r="B27" i="9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23" i="9"/>
  <c r="B25" i="9"/>
  <c r="B22" i="9"/>
  <c r="B24" i="9"/>
  <c r="B33" i="9"/>
  <c r="B31" i="9"/>
  <c r="B30" i="9"/>
  <c r="B32" i="9"/>
  <c r="B36" i="9"/>
  <c r="B35" i="9"/>
  <c r="B37" i="9"/>
  <c r="B34" i="9"/>
  <c r="B41" i="9"/>
  <c r="B40" i="9"/>
  <c r="B39" i="9"/>
  <c r="B38" i="9"/>
  <c r="B43" i="9"/>
  <c r="B45" i="9"/>
  <c r="B42" i="9"/>
  <c r="B44" i="9"/>
  <c r="B48" i="9"/>
  <c r="B46" i="9"/>
  <c r="B47" i="9"/>
  <c r="B49" i="9"/>
  <c r="B52" i="9"/>
  <c r="B51" i="9"/>
  <c r="B53" i="9"/>
  <c r="B50" i="9"/>
  <c r="B56" i="9"/>
  <c r="B54" i="9"/>
  <c r="B55" i="9"/>
  <c r="B57" i="9"/>
  <c r="B61" i="9"/>
  <c r="B59" i="9"/>
  <c r="B60" i="9"/>
  <c r="B58" i="9"/>
  <c r="B65" i="9"/>
  <c r="B63" i="9"/>
  <c r="B62" i="9"/>
  <c r="B64" i="9"/>
  <c r="B68" i="9"/>
  <c r="B66" i="9"/>
  <c r="B67" i="9"/>
  <c r="B69" i="9"/>
  <c r="B73" i="9"/>
  <c r="B71" i="9"/>
  <c r="B70" i="9"/>
  <c r="B72" i="9"/>
  <c r="B76" i="9"/>
  <c r="B77" i="9"/>
  <c r="B75" i="9"/>
  <c r="B74" i="9"/>
  <c r="B81" i="9"/>
  <c r="B80" i="9"/>
  <c r="B78" i="9"/>
  <c r="B79" i="9"/>
  <c r="B83" i="9"/>
  <c r="B85" i="9"/>
  <c r="B82" i="9"/>
  <c r="B84" i="9"/>
  <c r="B87" i="9"/>
  <c r="B89" i="9"/>
  <c r="B88" i="9"/>
  <c r="B86" i="9"/>
  <c r="B92" i="9"/>
  <c r="B93" i="9"/>
  <c r="B90" i="9"/>
  <c r="B91" i="9"/>
  <c r="B95" i="9"/>
  <c r="B97" i="9"/>
  <c r="B96" i="9"/>
  <c r="B94" i="9"/>
  <c r="B98" i="9"/>
  <c r="B101" i="9"/>
  <c r="B99" i="9"/>
  <c r="B100" i="9"/>
  <c r="B105" i="9"/>
  <c r="B104" i="9"/>
  <c r="B102" i="9"/>
  <c r="B103" i="9"/>
  <c r="B108" i="9"/>
  <c r="B106" i="9"/>
  <c r="B109" i="9"/>
  <c r="B107" i="9"/>
  <c r="B113" i="9"/>
  <c r="B112" i="9"/>
  <c r="B110" i="9"/>
  <c r="B111" i="9"/>
  <c r="B115" i="9"/>
  <c r="B117" i="9"/>
  <c r="B114" i="9"/>
  <c r="B116" i="9"/>
  <c r="B118" i="9"/>
  <c r="B119" i="9"/>
  <c r="B120" i="9"/>
  <c r="B121" i="9"/>
  <c r="B123" i="9"/>
  <c r="B125" i="9"/>
  <c r="B124" i="9"/>
  <c r="B122" i="9"/>
  <c r="B127" i="9"/>
  <c r="B128" i="9"/>
  <c r="B129" i="9"/>
  <c r="B126" i="9"/>
  <c r="B130" i="9"/>
  <c r="B131" i="9"/>
  <c r="B133" i="9"/>
  <c r="B132" i="9"/>
  <c r="B137" i="9"/>
  <c r="B136" i="9"/>
  <c r="B135" i="9"/>
  <c r="B134" i="9"/>
  <c r="B140" i="9"/>
  <c r="B141" i="9"/>
  <c r="B138" i="9"/>
  <c r="B139" i="9"/>
  <c r="B145" i="9"/>
  <c r="B143" i="9"/>
  <c r="B144" i="9"/>
  <c r="B142" i="9"/>
  <c r="B147" i="9"/>
  <c r="B146" i="9"/>
  <c r="B148" i="9"/>
  <c r="B149" i="9"/>
  <c r="B153" i="9"/>
  <c r="B150" i="9"/>
  <c r="B151" i="9"/>
  <c r="B152" i="9"/>
  <c r="B155" i="9"/>
  <c r="B157" i="9"/>
  <c r="B154" i="9"/>
  <c r="B156" i="9"/>
  <c r="B158" i="9"/>
  <c r="B160" i="9"/>
  <c r="B159" i="9"/>
  <c r="B161" i="9"/>
  <c r="B165" i="9"/>
  <c r="B164" i="9"/>
  <c r="B163" i="9"/>
  <c r="B162" i="9"/>
  <c r="B166" i="9"/>
  <c r="B168" i="9"/>
  <c r="B167" i="9"/>
  <c r="B169" i="9"/>
  <c r="B172" i="9"/>
  <c r="B170" i="9"/>
  <c r="B173" i="9"/>
  <c r="B171" i="9"/>
  <c r="B176" i="9"/>
  <c r="B175" i="9"/>
  <c r="B177" i="9"/>
  <c r="B174" i="9"/>
  <c r="B181" i="9"/>
  <c r="B179" i="9"/>
  <c r="B180" i="9"/>
  <c r="B178" i="9"/>
  <c r="B182" i="9"/>
  <c r="B184" i="9"/>
  <c r="B183" i="9"/>
  <c r="B185" i="9"/>
  <c r="B187" i="9"/>
  <c r="B189" i="9"/>
  <c r="B186" i="9"/>
  <c r="B188" i="9"/>
  <c r="B190" i="9"/>
  <c r="B191" i="9"/>
  <c r="B193" i="9"/>
  <c r="B192" i="9"/>
  <c r="B195" i="9"/>
  <c r="B194" i="9"/>
  <c r="B196" i="9"/>
  <c r="B197" i="9"/>
  <c r="B198" i="9"/>
  <c r="B201" i="9"/>
  <c r="B199" i="9"/>
  <c r="B200" i="9"/>
  <c r="B202" i="9"/>
  <c r="B203" i="9"/>
  <c r="B205" i="9"/>
  <c r="B204" i="9"/>
  <c r="B206" i="9"/>
  <c r="B207" i="9"/>
  <c r="B208" i="9"/>
  <c r="B209" i="9"/>
  <c r="B213" i="9"/>
  <c r="B210" i="9"/>
  <c r="B211" i="9"/>
  <c r="B212" i="9"/>
  <c r="B217" i="9"/>
  <c r="B214" i="9"/>
  <c r="B215" i="9"/>
  <c r="B216" i="9"/>
  <c r="B218" i="9"/>
  <c r="B219" i="9"/>
  <c r="B220" i="9"/>
  <c r="B221" i="9"/>
  <c r="B223" i="9"/>
  <c r="B224" i="9"/>
  <c r="B225" i="9"/>
  <c r="B222" i="9"/>
  <c r="B228" i="9"/>
  <c r="B227" i="9"/>
  <c r="B229" i="9"/>
  <c r="B226" i="9"/>
  <c r="B230" i="9"/>
  <c r="B232" i="9"/>
  <c r="B233" i="9"/>
  <c r="B231" i="9"/>
  <c r="B235" i="9"/>
  <c r="B234" i="9"/>
  <c r="B237" i="9"/>
  <c r="B236" i="9"/>
  <c r="B241" i="9"/>
  <c r="B239" i="9"/>
  <c r="B238" i="9"/>
  <c r="B240" i="9"/>
  <c r="B245" i="9"/>
  <c r="B242" i="9"/>
  <c r="B243" i="9"/>
  <c r="B244" i="9"/>
  <c r="B249" i="9"/>
  <c r="B247" i="9"/>
  <c r="B248" i="9"/>
  <c r="B246" i="9"/>
  <c r="B251" i="9"/>
  <c r="B250" i="9"/>
  <c r="B252" i="9"/>
  <c r="B253" i="9"/>
  <c r="B257" i="9"/>
  <c r="B254" i="9"/>
  <c r="B255" i="9"/>
  <c r="B256" i="9"/>
  <c r="B260" i="9"/>
  <c r="B258" i="9"/>
  <c r="B261" i="9"/>
  <c r="B259" i="9"/>
  <c r="B263" i="9"/>
  <c r="B264" i="9"/>
  <c r="B262" i="9"/>
  <c r="B265" i="9"/>
  <c r="B268" i="9"/>
  <c r="B266" i="9"/>
  <c r="B269" i="9"/>
  <c r="B267" i="9"/>
  <c r="B277" i="9"/>
  <c r="B274" i="9"/>
  <c r="B276" i="9"/>
  <c r="B275" i="9"/>
  <c r="B270" i="9"/>
  <c r="B272" i="9"/>
  <c r="B271" i="9"/>
  <c r="B273" i="9"/>
  <c r="D11" i="8" l="1"/>
  <c r="D12" i="8" s="1"/>
  <c r="A19" i="10"/>
  <c r="A20" i="10" s="1"/>
  <c r="A2" i="10"/>
  <c r="A3" i="10" s="1"/>
  <c r="A4" i="10" s="1"/>
  <c r="A5" i="10" s="1"/>
  <c r="B1" i="10" s="1"/>
  <c r="B2" i="10" s="1"/>
  <c r="B3" i="10" s="1"/>
  <c r="B4" i="10" s="1"/>
  <c r="B5" i="10" s="1"/>
  <c r="C1" i="10" s="1"/>
  <c r="E1" i="8"/>
  <c r="F1" i="8" s="1"/>
  <c r="B263" i="8"/>
  <c r="B20" i="10"/>
  <c r="A21" i="10"/>
  <c r="A22" i="10" s="1"/>
  <c r="A9" i="10"/>
  <c r="V4" i="10"/>
  <c r="U4" i="10"/>
  <c r="T4" i="10"/>
  <c r="G4" i="10"/>
  <c r="H4" i="10"/>
  <c r="A10" i="10"/>
  <c r="A9" i="9"/>
  <c r="A2" i="9"/>
  <c r="A3" i="9" s="1"/>
  <c r="A4" i="9" s="1"/>
  <c r="A5" i="9" s="1"/>
  <c r="B1" i="9" s="1"/>
  <c r="A15" i="9" s="1"/>
  <c r="F1" i="9"/>
  <c r="F20" i="9"/>
  <c r="B9" i="9"/>
  <c r="D19" i="9"/>
  <c r="A22" i="9"/>
  <c r="A14" i="9"/>
  <c r="B376" i="8"/>
  <c r="B215" i="8"/>
  <c r="B390" i="8"/>
  <c r="B338" i="8"/>
  <c r="B522" i="8"/>
  <c r="B591" i="8"/>
  <c r="B267" i="8"/>
  <c r="B340" i="8"/>
  <c r="B556" i="8"/>
  <c r="B114" i="8"/>
  <c r="B475" i="8"/>
  <c r="B450" i="8"/>
  <c r="B169" i="8"/>
  <c r="B395" i="8"/>
  <c r="B205" i="8"/>
  <c r="B80" i="8"/>
  <c r="B616" i="8"/>
  <c r="B337" i="8"/>
  <c r="B140" i="8"/>
  <c r="B506" i="8"/>
  <c r="F3" i="8"/>
  <c r="E11" i="8"/>
  <c r="E12" i="8" s="1"/>
  <c r="B249" i="8"/>
  <c r="B57" i="8"/>
  <c r="B199" i="8"/>
  <c r="B235" i="8"/>
  <c r="B324" i="8"/>
  <c r="B100" i="8"/>
  <c r="B298" i="8"/>
  <c r="B98" i="8"/>
  <c r="B392" i="8"/>
  <c r="B363" i="8"/>
  <c r="B614" i="8"/>
  <c r="B589" i="8"/>
  <c r="B554" i="8"/>
  <c r="B486" i="8"/>
  <c r="B465" i="8"/>
  <c r="B473" i="8"/>
  <c r="B435" i="8"/>
  <c r="B24" i="8"/>
  <c r="B195" i="8"/>
  <c r="B415" i="8"/>
  <c r="B46" i="8"/>
  <c r="B185" i="8"/>
  <c r="B290" i="8"/>
  <c r="B299" i="8"/>
  <c r="B588" i="8"/>
  <c r="B457" i="8"/>
  <c r="B49" i="8"/>
  <c r="B329" i="8"/>
  <c r="B33" i="8"/>
  <c r="B127" i="8"/>
  <c r="B137" i="8"/>
  <c r="B28" i="8"/>
  <c r="B26" i="8"/>
  <c r="B198" i="8"/>
  <c r="B605" i="8"/>
  <c r="B542" i="8"/>
  <c r="B444" i="8"/>
  <c r="B97" i="8"/>
  <c r="B182" i="8"/>
  <c r="B216" i="8"/>
  <c r="B272" i="8"/>
  <c r="B286" i="8"/>
  <c r="B355" i="8"/>
  <c r="B407" i="8"/>
  <c r="B51" i="8"/>
  <c r="B404" i="8"/>
  <c r="B204" i="8"/>
  <c r="B402" i="8"/>
  <c r="B178" i="8"/>
  <c r="B312" i="8"/>
  <c r="B317" i="8"/>
  <c r="B166" i="8"/>
  <c r="B569" i="8"/>
  <c r="B599" i="8"/>
  <c r="B564" i="8"/>
  <c r="B515" i="8"/>
  <c r="B530" i="8"/>
  <c r="B483" i="8"/>
  <c r="B459" i="8"/>
  <c r="B428" i="8"/>
  <c r="B117" i="8"/>
  <c r="B278" i="8"/>
  <c r="B165" i="8"/>
  <c r="B359" i="8"/>
  <c r="B72" i="8"/>
  <c r="B163" i="8"/>
  <c r="B332" i="8"/>
  <c r="B590" i="8"/>
  <c r="B519" i="8"/>
  <c r="B474" i="8"/>
  <c r="B449" i="8"/>
  <c r="B171" i="8"/>
  <c r="B406" i="8"/>
  <c r="B105" i="8"/>
  <c r="B27" i="8"/>
  <c r="B94" i="8"/>
  <c r="B184" i="8"/>
  <c r="B292" i="8"/>
  <c r="B90" i="8"/>
  <c r="B580" i="8"/>
  <c r="B550" i="8"/>
  <c r="B472" i="8"/>
  <c r="B206" i="8"/>
  <c r="B246" i="8"/>
  <c r="B307" i="8"/>
  <c r="B375" i="8"/>
  <c r="B30" i="8"/>
  <c r="B40" i="8"/>
  <c r="B75" i="8"/>
  <c r="B381" i="8"/>
  <c r="B220" i="8"/>
  <c r="B20" i="8"/>
  <c r="B218" i="8"/>
  <c r="B18" i="8"/>
  <c r="B301" i="8"/>
  <c r="B187" i="8"/>
  <c r="B570" i="8"/>
  <c r="B604" i="8"/>
  <c r="B566" i="8"/>
  <c r="B541" i="8"/>
  <c r="B532" i="8"/>
  <c r="B496" i="8"/>
  <c r="B433" i="8"/>
  <c r="B417" i="8"/>
  <c r="B104" i="8"/>
  <c r="B377" i="8"/>
  <c r="B295" i="8"/>
  <c r="B233" i="8"/>
  <c r="B183" i="8"/>
  <c r="B135" i="8"/>
  <c r="B86" i="8"/>
  <c r="B37" i="8"/>
  <c r="B420" i="8"/>
  <c r="B430" i="8"/>
  <c r="B441" i="8"/>
  <c r="B453" i="8"/>
  <c r="B462" i="8"/>
  <c r="B469" i="8"/>
  <c r="B477" i="8"/>
  <c r="B467" i="8"/>
  <c r="B501" i="8"/>
  <c r="B520" i="8"/>
  <c r="B528" i="8"/>
  <c r="B536" i="8"/>
  <c r="B492" i="8"/>
  <c r="B505" i="8"/>
  <c r="B544" i="8"/>
  <c r="B552" i="8"/>
  <c r="B560" i="8"/>
  <c r="B447" i="8"/>
  <c r="B586" i="8"/>
  <c r="B594" i="8"/>
  <c r="B602" i="8"/>
  <c r="B610" i="8"/>
  <c r="B518" i="8"/>
  <c r="B517" i="8"/>
  <c r="B585" i="8"/>
  <c r="B48" i="8"/>
  <c r="B134" i="8"/>
  <c r="B219" i="8"/>
  <c r="B331" i="8"/>
  <c r="B349" i="8"/>
  <c r="B285" i="8"/>
  <c r="B416" i="8"/>
  <c r="B352" i="8"/>
  <c r="B288" i="8"/>
  <c r="B66" i="8"/>
  <c r="B130" i="8"/>
  <c r="B194" i="8"/>
  <c r="B258" i="8"/>
  <c r="B322" i="8"/>
  <c r="B386" i="8"/>
  <c r="B52" i="8"/>
  <c r="B116" i="8"/>
  <c r="B180" i="8"/>
  <c r="B244" i="8"/>
  <c r="B308" i="8"/>
  <c r="B372" i="8"/>
  <c r="B397" i="8"/>
  <c r="B111" i="8"/>
  <c r="B209" i="8"/>
  <c r="B335" i="8"/>
  <c r="B64" i="8"/>
  <c r="B161" i="8"/>
  <c r="B265" i="8"/>
  <c r="B409" i="8"/>
  <c r="B103" i="8"/>
  <c r="B200" i="8"/>
  <c r="B321" i="8"/>
  <c r="B45" i="8"/>
  <c r="B142" i="8"/>
  <c r="B241" i="8"/>
  <c r="B382" i="8"/>
  <c r="B83" i="8"/>
  <c r="B181" i="8"/>
  <c r="B291" i="8"/>
  <c r="B35" i="8"/>
  <c r="B133" i="8"/>
  <c r="B232" i="8"/>
  <c r="B367" i="8"/>
  <c r="B369" i="8"/>
  <c r="B287" i="8"/>
  <c r="B225" i="8"/>
  <c r="B177" i="8"/>
  <c r="B128" i="8"/>
  <c r="B79" i="8"/>
  <c r="B31" i="8"/>
  <c r="B423" i="8"/>
  <c r="B431" i="8"/>
  <c r="B442" i="8"/>
  <c r="B454" i="8"/>
  <c r="B463" i="8"/>
  <c r="B470" i="8"/>
  <c r="B478" i="8"/>
  <c r="B494" i="8"/>
  <c r="B502" i="8"/>
  <c r="B521" i="8"/>
  <c r="B529" i="8"/>
  <c r="B537" i="8"/>
  <c r="B511" i="8"/>
  <c r="B516" i="8"/>
  <c r="B545" i="8"/>
  <c r="B553" i="8"/>
  <c r="B561" i="8"/>
  <c r="B466" i="8"/>
  <c r="B587" i="8"/>
  <c r="B595" i="8"/>
  <c r="B603" i="8"/>
  <c r="B611" i="8"/>
  <c r="B574" i="8"/>
  <c r="B573" i="8"/>
  <c r="B510" i="8"/>
  <c r="B59" i="8"/>
  <c r="B144" i="8"/>
  <c r="B231" i="8"/>
  <c r="B347" i="8"/>
  <c r="B341" i="8"/>
  <c r="B277" i="8"/>
  <c r="B408" i="8"/>
  <c r="B344" i="8"/>
  <c r="B280" i="8"/>
  <c r="B74" i="8"/>
  <c r="B138" i="8"/>
  <c r="B202" i="8"/>
  <c r="B266" i="8"/>
  <c r="B330" i="8"/>
  <c r="B394" i="8"/>
  <c r="B60" i="8"/>
  <c r="B124" i="8"/>
  <c r="B188" i="8"/>
  <c r="B252" i="8"/>
  <c r="B316" i="8"/>
  <c r="B380" i="8"/>
  <c r="B405" i="8"/>
  <c r="B25" i="8"/>
  <c r="B125" i="8"/>
  <c r="B222" i="8"/>
  <c r="B353" i="8"/>
  <c r="B77" i="8"/>
  <c r="B174" i="8"/>
  <c r="B281" i="8"/>
  <c r="B17" i="8"/>
  <c r="B115" i="8"/>
  <c r="B213" i="8"/>
  <c r="B339" i="8"/>
  <c r="B56" i="8"/>
  <c r="B153" i="8"/>
  <c r="B257" i="8"/>
  <c r="B399" i="8"/>
  <c r="B95" i="8"/>
  <c r="B192" i="8"/>
  <c r="B310" i="8"/>
  <c r="B47" i="8"/>
  <c r="B145" i="8"/>
  <c r="B247" i="8"/>
  <c r="B403" i="8"/>
  <c r="B385" i="8"/>
  <c r="B398" i="8"/>
  <c r="B305" i="8"/>
  <c r="B240" i="8"/>
  <c r="B190" i="8"/>
  <c r="B141" i="8"/>
  <c r="B93" i="8"/>
  <c r="B43" i="8"/>
  <c r="B422" i="8"/>
  <c r="B421" i="8"/>
  <c r="B440" i="8"/>
  <c r="B452" i="8"/>
  <c r="B461" i="8"/>
  <c r="B425" i="8"/>
  <c r="B476" i="8"/>
  <c r="B484" i="8"/>
  <c r="B500" i="8"/>
  <c r="B491" i="8"/>
  <c r="B527" i="8"/>
  <c r="B535" i="8"/>
  <c r="B458" i="8"/>
  <c r="B509" i="8"/>
  <c r="B543" i="8"/>
  <c r="B551" i="8"/>
  <c r="B559" i="8"/>
  <c r="B567" i="8"/>
  <c r="B572" i="8"/>
  <c r="B593" i="8"/>
  <c r="B601" i="8"/>
  <c r="B609" i="8"/>
  <c r="B507" i="8"/>
  <c r="B513" i="8"/>
  <c r="B583" i="8"/>
  <c r="B38" i="8"/>
  <c r="B123" i="8"/>
  <c r="B208" i="8"/>
  <c r="B315" i="8"/>
  <c r="B357" i="8"/>
  <c r="B293" i="8"/>
  <c r="B229" i="8"/>
  <c r="B360" i="8"/>
  <c r="B296" i="8"/>
  <c r="B58" i="8"/>
  <c r="B122" i="8"/>
  <c r="B186" i="8"/>
  <c r="B250" i="8"/>
  <c r="B314" i="8"/>
  <c r="B378" i="8"/>
  <c r="B44" i="8"/>
  <c r="B108" i="8"/>
  <c r="B172" i="8"/>
  <c r="B236" i="8"/>
  <c r="B300" i="8"/>
  <c r="B364" i="8"/>
  <c r="B389" i="8"/>
  <c r="B99" i="8"/>
  <c r="B197" i="8"/>
  <c r="B318" i="8"/>
  <c r="B53" i="8"/>
  <c r="B150" i="8"/>
  <c r="B251" i="8"/>
  <c r="B391" i="8"/>
  <c r="B89" i="8"/>
  <c r="B189" i="8"/>
  <c r="B303" i="8"/>
  <c r="B32" i="8"/>
  <c r="B129" i="8"/>
  <c r="B227" i="8"/>
  <c r="B361" i="8"/>
  <c r="B71" i="8"/>
  <c r="B168" i="8"/>
  <c r="B273" i="8"/>
  <c r="B23" i="8"/>
  <c r="B120" i="8"/>
  <c r="B217" i="8"/>
  <c r="B350" i="8"/>
  <c r="B342" i="8"/>
  <c r="B221" i="8"/>
  <c r="B152" i="8"/>
  <c r="B67" i="8"/>
  <c r="B419" i="8"/>
  <c r="B437" i="8"/>
  <c r="B455" i="8"/>
  <c r="B456" i="8"/>
  <c r="B480" i="8"/>
  <c r="B499" i="8"/>
  <c r="B524" i="8"/>
  <c r="B538" i="8"/>
  <c r="B490" i="8"/>
  <c r="B547" i="8"/>
  <c r="B558" i="8"/>
  <c r="B489" i="8"/>
  <c r="B596" i="8"/>
  <c r="B607" i="8"/>
  <c r="B582" i="8"/>
  <c r="B579" i="8"/>
  <c r="B102" i="8"/>
  <c r="B256" i="8"/>
  <c r="B365" i="8"/>
  <c r="B253" i="8"/>
  <c r="B336" i="8"/>
  <c r="B42" i="8"/>
  <c r="B154" i="8"/>
  <c r="B242" i="8"/>
  <c r="B354" i="8"/>
  <c r="B68" i="8"/>
  <c r="B156" i="8"/>
  <c r="B268" i="8"/>
  <c r="B356" i="8"/>
  <c r="B136" i="8"/>
  <c r="B279" i="8"/>
  <c r="B101" i="8"/>
  <c r="B238" i="8"/>
  <c r="B54" i="8"/>
  <c r="B224" i="8"/>
  <c r="B414" i="8"/>
  <c r="B179" i="8"/>
  <c r="B343" i="8"/>
  <c r="B131" i="8"/>
  <c r="B327" i="8"/>
  <c r="B96" i="8"/>
  <c r="B275" i="8"/>
  <c r="B323" i="8"/>
  <c r="B55" i="8"/>
  <c r="B448" i="8"/>
  <c r="B504" i="8"/>
  <c r="B493" i="8"/>
  <c r="B568" i="8"/>
  <c r="B584" i="8"/>
  <c r="B155" i="8"/>
  <c r="B237" i="8"/>
  <c r="B170" i="8"/>
  <c r="B370" i="8"/>
  <c r="B284" i="8"/>
  <c r="B371" i="8"/>
  <c r="B78" i="8"/>
  <c r="B203" i="8"/>
  <c r="B157" i="8"/>
  <c r="B311" i="8"/>
  <c r="B334" i="8"/>
  <c r="B214" i="8"/>
  <c r="B147" i="8"/>
  <c r="B62" i="8"/>
  <c r="B427" i="8"/>
  <c r="B438" i="8"/>
  <c r="B445" i="8"/>
  <c r="B464" i="8"/>
  <c r="B481" i="8"/>
  <c r="B503" i="8"/>
  <c r="B525" i="8"/>
  <c r="B539" i="8"/>
  <c r="B487" i="8"/>
  <c r="B548" i="8"/>
  <c r="B562" i="8"/>
  <c r="B512" i="8"/>
  <c r="B597" i="8"/>
  <c r="B608" i="8"/>
  <c r="B577" i="8"/>
  <c r="B418" i="8"/>
  <c r="B112" i="8"/>
  <c r="B270" i="8"/>
  <c r="B333" i="8"/>
  <c r="B245" i="8"/>
  <c r="B328" i="8"/>
  <c r="B50" i="8"/>
  <c r="B162" i="8"/>
  <c r="B274" i="8"/>
  <c r="B362" i="8"/>
  <c r="B76" i="8"/>
  <c r="B164" i="8"/>
  <c r="B276" i="8"/>
  <c r="B388" i="8"/>
  <c r="B149" i="8"/>
  <c r="B297" i="8"/>
  <c r="B113" i="8"/>
  <c r="B302" i="8"/>
  <c r="B65" i="8"/>
  <c r="B239" i="8"/>
  <c r="B21" i="8"/>
  <c r="B191" i="8"/>
  <c r="B413" i="8"/>
  <c r="B143" i="8"/>
  <c r="B345" i="8"/>
  <c r="B109" i="8"/>
  <c r="B294" i="8"/>
  <c r="B207" i="8"/>
  <c r="B439" i="8"/>
  <c r="B482" i="8"/>
  <c r="B434" i="8"/>
  <c r="B563" i="8"/>
  <c r="B612" i="8"/>
  <c r="B283" i="8"/>
  <c r="B320" i="8"/>
  <c r="B282" i="8"/>
  <c r="B196" i="8"/>
  <c r="B160" i="8"/>
  <c r="B319" i="8"/>
  <c r="B69" i="8"/>
  <c r="B366" i="8"/>
  <c r="B351" i="8"/>
  <c r="B248" i="8"/>
  <c r="B159" i="8"/>
  <c r="B73" i="8"/>
  <c r="B424" i="8"/>
  <c r="B436" i="8"/>
  <c r="B451" i="8"/>
  <c r="B446" i="8"/>
  <c r="B479" i="8"/>
  <c r="B498" i="8"/>
  <c r="B523" i="8"/>
  <c r="B534" i="8"/>
  <c r="B514" i="8"/>
  <c r="B546" i="8"/>
  <c r="B557" i="8"/>
  <c r="B485" i="8"/>
  <c r="B592" i="8"/>
  <c r="B606" i="8"/>
  <c r="B578" i="8"/>
  <c r="B575" i="8"/>
  <c r="B91" i="8"/>
  <c r="B243" i="8"/>
  <c r="B373" i="8"/>
  <c r="B261" i="8"/>
  <c r="B368" i="8"/>
  <c r="B34" i="8"/>
  <c r="B146" i="8"/>
  <c r="B234" i="8"/>
  <c r="B346" i="8"/>
  <c r="B36" i="8"/>
  <c r="B148" i="8"/>
  <c r="B260" i="8"/>
  <c r="B348" i="8"/>
  <c r="B87" i="8"/>
  <c r="B264" i="8"/>
  <c r="B88" i="8"/>
  <c r="B223" i="8"/>
  <c r="B41" i="8"/>
  <c r="B175" i="8"/>
  <c r="B393" i="8"/>
  <c r="B167" i="8"/>
  <c r="B326" i="8"/>
  <c r="B119" i="8"/>
  <c r="B259" i="8"/>
  <c r="B85" i="8"/>
  <c r="B262" i="8"/>
  <c r="B121" i="8"/>
  <c r="B426" i="8"/>
  <c r="B471" i="8"/>
  <c r="B526" i="8"/>
  <c r="B549" i="8"/>
  <c r="B598" i="8"/>
  <c r="B576" i="8"/>
  <c r="B325" i="8"/>
  <c r="B82" i="8"/>
  <c r="B84" i="8"/>
  <c r="B396" i="8"/>
  <c r="B126" i="8"/>
  <c r="B254" i="8"/>
  <c r="B22" i="8"/>
  <c r="B158" i="8"/>
  <c r="B107" i="8"/>
  <c r="B118" i="8"/>
  <c r="B211" i="8"/>
  <c r="B132" i="8"/>
  <c r="B306" i="8"/>
  <c r="B106" i="8"/>
  <c r="B384" i="8"/>
  <c r="B379" i="8"/>
  <c r="B70" i="8"/>
  <c r="B615" i="8"/>
  <c r="B555" i="8"/>
  <c r="B488" i="8"/>
  <c r="B19" i="8"/>
  <c r="B61" i="8"/>
  <c r="B151" i="8"/>
  <c r="B401" i="8"/>
  <c r="B139" i="8"/>
  <c r="B92" i="8"/>
  <c r="B400" i="8"/>
  <c r="B613" i="8"/>
  <c r="B468" i="8"/>
  <c r="B443" i="8"/>
  <c r="B201" i="8"/>
  <c r="B383" i="8"/>
  <c r="B81" i="8"/>
  <c r="B173" i="8"/>
  <c r="B228" i="8"/>
  <c r="B226" i="8"/>
  <c r="B269" i="8"/>
  <c r="B571" i="8"/>
  <c r="B508" i="8"/>
  <c r="B533" i="8"/>
  <c r="B497" i="8"/>
  <c r="B432" i="8"/>
  <c r="B255" i="8"/>
  <c r="B193" i="8"/>
  <c r="B230" i="8"/>
  <c r="B289" i="8"/>
  <c r="B358" i="8"/>
  <c r="B374" i="8"/>
  <c r="B29" i="8"/>
  <c r="B63" i="8"/>
  <c r="B412" i="8"/>
  <c r="B212" i="8"/>
  <c r="B410" i="8"/>
  <c r="B210" i="8"/>
  <c r="B304" i="8"/>
  <c r="B309" i="8"/>
  <c r="B176" i="8"/>
  <c r="B581" i="8"/>
  <c r="B600" i="8"/>
  <c r="B565" i="8"/>
  <c r="B540" i="8"/>
  <c r="B531" i="8"/>
  <c r="B495" i="8"/>
  <c r="B460" i="8"/>
  <c r="B429" i="8"/>
  <c r="B110" i="8"/>
  <c r="B271" i="8"/>
  <c r="B411" i="8"/>
  <c r="B21" i="10"/>
  <c r="B9" i="10"/>
  <c r="J1" i="10"/>
  <c r="C9" i="8"/>
  <c r="C268" i="8" s="1"/>
  <c r="D2" i="8"/>
  <c r="C187" i="8"/>
  <c r="C62" i="8"/>
  <c r="C347" i="8"/>
  <c r="C473" i="8"/>
  <c r="C495" i="8"/>
  <c r="C175" i="8"/>
  <c r="C392" i="8"/>
  <c r="C329" i="8"/>
  <c r="C536" i="8"/>
  <c r="C247" i="8"/>
  <c r="C383" i="8"/>
  <c r="C287" i="8"/>
  <c r="C422" i="8"/>
  <c r="C502" i="8"/>
  <c r="C442" i="8"/>
  <c r="C504" i="8"/>
  <c r="C99" i="8"/>
  <c r="C555" i="8"/>
  <c r="C248" i="8"/>
  <c r="C400" i="8"/>
  <c r="C382" i="8"/>
  <c r="C593" i="8"/>
  <c r="C431" i="8"/>
  <c r="C322" i="8"/>
  <c r="C354" i="8"/>
  <c r="C162" i="8"/>
  <c r="C513" i="8"/>
  <c r="C167" i="8"/>
  <c r="C190" i="8"/>
  <c r="E7" i="8"/>
  <c r="E8" i="8" s="1"/>
  <c r="B313" i="8"/>
  <c r="B387" i="8"/>
  <c r="J16" i="10" l="1"/>
  <c r="K1" i="9"/>
  <c r="B19" i="10"/>
  <c r="C607" i="8"/>
  <c r="C419" i="8"/>
  <c r="C195" i="8"/>
  <c r="C309" i="8"/>
  <c r="C139" i="8"/>
  <c r="C353" i="8"/>
  <c r="C125" i="8"/>
  <c r="C463" i="8"/>
  <c r="C406" i="8"/>
  <c r="C561" i="8"/>
  <c r="C204" i="8"/>
  <c r="C80" i="8"/>
  <c r="C572" i="8"/>
  <c r="C261" i="8"/>
  <c r="C538" i="8"/>
  <c r="C26" i="8"/>
  <c r="C459" i="8"/>
  <c r="C558" i="8"/>
  <c r="C417" i="8"/>
  <c r="C501" i="8"/>
  <c r="C606" i="8"/>
  <c r="C210" i="8"/>
  <c r="C101" i="8"/>
  <c r="C330" i="8"/>
  <c r="C57" i="8"/>
  <c r="C324" i="8"/>
  <c r="C212" i="8"/>
  <c r="C129" i="8"/>
  <c r="C507" i="8"/>
  <c r="C75" i="8"/>
  <c r="C462" i="8"/>
  <c r="C311" i="8"/>
  <c r="C68" i="8"/>
  <c r="C183" i="8"/>
  <c r="C455" i="8"/>
  <c r="C484" i="8"/>
  <c r="C553" i="8"/>
  <c r="C273" i="8"/>
  <c r="C157" i="8"/>
  <c r="C380" i="8"/>
  <c r="C205" i="8"/>
  <c r="C295" i="8"/>
  <c r="C377" i="8"/>
  <c r="C367" i="8"/>
  <c r="C264" i="8"/>
  <c r="C61" i="8"/>
  <c r="C429" i="8"/>
  <c r="C103" i="8"/>
  <c r="C345" i="8"/>
  <c r="C452" i="8"/>
  <c r="C124" i="8"/>
  <c r="C188" i="8"/>
  <c r="C164" i="8"/>
  <c r="C30" i="8"/>
  <c r="C32" i="8"/>
  <c r="C217" i="8"/>
  <c r="C424" i="8"/>
  <c r="C142" i="8"/>
  <c r="C144" i="8"/>
  <c r="C69" i="8"/>
  <c r="C83" i="8"/>
  <c r="C344" i="8"/>
  <c r="C468" i="8"/>
  <c r="C111" i="8"/>
  <c r="C260" i="8"/>
  <c r="C612" i="8"/>
  <c r="C505" i="8"/>
  <c r="C276" i="8"/>
  <c r="C531" i="8"/>
  <c r="C224" i="8"/>
  <c r="C341" i="8"/>
  <c r="C238" i="8"/>
  <c r="C451" i="8"/>
  <c r="C274" i="8"/>
  <c r="C481" i="8"/>
  <c r="C500" i="8"/>
  <c r="C176" i="8"/>
  <c r="C313" i="8"/>
  <c r="C428" i="8"/>
  <c r="C192" i="8"/>
  <c r="C24" i="8"/>
  <c r="C423" i="8"/>
  <c r="C279" i="8"/>
  <c r="C598" i="8"/>
  <c r="C237" i="8"/>
  <c r="C384" i="8"/>
  <c r="C294" i="8"/>
  <c r="C228" i="8"/>
  <c r="C290" i="8"/>
  <c r="C119" i="8"/>
  <c r="C571" i="8"/>
  <c r="C527" i="8"/>
  <c r="C108" i="8"/>
  <c r="C310" i="8"/>
  <c r="C214" i="8"/>
  <c r="C436" i="8"/>
  <c r="C145" i="8"/>
  <c r="C66" i="8"/>
  <c r="C458" i="8"/>
  <c r="C27" i="8"/>
  <c r="C364" i="8"/>
  <c r="C415" i="8"/>
  <c r="C74" i="8"/>
  <c r="C557" i="8"/>
  <c r="C168" i="8"/>
  <c r="C457" i="8"/>
  <c r="C577" i="8"/>
  <c r="C549" i="8"/>
  <c r="C17" i="8"/>
  <c r="C77" i="8"/>
  <c r="C346" i="8"/>
  <c r="C89" i="8"/>
  <c r="C565" i="8"/>
  <c r="C180" i="8"/>
  <c r="C374" i="8"/>
  <c r="C267" i="8"/>
  <c r="C253" i="8"/>
  <c r="C271" i="8"/>
  <c r="C269" i="8"/>
  <c r="C337" i="8"/>
  <c r="C147" i="8"/>
  <c r="C608" i="8"/>
  <c r="C240" i="8"/>
  <c r="C105" i="8"/>
  <c r="C44" i="8"/>
  <c r="C95" i="8"/>
  <c r="C416" i="8"/>
  <c r="C446" i="8"/>
  <c r="C405" i="8"/>
  <c r="C281" i="8"/>
  <c r="C143" i="8"/>
  <c r="C594" i="8"/>
  <c r="C29" i="8"/>
  <c r="C76" i="8"/>
  <c r="C552" i="8"/>
  <c r="C537" i="8"/>
  <c r="C409" i="8"/>
  <c r="C231" i="8"/>
  <c r="C21" i="8"/>
  <c r="C482" i="8"/>
  <c r="C132" i="8"/>
  <c r="C225" i="8"/>
  <c r="C497" i="8"/>
  <c r="C585" i="8"/>
  <c r="C487" i="8"/>
  <c r="C453" i="8"/>
  <c r="C152" i="8"/>
  <c r="C402" i="8"/>
  <c r="C148" i="8"/>
  <c r="C477" i="8"/>
  <c r="C266" i="8"/>
  <c r="C149" i="8"/>
  <c r="C286" i="8"/>
  <c r="C70" i="8"/>
  <c r="C87" i="8"/>
  <c r="C547" i="8"/>
  <c r="C52" i="8"/>
  <c r="C150" i="8"/>
  <c r="C480" i="8"/>
  <c r="C140" i="8"/>
  <c r="C575" i="8"/>
  <c r="C476" i="8"/>
  <c r="C525" i="8"/>
  <c r="C469" i="8"/>
  <c r="C360" i="8"/>
  <c r="C301" i="8"/>
  <c r="C570" i="8"/>
  <c r="C284" i="8"/>
  <c r="C60" i="8"/>
  <c r="C28" i="8"/>
  <c r="C86" i="8"/>
  <c r="C376" i="8"/>
  <c r="C306" i="8"/>
  <c r="C447" i="8"/>
  <c r="C104" i="8"/>
  <c r="C97" i="8"/>
  <c r="C56" i="8"/>
  <c r="C445" i="8"/>
  <c r="C170" i="8"/>
  <c r="C121" i="8"/>
  <c r="C19" i="8"/>
  <c r="C398" i="8"/>
  <c r="C254" i="8"/>
  <c r="C530" i="8"/>
  <c r="C292" i="8"/>
  <c r="C365" i="8"/>
  <c r="C159" i="8"/>
  <c r="C82" i="8"/>
  <c r="C514" i="8"/>
  <c r="C499" i="8"/>
  <c r="C332" i="8"/>
  <c r="C616" i="8"/>
  <c r="C372" i="8"/>
  <c r="C297" i="8"/>
  <c r="C465" i="8"/>
  <c r="C581" i="8"/>
  <c r="C39" i="8"/>
  <c r="C579" i="8"/>
  <c r="C576" i="8"/>
  <c r="C478" i="8"/>
  <c r="C439" i="8"/>
  <c r="C154" i="8"/>
  <c r="C165" i="8"/>
  <c r="C454" i="8"/>
  <c r="C33" i="8"/>
  <c r="C110" i="8"/>
  <c r="C427" i="8"/>
  <c r="C355" i="8"/>
  <c r="C172" i="8"/>
  <c r="C102" i="8"/>
  <c r="C515" i="8"/>
  <c r="C255" i="8"/>
  <c r="C198" i="8"/>
  <c r="C307" i="8"/>
  <c r="C522" i="8"/>
  <c r="C615" i="8"/>
  <c r="C177" i="8"/>
  <c r="C318" i="8"/>
  <c r="C317" i="8"/>
  <c r="C113" i="8"/>
  <c r="C441" i="8"/>
  <c r="C239" i="8"/>
  <c r="C574" i="8"/>
  <c r="C163" i="8"/>
  <c r="C207" i="8"/>
  <c r="C48" i="8"/>
  <c r="C470" i="8"/>
  <c r="C251" i="8"/>
  <c r="C573" i="8"/>
  <c r="C434" i="8"/>
  <c r="C410" i="8"/>
  <c r="C605" i="8"/>
  <c r="C34" i="8"/>
  <c r="C342" i="8"/>
  <c r="C193" i="8"/>
  <c r="C471" i="8"/>
  <c r="C128" i="8"/>
  <c r="C72" i="8"/>
  <c r="C47" i="8"/>
  <c r="C291" i="8"/>
  <c r="C357" i="8"/>
  <c r="C243" i="8"/>
  <c r="C603" i="8"/>
  <c r="C523" i="8"/>
  <c r="C425" i="8"/>
  <c r="C49" i="8"/>
  <c r="C414" i="8"/>
  <c r="C590" i="8"/>
  <c r="C399" i="8"/>
  <c r="C299" i="8"/>
  <c r="C270" i="8"/>
  <c r="C524" i="8"/>
  <c r="C65" i="8"/>
  <c r="C390" i="8"/>
  <c r="C263" i="8"/>
  <c r="C178" i="8"/>
  <c r="C256" i="8"/>
  <c r="C545" i="8"/>
  <c r="C568" i="8"/>
  <c r="C475" i="8"/>
  <c r="C171" i="8"/>
  <c r="C479" i="8"/>
  <c r="C411" i="8"/>
  <c r="C461" i="8"/>
  <c r="C418" i="8"/>
  <c r="C288" i="8"/>
  <c r="C20" i="8"/>
  <c r="C321" i="8"/>
  <c r="C359" i="8"/>
  <c r="C589" i="8"/>
  <c r="C336" i="8"/>
  <c r="C339" i="8"/>
  <c r="C396" i="8"/>
  <c r="C312" i="8"/>
  <c r="C208" i="8"/>
  <c r="C582" i="8"/>
  <c r="C181" i="8"/>
  <c r="C250" i="8"/>
  <c r="C437" i="8"/>
  <c r="C340" i="8"/>
  <c r="C319" i="8"/>
  <c r="C161" i="8"/>
  <c r="C302" i="8"/>
  <c r="C81" i="8"/>
  <c r="C546" i="8"/>
  <c r="C460" i="8"/>
  <c r="C564" i="8"/>
  <c r="C548" i="8"/>
  <c r="C586" i="8"/>
  <c r="C220" i="8"/>
  <c r="C194" i="8"/>
  <c r="C464" i="8"/>
  <c r="C71" i="8"/>
  <c r="C526" i="8"/>
  <c r="C450" i="8"/>
  <c r="C352" i="8"/>
  <c r="C216" i="8"/>
  <c r="C492" i="8"/>
  <c r="C107" i="8"/>
  <c r="C520" i="8"/>
  <c r="C371" i="8"/>
  <c r="C38" i="8"/>
  <c r="C226" i="8"/>
  <c r="C308" i="8"/>
  <c r="C79" i="8"/>
  <c r="C275" i="8"/>
  <c r="C591" i="8"/>
  <c r="C289" i="8"/>
  <c r="C120" i="8"/>
  <c r="C90" i="8"/>
  <c r="C601" i="8"/>
  <c r="C222" i="8"/>
  <c r="C118" i="8"/>
  <c r="C155" i="8"/>
  <c r="C587" i="8"/>
  <c r="C265" i="8"/>
  <c r="C349" i="8"/>
  <c r="C483" i="8"/>
  <c r="C186" i="8"/>
  <c r="C201" i="8"/>
  <c r="C328" i="8"/>
  <c r="C381" i="8"/>
  <c r="C166" i="8"/>
  <c r="C512" i="8"/>
  <c r="C387" i="8"/>
  <c r="C366" i="8"/>
  <c r="C22" i="8"/>
  <c r="C285" i="8"/>
  <c r="C395" i="8"/>
  <c r="C123" i="8"/>
  <c r="C43" i="8"/>
  <c r="C326" i="8"/>
  <c r="C153" i="8"/>
  <c r="C401" i="8"/>
  <c r="C35" i="8"/>
  <c r="C386" i="8"/>
  <c r="C584" i="8"/>
  <c r="C485" i="8"/>
  <c r="C578" i="8"/>
  <c r="C611" i="8"/>
  <c r="C236" i="8"/>
  <c r="C529" i="8"/>
  <c r="C592" i="8"/>
  <c r="C539" i="8"/>
  <c r="C36" i="8"/>
  <c r="C596" i="8"/>
  <c r="C391" i="8"/>
  <c r="C496" i="8"/>
  <c r="C50" i="8"/>
  <c r="C197" i="8"/>
  <c r="C393" i="8"/>
  <c r="C58" i="8"/>
  <c r="C556" i="8"/>
  <c r="C174" i="8"/>
  <c r="C184" i="8"/>
  <c r="C388" i="8"/>
  <c r="C517" i="8"/>
  <c r="C368" i="8"/>
  <c r="C245" i="8"/>
  <c r="C232" i="8"/>
  <c r="C215" i="8"/>
  <c r="C88" i="8"/>
  <c r="C467" i="8"/>
  <c r="C489" i="8"/>
  <c r="C370" i="8"/>
  <c r="C610" i="8"/>
  <c r="C438" i="8"/>
  <c r="C46" i="8"/>
  <c r="C325" i="8"/>
  <c r="C93" i="8"/>
  <c r="C602" i="8"/>
  <c r="C412" i="8"/>
  <c r="C407" i="8"/>
  <c r="C206" i="8"/>
  <c r="C55" i="8"/>
  <c r="C435" i="8"/>
  <c r="C503" i="8"/>
  <c r="C343" i="8"/>
  <c r="C542" i="8"/>
  <c r="C443" i="8"/>
  <c r="C300" i="8"/>
  <c r="C535" i="8"/>
  <c r="C234" i="8"/>
  <c r="C185" i="8"/>
  <c r="C510" i="8"/>
  <c r="C334" i="8"/>
  <c r="C227" i="8"/>
  <c r="C403" i="8"/>
  <c r="C449" i="8"/>
  <c r="C282" i="8"/>
  <c r="C223" i="8"/>
  <c r="C235" i="8"/>
  <c r="C53" i="8"/>
  <c r="C544" i="8"/>
  <c r="C588" i="8"/>
  <c r="C604" i="8"/>
  <c r="C173" i="8"/>
  <c r="C280" i="8"/>
  <c r="C420" i="8"/>
  <c r="C563" i="8"/>
  <c r="C323" i="8"/>
  <c r="C277" i="8"/>
  <c r="C67" i="8"/>
  <c r="C133" i="8"/>
  <c r="C488" i="8"/>
  <c r="C600" i="8"/>
  <c r="C63" i="8"/>
  <c r="C64" i="8"/>
  <c r="C98" i="8"/>
  <c r="C534" i="8"/>
  <c r="C541" i="8"/>
  <c r="C241" i="8"/>
  <c r="C249" i="8"/>
  <c r="C244" i="8"/>
  <c r="C361" i="8"/>
  <c r="C432" i="8"/>
  <c r="C532" i="8"/>
  <c r="C298" i="8"/>
  <c r="C109" i="8"/>
  <c r="C229" i="8"/>
  <c r="C169" i="8"/>
  <c r="C373" i="8"/>
  <c r="C117" i="8"/>
  <c r="C252" i="8"/>
  <c r="C433" i="8"/>
  <c r="C540" i="8"/>
  <c r="C293" i="8"/>
  <c r="C448" i="8"/>
  <c r="C474" i="8"/>
  <c r="C315" i="8"/>
  <c r="C506" i="8"/>
  <c r="C219" i="8"/>
  <c r="C551" i="8"/>
  <c r="C369" i="8"/>
  <c r="C413" i="8"/>
  <c r="C491" i="8"/>
  <c r="C430" i="8"/>
  <c r="C595" i="8"/>
  <c r="C303" i="8"/>
  <c r="C278" i="8"/>
  <c r="C426" i="8"/>
  <c r="C566" i="8"/>
  <c r="C127" i="8"/>
  <c r="C37" i="8"/>
  <c r="C511" i="8"/>
  <c r="C73" i="8"/>
  <c r="C554" i="8"/>
  <c r="C614" i="8"/>
  <c r="C351" i="8"/>
  <c r="C191" i="8"/>
  <c r="C106" i="8"/>
  <c r="C156" i="8"/>
  <c r="C283" i="8"/>
  <c r="C18" i="8"/>
  <c r="C331" i="8"/>
  <c r="C404" i="8"/>
  <c r="C134" i="8"/>
  <c r="C333" i="8"/>
  <c r="C580" i="8"/>
  <c r="C257" i="8"/>
  <c r="C519" i="8"/>
  <c r="C335" i="8"/>
  <c r="C126" i="8"/>
  <c r="C202" i="8"/>
  <c r="C85" i="8"/>
  <c r="C211" i="8"/>
  <c r="C242" i="8"/>
  <c r="C130" i="8"/>
  <c r="C498" i="8"/>
  <c r="C305" i="8"/>
  <c r="C379" i="8"/>
  <c r="C350" i="8"/>
  <c r="C114" i="8"/>
  <c r="C490" i="8"/>
  <c r="C258" i="8"/>
  <c r="C209" i="8"/>
  <c r="C259" i="8"/>
  <c r="C146" i="8"/>
  <c r="C92" i="8"/>
  <c r="C296" i="8"/>
  <c r="C221" i="8"/>
  <c r="C567" i="8"/>
  <c r="C583" i="8"/>
  <c r="C141" i="8"/>
  <c r="C45" i="8"/>
  <c r="C151" i="8"/>
  <c r="C362" i="8"/>
  <c r="C494" i="8"/>
  <c r="C91" i="8"/>
  <c r="C135" i="8"/>
  <c r="C444" i="8"/>
  <c r="C421" i="8"/>
  <c r="C40" i="8"/>
  <c r="C516" i="8"/>
  <c r="C246" i="8"/>
  <c r="C203" i="8"/>
  <c r="C131" i="8"/>
  <c r="C348" i="8"/>
  <c r="C472" i="8"/>
  <c r="C569" i="8"/>
  <c r="C397" i="8"/>
  <c r="C158" i="8"/>
  <c r="C356" i="8"/>
  <c r="C375" i="8"/>
  <c r="C378" i="8"/>
  <c r="C189" i="8"/>
  <c r="C528" i="8"/>
  <c r="C486" i="8"/>
  <c r="C560" i="8"/>
  <c r="C51" i="8"/>
  <c r="C363" i="8"/>
  <c r="C385" i="8"/>
  <c r="C179" i="8"/>
  <c r="C599" i="8"/>
  <c r="C199" i="8"/>
  <c r="C613" i="8"/>
  <c r="C314" i="8"/>
  <c r="C543" i="8"/>
  <c r="C609" i="8"/>
  <c r="C597" i="8"/>
  <c r="C272" i="8"/>
  <c r="C394" i="8"/>
  <c r="C54" i="8"/>
  <c r="C78" i="8"/>
  <c r="C94" i="8"/>
  <c r="C316" i="8"/>
  <c r="C389" i="8"/>
  <c r="C23" i="8"/>
  <c r="C196" i="8"/>
  <c r="C509" i="8"/>
  <c r="C138" i="8"/>
  <c r="C59" i="8"/>
  <c r="C521" i="8"/>
  <c r="C122" i="8"/>
  <c r="C84" i="8"/>
  <c r="C408" i="8"/>
  <c r="C213" i="8"/>
  <c r="C200" i="8"/>
  <c r="C100" i="8"/>
  <c r="C116" i="8"/>
  <c r="C559" i="8"/>
  <c r="C440" i="8"/>
  <c r="C493" i="8"/>
  <c r="C320" i="8"/>
  <c r="C562" i="8"/>
  <c r="C136" i="8"/>
  <c r="C518" i="8"/>
  <c r="C42" i="8"/>
  <c r="C41" i="8"/>
  <c r="C230" i="8"/>
  <c r="C112" i="8"/>
  <c r="C358" i="8"/>
  <c r="C182" i="8"/>
  <c r="C304" i="8"/>
  <c r="C160" i="8"/>
  <c r="C96" i="8"/>
  <c r="G1" i="8"/>
  <c r="F7" i="8"/>
  <c r="F8" i="8" s="1"/>
  <c r="C466" i="8"/>
  <c r="K20" i="9"/>
  <c r="B2" i="9"/>
  <c r="B3" i="9" s="1"/>
  <c r="B4" i="9" s="1"/>
  <c r="B5" i="9" s="1"/>
  <c r="D1" i="9" s="1"/>
  <c r="B16" i="9" s="1"/>
  <c r="O4" i="10"/>
  <c r="R4" i="10"/>
  <c r="Q4" i="10"/>
  <c r="P4" i="10"/>
  <c r="L4" i="10"/>
  <c r="K4" i="10"/>
  <c r="J4" i="10"/>
  <c r="M4" i="10"/>
  <c r="A10" i="9"/>
  <c r="L4" i="9" s="1"/>
  <c r="A11" i="9"/>
  <c r="Q4" i="9" s="1"/>
  <c r="P4" i="9"/>
  <c r="M4" i="9"/>
  <c r="F4" i="9"/>
  <c r="I4" i="9"/>
  <c r="A16" i="9"/>
  <c r="B15" i="9"/>
  <c r="B10" i="9"/>
  <c r="A23" i="9"/>
  <c r="F11" i="8"/>
  <c r="F12" i="8" s="1"/>
  <c r="G3" i="8"/>
  <c r="A23" i="10"/>
  <c r="B22" i="10"/>
  <c r="P1" i="9"/>
  <c r="C2" i="10"/>
  <c r="C3" i="10" s="1"/>
  <c r="C4" i="10" s="1"/>
  <c r="C5" i="10" s="1"/>
  <c r="D1" i="10" s="1"/>
  <c r="O16" i="10"/>
  <c r="O1" i="10"/>
  <c r="B10" i="10"/>
  <c r="C137" i="8"/>
  <c r="C233" i="8"/>
  <c r="C338" i="8"/>
  <c r="C327" i="8"/>
  <c r="C456" i="8"/>
  <c r="C25" i="8"/>
  <c r="C533" i="8"/>
  <c r="C31" i="8"/>
  <c r="C218" i="8"/>
  <c r="C262" i="8"/>
  <c r="C550" i="8"/>
  <c r="C115" i="8"/>
  <c r="C508" i="8"/>
  <c r="D9" i="8"/>
  <c r="E2" i="8"/>
  <c r="P20" i="9" l="1"/>
  <c r="G7" i="8"/>
  <c r="G8" i="8" s="1"/>
  <c r="H1" i="8"/>
  <c r="D2" i="9"/>
  <c r="D3" i="9" s="1"/>
  <c r="D4" i="9" s="1"/>
  <c r="D5" i="9" s="1"/>
  <c r="E1" i="9" s="1"/>
  <c r="U1" i="9" s="1"/>
  <c r="B11" i="9"/>
  <c r="R4" i="9"/>
  <c r="S4" i="9"/>
  <c r="B17" i="9"/>
  <c r="A17" i="9"/>
  <c r="A12" i="9"/>
  <c r="A24" i="9"/>
  <c r="C24" i="9" s="1"/>
  <c r="H3" i="8"/>
  <c r="G11" i="8"/>
  <c r="G12" i="8" s="1"/>
  <c r="U20" i="9"/>
  <c r="D2" i="10"/>
  <c r="D3" i="10" s="1"/>
  <c r="D4" i="10" s="1"/>
  <c r="D5" i="10" s="1"/>
  <c r="T16" i="10"/>
  <c r="T1" i="10"/>
  <c r="B11" i="10"/>
  <c r="B23" i="10"/>
  <c r="A24" i="10"/>
  <c r="D405" i="8"/>
  <c r="D543" i="8"/>
  <c r="D112" i="8"/>
  <c r="D587" i="8"/>
  <c r="D592" i="8"/>
  <c r="D262" i="8"/>
  <c r="D257" i="8"/>
  <c r="D175" i="8"/>
  <c r="D600" i="8"/>
  <c r="D99" i="8"/>
  <c r="D254" i="8"/>
  <c r="D403" i="8"/>
  <c r="D557" i="8"/>
  <c r="D54" i="8"/>
  <c r="D479" i="8"/>
  <c r="D222" i="8"/>
  <c r="D565" i="8"/>
  <c r="D468" i="8"/>
  <c r="D383" i="8"/>
  <c r="D118" i="8"/>
  <c r="D596" i="8"/>
  <c r="D445" i="8"/>
  <c r="D67" i="8"/>
  <c r="D399" i="8"/>
  <c r="D544" i="8"/>
  <c r="D42" i="8"/>
  <c r="D135" i="8"/>
  <c r="D586" i="8"/>
  <c r="D212" i="8"/>
  <c r="D102" i="8"/>
  <c r="D107" i="8"/>
  <c r="D319" i="8"/>
  <c r="D201" i="8"/>
  <c r="D613" i="8"/>
  <c r="D382" i="8"/>
  <c r="D476" i="8"/>
  <c r="D593" i="8"/>
  <c r="D467" i="8"/>
  <c r="D125" i="8"/>
  <c r="D164" i="8"/>
  <c r="D522" i="8"/>
  <c r="D121" i="8"/>
  <c r="D214" i="8"/>
  <c r="D213" i="8"/>
  <c r="D86" i="8"/>
  <c r="D540" i="8"/>
  <c r="D287" i="8"/>
  <c r="D33" i="8"/>
  <c r="D151" i="8"/>
  <c r="D546" i="8"/>
  <c r="D162" i="8"/>
  <c r="D334" i="8"/>
  <c r="D427" i="8"/>
  <c r="D17" i="8"/>
  <c r="D455" i="8"/>
  <c r="D59" i="8"/>
  <c r="D289" i="8"/>
  <c r="D158" i="8"/>
  <c r="D481" i="8"/>
  <c r="D211" i="8"/>
  <c r="D271" i="8"/>
  <c r="D144" i="8"/>
  <c r="D134" i="8"/>
  <c r="D101" i="8"/>
  <c r="D391" i="8"/>
  <c r="D198" i="8"/>
  <c r="D357" i="8"/>
  <c r="D417" i="8"/>
  <c r="D545" i="8"/>
  <c r="D385" i="8"/>
  <c r="D237" i="8"/>
  <c r="D597" i="8"/>
  <c r="D123" i="8"/>
  <c r="D552" i="8"/>
  <c r="D389" i="8"/>
  <c r="D441" i="8"/>
  <c r="D567" i="8"/>
  <c r="D599" i="8"/>
  <c r="D314" i="8"/>
  <c r="D511" i="8"/>
  <c r="D571" i="8"/>
  <c r="D63" i="8"/>
  <c r="D173" i="8"/>
  <c r="D242" i="8"/>
  <c r="D343" i="8"/>
  <c r="D119" i="8"/>
  <c r="D588" i="8"/>
  <c r="D147" i="8"/>
  <c r="D368" i="8"/>
  <c r="D92" i="8"/>
  <c r="D27" i="8"/>
  <c r="D428" i="8"/>
  <c r="D139" i="8"/>
  <c r="D603" i="8"/>
  <c r="D478" i="8"/>
  <c r="D312" i="8"/>
  <c r="D378" i="8"/>
  <c r="D496" i="8"/>
  <c r="D510" i="8"/>
  <c r="D152" i="8"/>
  <c r="D283" i="8"/>
  <c r="D183" i="8"/>
  <c r="D26" i="8"/>
  <c r="D189" i="8"/>
  <c r="D438" i="8"/>
  <c r="D64" i="8"/>
  <c r="D450" i="8"/>
  <c r="D127" i="8"/>
  <c r="D564" i="8"/>
  <c r="D416" i="8"/>
  <c r="D248" i="8"/>
  <c r="D577" i="8"/>
  <c r="D246" i="8"/>
  <c r="D252" i="8"/>
  <c r="D100" i="8"/>
  <c r="D195" i="8"/>
  <c r="D548" i="8"/>
  <c r="D570" i="8"/>
  <c r="D449" i="8"/>
  <c r="D363" i="8"/>
  <c r="D532" i="8"/>
  <c r="D286" i="8"/>
  <c r="D171" i="8"/>
  <c r="D253" i="8"/>
  <c r="D194" i="8"/>
  <c r="D430" i="8"/>
  <c r="D605" i="8"/>
  <c r="D208" i="8"/>
  <c r="D28" i="8"/>
  <c r="D397" i="8"/>
  <c r="D482" i="8"/>
  <c r="D230" i="8"/>
  <c r="D143" i="8"/>
  <c r="D240" i="8"/>
  <c r="D471" i="8"/>
  <c r="D294" i="8"/>
  <c r="D520" i="8"/>
  <c r="D97" i="8"/>
  <c r="D516" i="8"/>
  <c r="D62" i="8"/>
  <c r="D429" i="8"/>
  <c r="D223" i="8"/>
  <c r="D327" i="8"/>
  <c r="D227" i="8"/>
  <c r="D439" i="8"/>
  <c r="D360" i="8"/>
  <c r="D205" i="8"/>
  <c r="D444" i="8"/>
  <c r="D523" i="8"/>
  <c r="D278" i="8"/>
  <c r="D301" i="8"/>
  <c r="D161" i="8"/>
  <c r="D32" i="8"/>
  <c r="D422" i="8"/>
  <c r="D204" i="8"/>
  <c r="D524" i="8"/>
  <c r="D155" i="8"/>
  <c r="D393" i="8"/>
  <c r="D39" i="8"/>
  <c r="D124" i="8"/>
  <c r="D148" i="8"/>
  <c r="D367" i="8"/>
  <c r="D356" i="8"/>
  <c r="D401" i="8"/>
  <c r="D469" i="8"/>
  <c r="D512" i="8"/>
  <c r="D167" i="8"/>
  <c r="D277" i="8"/>
  <c r="D377" i="8"/>
  <c r="D83" i="8"/>
  <c r="D324" i="8"/>
  <c r="D176" i="8"/>
  <c r="D279" i="8"/>
  <c r="D426" i="8"/>
  <c r="D369" i="8"/>
  <c r="D501" i="8"/>
  <c r="D480" i="8"/>
  <c r="D288" i="8"/>
  <c r="D69" i="8"/>
  <c r="D150" i="8"/>
  <c r="D168" i="8"/>
  <c r="D49" i="8"/>
  <c r="D215" i="8"/>
  <c r="D91" i="8"/>
  <c r="D442" i="8"/>
  <c r="D502" i="8"/>
  <c r="D323" i="8"/>
  <c r="D362" i="8"/>
  <c r="D568" i="8"/>
  <c r="D305" i="8"/>
  <c r="D411" i="8"/>
  <c r="D569" i="8"/>
  <c r="D270" i="8"/>
  <c r="D616" i="8"/>
  <c r="D133" i="8"/>
  <c r="D453" i="8"/>
  <c r="D120" i="8"/>
  <c r="D90" i="8"/>
  <c r="D34" i="8"/>
  <c r="D130" i="8"/>
  <c r="D415" i="8"/>
  <c r="D340" i="8"/>
  <c r="D330" i="8"/>
  <c r="D202" i="8"/>
  <c r="D200" i="8"/>
  <c r="D537" i="8"/>
  <c r="D489" i="8"/>
  <c r="D160" i="8"/>
  <c r="D531" i="8"/>
  <c r="D221" i="8"/>
  <c r="D96" i="8"/>
  <c r="D126" i="8"/>
  <c r="D371" i="8"/>
  <c r="D463" i="8"/>
  <c r="D258" i="8"/>
  <c r="D280" i="8"/>
  <c r="D484" i="8"/>
  <c r="D186" i="8"/>
  <c r="D556" i="8"/>
  <c r="D395" i="8"/>
  <c r="D560" i="8"/>
  <c r="D353" i="8"/>
  <c r="D364" i="8"/>
  <c r="D419" i="8"/>
  <c r="D457" i="8"/>
  <c r="D236" i="8"/>
  <c r="D55" i="8"/>
  <c r="D595" i="8"/>
  <c r="D136" i="8"/>
  <c r="D145" i="8"/>
  <c r="D528" i="8"/>
  <c r="D182" i="8"/>
  <c r="D407" i="8"/>
  <c r="D355" i="8"/>
  <c r="D47" i="8"/>
  <c r="D87" i="8"/>
  <c r="D390" i="8"/>
  <c r="D460" i="8"/>
  <c r="D338" i="8"/>
  <c r="D233" i="8"/>
  <c r="D51" i="8"/>
  <c r="D60" i="8"/>
  <c r="D169" i="8"/>
  <c r="D464" i="8"/>
  <c r="D256" i="8"/>
  <c r="D559" i="8"/>
  <c r="D317" i="8"/>
  <c r="D300" i="8"/>
  <c r="D111" i="8"/>
  <c r="D458" i="8"/>
  <c r="D166" i="8"/>
  <c r="D275" i="8"/>
  <c r="D573" i="8"/>
  <c r="D71" i="8"/>
  <c r="D228" i="8"/>
  <c r="D379" i="8"/>
  <c r="D344" i="8"/>
  <c r="D44" i="8"/>
  <c r="D443" i="8"/>
  <c r="D594" i="8"/>
  <c r="D555" i="8"/>
  <c r="D402" i="8"/>
  <c r="D30" i="8"/>
  <c r="D187" i="8"/>
  <c r="D292" i="8"/>
  <c r="D154" i="8"/>
  <c r="D251" i="8"/>
  <c r="D48" i="8"/>
  <c r="D507" i="8"/>
  <c r="D448" i="8"/>
  <c r="D515" i="8"/>
  <c r="D131" i="8"/>
  <c r="D483" i="8"/>
  <c r="D526" i="8"/>
  <c r="D259" i="8"/>
  <c r="D497" i="8"/>
  <c r="D157" i="8"/>
  <c r="D351" i="8"/>
  <c r="D232" i="8"/>
  <c r="D140" i="8"/>
  <c r="D542" i="8"/>
  <c r="D224" i="8"/>
  <c r="D66" i="8"/>
  <c r="D72" i="8"/>
  <c r="D65" i="8"/>
  <c r="D298" i="8"/>
  <c r="D493" i="8"/>
  <c r="D82" i="8"/>
  <c r="D562" i="8"/>
  <c r="D177" i="8"/>
  <c r="D307" i="8"/>
  <c r="D459" i="8"/>
  <c r="D612" i="8"/>
  <c r="D561" i="8"/>
  <c r="D309" i="8"/>
  <c r="D109" i="8"/>
  <c r="D244" i="8"/>
  <c r="D149" i="8"/>
  <c r="D508" i="8"/>
  <c r="D604" i="8"/>
  <c r="D554" i="8"/>
  <c r="D58" i="8"/>
  <c r="D341" i="8"/>
  <c r="D585" i="8"/>
  <c r="D276" i="8"/>
  <c r="D192" i="8"/>
  <c r="D361" i="8"/>
  <c r="D408" i="8"/>
  <c r="D77" i="8"/>
  <c r="D452" i="8"/>
  <c r="D43" i="8"/>
  <c r="D245" i="8"/>
  <c r="D267" i="8"/>
  <c r="D52" i="8"/>
  <c r="D159" i="8"/>
  <c r="D296" i="8"/>
  <c r="D206" i="8"/>
  <c r="D88" i="8"/>
  <c r="D24" i="8"/>
  <c r="D181" i="8"/>
  <c r="D94" i="8"/>
  <c r="D486" i="8"/>
  <c r="D398" i="8"/>
  <c r="D475" i="8"/>
  <c r="D358" i="8"/>
  <c r="D321" i="8"/>
  <c r="D505" i="8"/>
  <c r="D488" i="8"/>
  <c r="D384" i="8"/>
  <c r="D273" i="8"/>
  <c r="D535" i="8"/>
  <c r="D95" i="8"/>
  <c r="D76" i="8"/>
  <c r="D433" i="8"/>
  <c r="D386" i="8"/>
  <c r="D285" i="8"/>
  <c r="D41" i="8"/>
  <c r="D392" i="8"/>
  <c r="D490" i="8"/>
  <c r="D503" i="8"/>
  <c r="D606" i="8"/>
  <c r="D179" i="8"/>
  <c r="D209" i="8"/>
  <c r="D207" i="8"/>
  <c r="D509" i="8"/>
  <c r="D138" i="8"/>
  <c r="D335" i="8"/>
  <c r="D19" i="8"/>
  <c r="D550" i="8"/>
  <c r="D576" i="8"/>
  <c r="D146" i="8"/>
  <c r="D22" i="8"/>
  <c r="D18" i="8"/>
  <c r="D352" i="8"/>
  <c r="D574" i="8"/>
  <c r="D269" i="8"/>
  <c r="D272" i="8"/>
  <c r="D536" i="8"/>
  <c r="D513" i="8"/>
  <c r="D80" i="8"/>
  <c r="D264" i="8"/>
  <c r="D470" i="8"/>
  <c r="D231" i="8"/>
  <c r="D366" i="8"/>
  <c r="D234" i="8"/>
  <c r="D404" i="8"/>
  <c r="D226" i="8"/>
  <c r="D142" i="8"/>
  <c r="D84" i="8"/>
  <c r="D318" i="8"/>
  <c r="D418" i="8"/>
  <c r="D89" i="8"/>
  <c r="D98" i="8"/>
  <c r="D293" i="8"/>
  <c r="D53" i="8"/>
  <c r="D538" i="8"/>
  <c r="D220" i="8"/>
  <c r="D38" i="8"/>
  <c r="D21" i="8"/>
  <c r="D342" i="8"/>
  <c r="D199" i="8"/>
  <c r="D20" i="8"/>
  <c r="D425" i="8"/>
  <c r="D178" i="8"/>
  <c r="D406" i="8"/>
  <c r="D462" i="8"/>
  <c r="D437" i="8"/>
  <c r="D268" i="8"/>
  <c r="D117" i="8"/>
  <c r="D316" i="8"/>
  <c r="D329" i="8"/>
  <c r="D354" i="8"/>
  <c r="D225" i="8"/>
  <c r="D615" i="8"/>
  <c r="D290" i="8"/>
  <c r="D339" i="8"/>
  <c r="D332" i="8"/>
  <c r="D506" i="8"/>
  <c r="D581" i="8"/>
  <c r="D517" i="8"/>
  <c r="D218" i="8"/>
  <c r="D602" i="8"/>
  <c r="D243" i="8"/>
  <c r="D174" i="8"/>
  <c r="D274" i="8"/>
  <c r="D610" i="8"/>
  <c r="D196" i="8"/>
  <c r="D440" i="8"/>
  <c r="D591" i="8"/>
  <c r="D299" i="8"/>
  <c r="D582" i="8"/>
  <c r="D527" i="8"/>
  <c r="D374" i="8"/>
  <c r="D611" i="8"/>
  <c r="D563" i="8"/>
  <c r="D348" i="8"/>
  <c r="D421" i="8"/>
  <c r="D310" i="8"/>
  <c r="D420" i="8"/>
  <c r="D122" i="8"/>
  <c r="D106" i="8"/>
  <c r="D250" i="8"/>
  <c r="D345" i="8"/>
  <c r="D153" i="8"/>
  <c r="D217" i="8"/>
  <c r="D376" i="8"/>
  <c r="D184" i="8"/>
  <c r="D608" i="8"/>
  <c r="D375" i="8"/>
  <c r="D93" i="8"/>
  <c r="D306" i="8"/>
  <c r="D495" i="8"/>
  <c r="D551" i="8"/>
  <c r="D165" i="8"/>
  <c r="D190" i="8"/>
  <c r="D521" i="8"/>
  <c r="D589" i="8"/>
  <c r="D525" i="8"/>
  <c r="D241" i="8"/>
  <c r="D325" i="8"/>
  <c r="D75" i="8"/>
  <c r="D370" i="8"/>
  <c r="D572" i="8"/>
  <c r="D137" i="8"/>
  <c r="D85" i="8"/>
  <c r="D61" i="8"/>
  <c r="D461" i="8"/>
  <c r="D50" i="8"/>
  <c r="D336" i="8"/>
  <c r="D141" i="8"/>
  <c r="D485" i="8"/>
  <c r="D170" i="8"/>
  <c r="D193" i="8"/>
  <c r="D311" i="8"/>
  <c r="D583" i="8"/>
  <c r="D394" i="8"/>
  <c r="D313" i="8"/>
  <c r="D472" i="8"/>
  <c r="D31" i="8"/>
  <c r="D424" i="8"/>
  <c r="D261" i="8"/>
  <c r="D284" i="8"/>
  <c r="D203" i="8"/>
  <c r="D45" i="8"/>
  <c r="D291" i="8"/>
  <c r="D423" i="8"/>
  <c r="D70" i="8"/>
  <c r="D163" i="8"/>
  <c r="D191" i="8"/>
  <c r="D238" i="8"/>
  <c r="D491" i="8"/>
  <c r="D413" i="8"/>
  <c r="D487" i="8"/>
  <c r="D249" i="8"/>
  <c r="D73" i="8"/>
  <c r="D387" i="8"/>
  <c r="D40" i="8"/>
  <c r="D598" i="8"/>
  <c r="D518" i="8"/>
  <c r="D412" i="8"/>
  <c r="D57" i="8"/>
  <c r="D188" i="8"/>
  <c r="D432" i="8"/>
  <c r="D197" i="8"/>
  <c r="D578" i="8"/>
  <c r="D346" i="8"/>
  <c r="D114" i="8"/>
  <c r="D533" i="8"/>
  <c r="D365" i="8"/>
  <c r="D116" i="8"/>
  <c r="D451" i="8"/>
  <c r="D372" i="8"/>
  <c r="D436" i="8"/>
  <c r="D216" i="8"/>
  <c r="D337" i="8"/>
  <c r="D302" i="8"/>
  <c r="D530" i="8"/>
  <c r="D180" i="8"/>
  <c r="D308" i="8"/>
  <c r="D396" i="8"/>
  <c r="D350" i="8"/>
  <c r="D514" i="8"/>
  <c r="D609" i="8"/>
  <c r="D113" i="8"/>
  <c r="D322" i="8"/>
  <c r="D558" i="8"/>
  <c r="D282" i="8"/>
  <c r="D46" i="8"/>
  <c r="D56" i="8"/>
  <c r="D29" i="8"/>
  <c r="D295" i="8"/>
  <c r="D590" i="8"/>
  <c r="D534" i="8"/>
  <c r="D219" i="8"/>
  <c r="D210" i="8"/>
  <c r="D297" i="8"/>
  <c r="D25" i="8"/>
  <c r="D331" i="8"/>
  <c r="D347" i="8"/>
  <c r="D566" i="8"/>
  <c r="D263" i="8"/>
  <c r="D104" i="8"/>
  <c r="D255" i="8"/>
  <c r="D172" i="8"/>
  <c r="D500" i="8"/>
  <c r="D474" i="8"/>
  <c r="D320" i="8"/>
  <c r="D431" i="8"/>
  <c r="D129" i="8"/>
  <c r="D575" i="8"/>
  <c r="D499" i="8"/>
  <c r="D549" i="8"/>
  <c r="D477" i="8"/>
  <c r="D465" i="8"/>
  <c r="D539" i="8"/>
  <c r="D614" i="8"/>
  <c r="D79" i="8"/>
  <c r="D607" i="8"/>
  <c r="D328" i="8"/>
  <c r="D388" i="8"/>
  <c r="D456" i="8"/>
  <c r="D553" i="8"/>
  <c r="D105" i="8"/>
  <c r="D260" i="8"/>
  <c r="D580" i="8"/>
  <c r="D498" i="8"/>
  <c r="D266" i="8"/>
  <c r="D115" i="8"/>
  <c r="D103" i="8"/>
  <c r="D81" i="8"/>
  <c r="D494" i="8"/>
  <c r="D410" i="8"/>
  <c r="D435" i="8"/>
  <c r="D400" i="8"/>
  <c r="D492" i="8"/>
  <c r="D473" i="8"/>
  <c r="D409" i="8"/>
  <c r="D373" i="8"/>
  <c r="D185" i="8"/>
  <c r="D36" i="8"/>
  <c r="D326" i="8"/>
  <c r="D359" i="8"/>
  <c r="D547" i="8"/>
  <c r="D304" i="8"/>
  <c r="D108" i="8"/>
  <c r="D466" i="8"/>
  <c r="D68" i="8"/>
  <c r="D37" i="8"/>
  <c r="D23" i="8"/>
  <c r="D349" i="8"/>
  <c r="D315" i="8"/>
  <c r="D380" i="8"/>
  <c r="D447" i="8"/>
  <c r="D333" i="8"/>
  <c r="D128" i="8"/>
  <c r="D529" i="8"/>
  <c r="D541" i="8"/>
  <c r="D229" i="8"/>
  <c r="D156" i="8"/>
  <c r="D110" i="8"/>
  <c r="D74" i="8"/>
  <c r="D78" i="8"/>
  <c r="D381" i="8"/>
  <c r="D414" i="8"/>
  <c r="D281" i="8"/>
  <c r="D132" i="8"/>
  <c r="D601" i="8"/>
  <c r="D579" i="8"/>
  <c r="D265" i="8"/>
  <c r="D303" i="8"/>
  <c r="D235" i="8"/>
  <c r="D454" i="8"/>
  <c r="D504" i="8"/>
  <c r="D247" i="8"/>
  <c r="D584" i="8"/>
  <c r="D239" i="8"/>
  <c r="D519" i="8"/>
  <c r="D35" i="8"/>
  <c r="D446" i="8"/>
  <c r="D434" i="8"/>
  <c r="F2" i="8"/>
  <c r="E9" i="8"/>
  <c r="E2" i="9" l="1"/>
  <c r="I1" i="8"/>
  <c r="H7" i="8"/>
  <c r="H8" i="8" s="1"/>
  <c r="C23" i="9"/>
  <c r="C22" i="9"/>
  <c r="X4" i="9"/>
  <c r="W4" i="9"/>
  <c r="V4" i="9"/>
  <c r="U4" i="9"/>
  <c r="A25" i="9"/>
  <c r="C25" i="9" s="1"/>
  <c r="I3" i="8"/>
  <c r="H11" i="8"/>
  <c r="H12" i="8" s="1"/>
  <c r="B12" i="9"/>
  <c r="E3" i="9"/>
  <c r="E4" i="9" s="1"/>
  <c r="E5" i="9" s="1"/>
  <c r="B24" i="10"/>
  <c r="A25" i="10"/>
  <c r="E373" i="8"/>
  <c r="E402" i="8"/>
  <c r="E436" i="8"/>
  <c r="E539" i="8"/>
  <c r="E150" i="8"/>
  <c r="E73" i="8"/>
  <c r="E535" i="8"/>
  <c r="E580" i="8"/>
  <c r="E140" i="8"/>
  <c r="E528" i="8"/>
  <c r="E107" i="8"/>
  <c r="E134" i="8"/>
  <c r="E359" i="8"/>
  <c r="E258" i="8"/>
  <c r="E352" i="8"/>
  <c r="E43" i="8"/>
  <c r="E413" i="8"/>
  <c r="E519" i="8"/>
  <c r="E143" i="8"/>
  <c r="E331" i="8"/>
  <c r="E229" i="8"/>
  <c r="E566" i="8"/>
  <c r="E179" i="8"/>
  <c r="E124" i="8"/>
  <c r="E211" i="8"/>
  <c r="E60" i="8"/>
  <c r="E56" i="8"/>
  <c r="E433" i="8"/>
  <c r="E552" i="8"/>
  <c r="E162" i="8"/>
  <c r="E36" i="8"/>
  <c r="E141" i="8"/>
  <c r="E550" i="8"/>
  <c r="E63" i="8"/>
  <c r="E328" i="8"/>
  <c r="E251" i="8"/>
  <c r="E509" i="8"/>
  <c r="E360" i="8"/>
  <c r="E271" i="8"/>
  <c r="E120" i="8"/>
  <c r="E191" i="8"/>
  <c r="E423" i="8"/>
  <c r="E199" i="8"/>
  <c r="E376" i="8"/>
  <c r="E263" i="8"/>
  <c r="E121" i="8"/>
  <c r="E303" i="8"/>
  <c r="E356" i="8"/>
  <c r="E361" i="8"/>
  <c r="E405" i="8"/>
  <c r="E609" i="8"/>
  <c r="E224" i="8"/>
  <c r="E110" i="8"/>
  <c r="E400" i="8"/>
  <c r="E512" i="8"/>
  <c r="E527" i="8"/>
  <c r="E557" i="8"/>
  <c r="E236" i="8"/>
  <c r="E127" i="8"/>
  <c r="E468" i="8"/>
  <c r="E278" i="8"/>
  <c r="E146" i="8"/>
  <c r="E45" i="8"/>
  <c r="E114" i="8"/>
  <c r="E301" i="8"/>
  <c r="E551" i="8"/>
  <c r="E100" i="8"/>
  <c r="E189" i="8"/>
  <c r="E262" i="8"/>
  <c r="E186" i="8"/>
  <c r="E340" i="8"/>
  <c r="E155" i="8"/>
  <c r="E205" i="8"/>
  <c r="E530" i="8"/>
  <c r="E183" i="8"/>
  <c r="E177" i="8"/>
  <c r="E302" i="8"/>
  <c r="E307" i="8"/>
  <c r="E561" i="8"/>
  <c r="E463" i="8"/>
  <c r="E410" i="8"/>
  <c r="E346" i="8"/>
  <c r="E178" i="8"/>
  <c r="E51" i="8"/>
  <c r="E592" i="8"/>
  <c r="E497" i="8"/>
  <c r="E460" i="8"/>
  <c r="E42" i="8"/>
  <c r="E32" i="8"/>
  <c r="E281" i="8"/>
  <c r="E344" i="8"/>
  <c r="E365" i="8"/>
  <c r="E614" i="8"/>
  <c r="E348" i="8"/>
  <c r="E242" i="8"/>
  <c r="E574" i="8"/>
  <c r="E321" i="8"/>
  <c r="E190" i="8"/>
  <c r="E173" i="8"/>
  <c r="E416" i="8"/>
  <c r="E445" i="8"/>
  <c r="E101" i="8"/>
  <c r="E55" i="8"/>
  <c r="E483" i="8"/>
  <c r="E345" i="8"/>
  <c r="E586" i="8"/>
  <c r="E391" i="8"/>
  <c r="E54" i="8"/>
  <c r="E115" i="8"/>
  <c r="E368" i="8"/>
  <c r="E296" i="8"/>
  <c r="E282" i="8"/>
  <c r="E44" i="8"/>
  <c r="E47" i="8"/>
  <c r="E289" i="8"/>
  <c r="E185" i="8"/>
  <c r="E37" i="8"/>
  <c r="E123" i="8"/>
  <c r="E518" i="8"/>
  <c r="E87" i="8"/>
  <c r="E168" i="8"/>
  <c r="E88" i="8"/>
  <c r="E591" i="8"/>
  <c r="E225" i="8"/>
  <c r="E569" i="8"/>
  <c r="E529" i="8"/>
  <c r="E409" i="8"/>
  <c r="E40" i="8"/>
  <c r="E420" i="8"/>
  <c r="E382" i="8"/>
  <c r="E207" i="8"/>
  <c r="E198" i="8"/>
  <c r="E23" i="8"/>
  <c r="E608" i="8"/>
  <c r="E105" i="8"/>
  <c r="E288" i="8"/>
  <c r="E378" i="8"/>
  <c r="E354" i="8"/>
  <c r="E432" i="8"/>
  <c r="E482" i="8"/>
  <c r="E602" i="8"/>
  <c r="E435" i="8"/>
  <c r="E246" i="8"/>
  <c r="E523" i="8"/>
  <c r="E212" i="8"/>
  <c r="E507" i="8"/>
  <c r="E206" i="8"/>
  <c r="E447" i="8"/>
  <c r="E454" i="8"/>
  <c r="E109" i="8"/>
  <c r="E308" i="8"/>
  <c r="E99" i="8"/>
  <c r="E554" i="8"/>
  <c r="E233" i="8"/>
  <c r="E157" i="8"/>
  <c r="E565" i="8"/>
  <c r="E166" i="8"/>
  <c r="E421" i="8"/>
  <c r="E217" i="8"/>
  <c r="E196" i="8"/>
  <c r="E200" i="8"/>
  <c r="E139" i="8"/>
  <c r="E49" i="8"/>
  <c r="E485" i="8"/>
  <c r="E52" i="8"/>
  <c r="E590" i="8"/>
  <c r="E559" i="8"/>
  <c r="E298" i="8"/>
  <c r="E589" i="8"/>
  <c r="E108" i="8"/>
  <c r="E501" i="8"/>
  <c r="E480" i="8"/>
  <c r="E268" i="8"/>
  <c r="E164" i="8"/>
  <c r="E502" i="8"/>
  <c r="E337" i="8"/>
  <c r="E241" i="8"/>
  <c r="E510" i="8"/>
  <c r="E490" i="8"/>
  <c r="E249" i="8"/>
  <c r="E311" i="8"/>
  <c r="E431" i="8"/>
  <c r="E440" i="8"/>
  <c r="E375" i="8"/>
  <c r="E215" i="8"/>
  <c r="E286" i="8"/>
  <c r="E72" i="8"/>
  <c r="E542" i="8"/>
  <c r="E390" i="8"/>
  <c r="E581" i="8"/>
  <c r="E422" i="8"/>
  <c r="E244" i="8"/>
  <c r="E494" i="8"/>
  <c r="E319" i="8"/>
  <c r="E75" i="8"/>
  <c r="E538" i="8"/>
  <c r="E355" i="8"/>
  <c r="E68" i="8"/>
  <c r="E221" i="8"/>
  <c r="E218" i="8"/>
  <c r="E82" i="8"/>
  <c r="E187" i="8"/>
  <c r="E493" i="8"/>
  <c r="E239" i="8"/>
  <c r="E274" i="8"/>
  <c r="E504" i="8"/>
  <c r="E595" i="8"/>
  <c r="E78" i="8"/>
  <c r="E479" i="8"/>
  <c r="E472" i="8"/>
  <c r="E325" i="8"/>
  <c r="E111" i="8"/>
  <c r="E465" i="8"/>
  <c r="E91" i="8"/>
  <c r="E496" i="8"/>
  <c r="E516" i="8"/>
  <c r="E95" i="8"/>
  <c r="E377" i="8"/>
  <c r="E153" i="8"/>
  <c r="E131" i="8"/>
  <c r="E160" i="8"/>
  <c r="E152" i="8"/>
  <c r="E499" i="8"/>
  <c r="E603" i="8"/>
  <c r="E306" i="8"/>
  <c r="E210" i="8"/>
  <c r="E158" i="8"/>
  <c r="E498" i="8"/>
  <c r="E395" i="8"/>
  <c r="E364" i="8"/>
  <c r="E294" i="8"/>
  <c r="E305" i="8"/>
  <c r="E292" i="8"/>
  <c r="E299" i="8"/>
  <c r="E204" i="8"/>
  <c r="E357" i="8"/>
  <c r="E310" i="8"/>
  <c r="E304" i="8"/>
  <c r="E201" i="8"/>
  <c r="E476" i="8"/>
  <c r="E135" i="8"/>
  <c r="E102" i="8"/>
  <c r="E347" i="8"/>
  <c r="E93" i="8"/>
  <c r="E596" i="8"/>
  <c r="E92" i="8"/>
  <c r="E83" i="8"/>
  <c r="E130" i="8"/>
  <c r="E327" i="8"/>
  <c r="E412" i="8"/>
  <c r="E287" i="8"/>
  <c r="E474" i="8"/>
  <c r="E415" i="8"/>
  <c r="E148" i="8"/>
  <c r="E192" i="8"/>
  <c r="E343" i="8"/>
  <c r="E367" i="8"/>
  <c r="E427" i="8"/>
  <c r="E425" i="8"/>
  <c r="E314" i="8"/>
  <c r="E27" i="8"/>
  <c r="E315" i="8"/>
  <c r="E238" i="8"/>
  <c r="E505" i="8"/>
  <c r="E133" i="8"/>
  <c r="E397" i="8"/>
  <c r="E58" i="8"/>
  <c r="E598" i="8"/>
  <c r="E172" i="8"/>
  <c r="E511" i="8"/>
  <c r="E96" i="8"/>
  <c r="E514" i="8"/>
  <c r="E339" i="8"/>
  <c r="E234" i="8"/>
  <c r="E495" i="8"/>
  <c r="E203" i="8"/>
  <c r="E184" i="8"/>
  <c r="E385" i="8"/>
  <c r="E478" i="8"/>
  <c r="E330" i="8"/>
  <c r="E414" i="8"/>
  <c r="E584" i="8"/>
  <c r="E182" i="8"/>
  <c r="E230" i="8"/>
  <c r="E613" i="8"/>
  <c r="E411" i="8"/>
  <c r="E549" i="8"/>
  <c r="E588" i="8"/>
  <c r="E564" i="8"/>
  <c r="E522" i="8"/>
  <c r="E270" i="8"/>
  <c r="E240" i="8"/>
  <c r="E53" i="8"/>
  <c r="E459" i="8"/>
  <c r="E601" i="8"/>
  <c r="E132" i="8"/>
  <c r="E424" i="8"/>
  <c r="E392" i="8"/>
  <c r="E605" i="8"/>
  <c r="E326" i="8"/>
  <c r="E407" i="8"/>
  <c r="E22" i="8"/>
  <c r="E245" i="8"/>
  <c r="E458" i="8"/>
  <c r="E237" i="8"/>
  <c r="E118" i="8"/>
  <c r="E161" i="8"/>
  <c r="E470" i="8"/>
  <c r="E439" i="8"/>
  <c r="E106" i="8"/>
  <c r="E128" i="8"/>
  <c r="E471" i="8"/>
  <c r="E399" i="8"/>
  <c r="E279" i="8"/>
  <c r="E579" i="8"/>
  <c r="E17" i="8"/>
  <c r="E335" i="8"/>
  <c r="E59" i="8"/>
  <c r="E532" i="8"/>
  <c r="E277" i="8"/>
  <c r="E25" i="8"/>
  <c r="E208" i="8"/>
  <c r="E531" i="8"/>
  <c r="E536" i="8"/>
  <c r="E615" i="8"/>
  <c r="E351" i="8"/>
  <c r="E389" i="8"/>
  <c r="E116" i="8"/>
  <c r="E567" i="8"/>
  <c r="E193" i="8"/>
  <c r="E167" i="8"/>
  <c r="E214" i="8"/>
  <c r="E455" i="8"/>
  <c r="E65" i="8"/>
  <c r="E181" i="8"/>
  <c r="E316" i="8"/>
  <c r="E341" i="8"/>
  <c r="E297" i="8"/>
  <c r="E329" i="8"/>
  <c r="E489" i="8"/>
  <c r="E570" i="8"/>
  <c r="E517" i="8"/>
  <c r="E228" i="8"/>
  <c r="E112" i="8"/>
  <c r="E587" i="8"/>
  <c r="E176" i="8"/>
  <c r="E309" i="8"/>
  <c r="E556" i="8"/>
  <c r="E151" i="8"/>
  <c r="E548" i="8"/>
  <c r="E254" i="8"/>
  <c r="E492" i="8"/>
  <c r="E386" i="8"/>
  <c r="E76" i="8"/>
  <c r="E336" i="8"/>
  <c r="E323" i="8"/>
  <c r="E606" i="8"/>
  <c r="E119" i="8"/>
  <c r="E29" i="8"/>
  <c r="E284" i="8"/>
  <c r="E398" i="8"/>
  <c r="E159" i="8"/>
  <c r="E473" i="8"/>
  <c r="E257" i="8"/>
  <c r="E477" i="8"/>
  <c r="E30" i="8"/>
  <c r="E394" i="8"/>
  <c r="E145" i="8"/>
  <c r="E171" i="8"/>
  <c r="E541" i="8"/>
  <c r="E543" i="8"/>
  <c r="E64" i="8"/>
  <c r="E408" i="8"/>
  <c r="E290" i="8"/>
  <c r="E481" i="8"/>
  <c r="E572" i="8"/>
  <c r="E450" i="8"/>
  <c r="E575" i="8"/>
  <c r="E147" i="8"/>
  <c r="E269" i="8"/>
  <c r="E260" i="8"/>
  <c r="E370" i="8"/>
  <c r="E487" i="8"/>
  <c r="E84" i="8"/>
  <c r="E393" i="8"/>
  <c r="E383" i="8"/>
  <c r="E604" i="8"/>
  <c r="E300" i="8"/>
  <c r="E265" i="8"/>
  <c r="E491" i="8"/>
  <c r="E396" i="8"/>
  <c r="E253" i="8"/>
  <c r="E547" i="8"/>
  <c r="E443" i="8"/>
  <c r="E272" i="8"/>
  <c r="E475" i="8"/>
  <c r="E175" i="8"/>
  <c r="E437" i="8"/>
  <c r="E222" i="8"/>
  <c r="E446" i="8"/>
  <c r="E524" i="8"/>
  <c r="E248" i="8"/>
  <c r="E466" i="8"/>
  <c r="E31" i="8"/>
  <c r="E417" i="8"/>
  <c r="E18" i="8"/>
  <c r="E457" i="8"/>
  <c r="E387" i="8"/>
  <c r="E261" i="8"/>
  <c r="E555" i="8"/>
  <c r="E544" i="8"/>
  <c r="E451" i="8"/>
  <c r="E19" i="8"/>
  <c r="E428" i="8"/>
  <c r="E358" i="8"/>
  <c r="E467" i="8"/>
  <c r="E138" i="8"/>
  <c r="E318" i="8"/>
  <c r="E197" i="8"/>
  <c r="E28" i="8"/>
  <c r="E169" i="8"/>
  <c r="E26" i="8"/>
  <c r="E70" i="8"/>
  <c r="E540" i="8"/>
  <c r="E195" i="8"/>
  <c r="E338" i="8"/>
  <c r="E456" i="8"/>
  <c r="E448" i="8"/>
  <c r="E553" i="8"/>
  <c r="E86" i="8"/>
  <c r="E67" i="8"/>
  <c r="E232" i="8"/>
  <c r="E117" i="8"/>
  <c r="E275" i="8"/>
  <c r="E276" i="8"/>
  <c r="E317" i="8"/>
  <c r="E259" i="8"/>
  <c r="E453" i="8"/>
  <c r="E515" i="8"/>
  <c r="E156" i="8"/>
  <c r="E546" i="8"/>
  <c r="E334" i="8"/>
  <c r="E85" i="8"/>
  <c r="E388" i="8"/>
  <c r="E599" i="8"/>
  <c r="E252" i="8"/>
  <c r="E577" i="8"/>
  <c r="E369" i="8"/>
  <c r="E500" i="8"/>
  <c r="E597" i="8"/>
  <c r="E163" i="8"/>
  <c r="E506" i="8"/>
  <c r="E77" i="8"/>
  <c r="E610" i="8"/>
  <c r="E136" i="8"/>
  <c r="E403" i="8"/>
  <c r="E607" i="8"/>
  <c r="E322" i="8"/>
  <c r="E137" i="8"/>
  <c r="E585" i="8"/>
  <c r="E97" i="8"/>
  <c r="E558" i="8"/>
  <c r="E486" i="8"/>
  <c r="E576" i="8"/>
  <c r="E89" i="8"/>
  <c r="E464" i="8"/>
  <c r="E349" i="8"/>
  <c r="E113" i="8"/>
  <c r="E534" i="8"/>
  <c r="E122" i="8"/>
  <c r="E66" i="8"/>
  <c r="E61" i="8"/>
  <c r="E154" i="8"/>
  <c r="E80" i="8"/>
  <c r="E255" i="8"/>
  <c r="E350" i="8"/>
  <c r="E313" i="8"/>
  <c r="E227" i="8"/>
  <c r="E593" i="8"/>
  <c r="E332" i="8"/>
  <c r="E612" i="8"/>
  <c r="E594" i="8"/>
  <c r="E444" i="8"/>
  <c r="E20" i="8"/>
  <c r="E50" i="8"/>
  <c r="E165" i="8"/>
  <c r="E442" i="8"/>
  <c r="E583" i="8"/>
  <c r="E21" i="8"/>
  <c r="E220" i="8"/>
  <c r="E266" i="8"/>
  <c r="E582" i="8"/>
  <c r="E381" i="8"/>
  <c r="E452" i="8"/>
  <c r="E202" i="8"/>
  <c r="E46" i="8"/>
  <c r="E142" i="8"/>
  <c r="E62" i="8"/>
  <c r="E247" i="8"/>
  <c r="E293" i="8"/>
  <c r="E430" i="8"/>
  <c r="E81" i="8"/>
  <c r="E243" i="8"/>
  <c r="E379" i="8"/>
  <c r="E57" i="8"/>
  <c r="E104" i="8"/>
  <c r="E226" i="8"/>
  <c r="E560" i="8"/>
  <c r="E219" i="8"/>
  <c r="E216" i="8"/>
  <c r="E429" i="8"/>
  <c r="E503" i="8"/>
  <c r="E144" i="8"/>
  <c r="E426" i="8"/>
  <c r="E126" i="8"/>
  <c r="E406" i="8"/>
  <c r="E372" i="8"/>
  <c r="E35" i="8"/>
  <c r="E449" i="8"/>
  <c r="E371" i="8"/>
  <c r="E600" i="8"/>
  <c r="E484" i="8"/>
  <c r="E438" i="8"/>
  <c r="E513" i="8"/>
  <c r="E188" i="8"/>
  <c r="E69" i="8"/>
  <c r="E98" i="8"/>
  <c r="E180" i="8"/>
  <c r="E264" i="8"/>
  <c r="E462" i="8"/>
  <c r="E384" i="8"/>
  <c r="E461" i="8"/>
  <c r="E34" i="8"/>
  <c r="E174" i="8"/>
  <c r="E353" i="8"/>
  <c r="E434" i="8"/>
  <c r="E194" i="8"/>
  <c r="E79" i="8"/>
  <c r="E94" i="8"/>
  <c r="E24" i="8"/>
  <c r="E537" i="8"/>
  <c r="E285" i="8"/>
  <c r="E521" i="8"/>
  <c r="E363" i="8"/>
  <c r="E571" i="8"/>
  <c r="E74" i="8"/>
  <c r="E223" i="8"/>
  <c r="E41" i="8"/>
  <c r="E404" i="8"/>
  <c r="E573" i="8"/>
  <c r="E129" i="8"/>
  <c r="E213" i="8"/>
  <c r="E235" i="8"/>
  <c r="E39" i="8"/>
  <c r="E401" i="8"/>
  <c r="E545" i="8"/>
  <c r="E418" i="8"/>
  <c r="E209" i="8"/>
  <c r="E90" i="8"/>
  <c r="E250" i="8"/>
  <c r="E33" i="8"/>
  <c r="E312" i="8"/>
  <c r="E578" i="8"/>
  <c r="E380" i="8"/>
  <c r="E533" i="8"/>
  <c r="E520" i="8"/>
  <c r="E526" i="8"/>
  <c r="E283" i="8"/>
  <c r="E324" i="8"/>
  <c r="E103" i="8"/>
  <c r="E170" i="8"/>
  <c r="E611" i="8"/>
  <c r="E374" i="8"/>
  <c r="E280" i="8"/>
  <c r="E149" i="8"/>
  <c r="E562" i="8"/>
  <c r="E508" i="8"/>
  <c r="E342" i="8"/>
  <c r="E469" i="8"/>
  <c r="E267" i="8"/>
  <c r="E48" i="8"/>
  <c r="E366" i="8"/>
  <c r="E320" i="8"/>
  <c r="E231" i="8"/>
  <c r="E616" i="8"/>
  <c r="E71" i="8"/>
  <c r="E563" i="8"/>
  <c r="E38" i="8"/>
  <c r="E256" i="8"/>
  <c r="E273" i="8"/>
  <c r="E295" i="8"/>
  <c r="E125" i="8"/>
  <c r="E488" i="8"/>
  <c r="E568" i="8"/>
  <c r="E291" i="8"/>
  <c r="E419" i="8"/>
  <c r="E362" i="8"/>
  <c r="E441" i="8"/>
  <c r="E333" i="8"/>
  <c r="E525" i="8"/>
  <c r="G2" i="8"/>
  <c r="F9" i="8"/>
  <c r="J1" i="8" l="1"/>
  <c r="I7" i="8"/>
  <c r="I8" i="8" s="1"/>
  <c r="A26" i="9"/>
  <c r="C26" i="9" s="1"/>
  <c r="J3" i="8"/>
  <c r="I11" i="8"/>
  <c r="I12" i="8" s="1"/>
  <c r="B25" i="10"/>
  <c r="A26" i="10"/>
  <c r="F559" i="8"/>
  <c r="F552" i="8"/>
  <c r="F609" i="8"/>
  <c r="F616" i="8"/>
  <c r="F510" i="8"/>
  <c r="F328" i="8"/>
  <c r="F502" i="8"/>
  <c r="F134" i="8"/>
  <c r="F400" i="8"/>
  <c r="F469" i="8"/>
  <c r="F285" i="8"/>
  <c r="F441" i="8"/>
  <c r="F79" i="8"/>
  <c r="F449" i="8"/>
  <c r="F413" i="8"/>
  <c r="F166" i="8"/>
  <c r="F163" i="8"/>
  <c r="F283" i="8"/>
  <c r="F245" i="8"/>
  <c r="F269" i="8"/>
  <c r="F234" i="8"/>
  <c r="F550" i="8"/>
  <c r="F168" i="8"/>
  <c r="F384" i="8"/>
  <c r="F470" i="8"/>
  <c r="F590" i="8"/>
  <c r="F569" i="8"/>
  <c r="F241" i="8"/>
  <c r="F140" i="8"/>
  <c r="F170" i="8"/>
  <c r="F419" i="8"/>
  <c r="F522" i="8"/>
  <c r="F44" i="8"/>
  <c r="F202" i="8"/>
  <c r="F355" i="8"/>
  <c r="F162" i="8"/>
  <c r="F23" i="8"/>
  <c r="F179" i="8"/>
  <c r="F111" i="8"/>
  <c r="F602" i="8"/>
  <c r="F195" i="8"/>
  <c r="F364" i="8"/>
  <c r="F372" i="8"/>
  <c r="F189" i="8"/>
  <c r="F34" i="8"/>
  <c r="F591" i="8"/>
  <c r="F528" i="8"/>
  <c r="F351" i="8"/>
  <c r="F464" i="8"/>
  <c r="F570" i="8"/>
  <c r="F382" i="8"/>
  <c r="F83" i="8"/>
  <c r="F414" i="8"/>
  <c r="F223" i="8"/>
  <c r="F187" i="8"/>
  <c r="F541" i="8"/>
  <c r="F549" i="8"/>
  <c r="F558" i="8"/>
  <c r="F89" i="8"/>
  <c r="F102" i="8"/>
  <c r="F119" i="8"/>
  <c r="F471" i="8"/>
  <c r="F588" i="8"/>
  <c r="F253" i="8"/>
  <c r="F54" i="8"/>
  <c r="F165" i="8"/>
  <c r="F479" i="8"/>
  <c r="F193" i="8"/>
  <c r="F354" i="8"/>
  <c r="F61" i="8"/>
  <c r="F346" i="8"/>
  <c r="F348" i="8"/>
  <c r="F263" i="8"/>
  <c r="F268" i="8"/>
  <c r="F63" i="8"/>
  <c r="F184" i="8"/>
  <c r="F324" i="8"/>
  <c r="F571" i="8"/>
  <c r="F455" i="8"/>
  <c r="F216" i="8"/>
  <c r="F563" i="8"/>
  <c r="F422" i="8"/>
  <c r="F60" i="8"/>
  <c r="F438" i="8"/>
  <c r="F129" i="8"/>
  <c r="F104" i="8"/>
  <c r="F380" i="8"/>
  <c r="F299" i="8"/>
  <c r="F447" i="8"/>
  <c r="F387" i="8"/>
  <c r="F488" i="8"/>
  <c r="F286" i="8"/>
  <c r="F100" i="8"/>
  <c r="F97" i="8"/>
  <c r="F461" i="8"/>
  <c r="F416" i="8"/>
  <c r="F250" i="8"/>
  <c r="F27" i="8"/>
  <c r="F371" i="8"/>
  <c r="F161" i="8"/>
  <c r="F391" i="8"/>
  <c r="F273" i="8"/>
  <c r="F292" i="8"/>
  <c r="F32" i="8"/>
  <c r="F604" i="8"/>
  <c r="F222" i="8"/>
  <c r="F352" i="8"/>
  <c r="F613" i="8"/>
  <c r="F433" i="8"/>
  <c r="F197" i="8"/>
  <c r="F107" i="8"/>
  <c r="F466" i="8"/>
  <c r="F388" i="8"/>
  <c r="F340" i="8"/>
  <c r="F453" i="8"/>
  <c r="F432" i="8"/>
  <c r="F412" i="8"/>
  <c r="F572" i="8"/>
  <c r="F188" i="8"/>
  <c r="F271" i="8"/>
  <c r="F90" i="8"/>
  <c r="F42" i="8"/>
  <c r="F148" i="8"/>
  <c r="F615" i="8"/>
  <c r="F501" i="8"/>
  <c r="F298" i="8"/>
  <c r="F576" i="8"/>
  <c r="F62" i="8"/>
  <c r="F405" i="8"/>
  <c r="F85" i="8"/>
  <c r="F525" i="8"/>
  <c r="F76" i="8"/>
  <c r="F106" i="8"/>
  <c r="F390" i="8"/>
  <c r="F493" i="8"/>
  <c r="F226" i="8"/>
  <c r="F31" i="8"/>
  <c r="F138" i="8"/>
  <c r="F580" i="8"/>
  <c r="F261" i="8"/>
  <c r="F508" i="8"/>
  <c r="F212" i="8"/>
  <c r="F376" i="8"/>
  <c r="F393" i="8"/>
  <c r="F254" i="8"/>
  <c r="F92" i="8"/>
  <c r="F456" i="8"/>
  <c r="F149" i="8"/>
  <c r="F144" i="8"/>
  <c r="F297" i="8"/>
  <c r="F255" i="8"/>
  <c r="F515" i="8"/>
  <c r="F310" i="8"/>
  <c r="F213" i="8"/>
  <c r="F137" i="8"/>
  <c r="F343" i="8"/>
  <c r="F50" i="8"/>
  <c r="F84" i="8"/>
  <c r="F374" i="8"/>
  <c r="F262" i="8"/>
  <c r="F556" i="8"/>
  <c r="F147" i="8"/>
  <c r="F562" i="8"/>
  <c r="F103" i="8"/>
  <c r="F394" i="8"/>
  <c r="F446" i="8"/>
  <c r="F341" i="8"/>
  <c r="F136" i="8"/>
  <c r="F578" i="8"/>
  <c r="F204" i="8"/>
  <c r="F524" i="8"/>
  <c r="F228" i="8"/>
  <c r="F203" i="8"/>
  <c r="F417" i="8"/>
  <c r="F373" i="8"/>
  <c r="F339" i="8"/>
  <c r="F454" i="8"/>
  <c r="F278" i="8"/>
  <c r="F520" i="8"/>
  <c r="F329" i="8"/>
  <c r="F492" i="8"/>
  <c r="F247" i="8"/>
  <c r="F196" i="8"/>
  <c r="F266" i="8"/>
  <c r="F264" i="8"/>
  <c r="F599" i="8"/>
  <c r="F176" i="8"/>
  <c r="F443" i="8"/>
  <c r="F551" i="8"/>
  <c r="F491" i="8"/>
  <c r="F243" i="8"/>
  <c r="F125" i="8"/>
  <c r="F333" i="8"/>
  <c r="F221" i="8"/>
  <c r="F392" i="8"/>
  <c r="F152" i="8"/>
  <c r="F280" i="8"/>
  <c r="F496" i="8"/>
  <c r="F434" i="8"/>
  <c r="F350" i="8"/>
  <c r="F139" i="8"/>
  <c r="F478" i="8"/>
  <c r="F275" i="8"/>
  <c r="F347" i="8"/>
  <c r="F130" i="8"/>
  <c r="F381" i="8"/>
  <c r="F309" i="8"/>
  <c r="F190" i="8"/>
  <c r="F257" i="8"/>
  <c r="F279" i="8"/>
  <c r="F485" i="8"/>
  <c r="F444" i="8"/>
  <c r="F358" i="8"/>
  <c r="F191" i="8"/>
  <c r="F356" i="8"/>
  <c r="F94" i="8"/>
  <c r="F389" i="8"/>
  <c r="F75" i="8"/>
  <c r="F426" i="8"/>
  <c r="F112" i="8"/>
  <c r="F313" i="8"/>
  <c r="F547" i="8"/>
  <c r="F611" i="8"/>
  <c r="F244" i="8"/>
  <c r="F555" i="8"/>
  <c r="F596" i="8"/>
  <c r="F468" i="8"/>
  <c r="F258" i="8"/>
  <c r="F178" i="8"/>
  <c r="F199" i="8"/>
  <c r="F198" i="8"/>
  <c r="F122" i="8"/>
  <c r="F276" i="8"/>
  <c r="F581" i="8"/>
  <c r="F399" i="8"/>
  <c r="F497" i="8"/>
  <c r="F132" i="8"/>
  <c r="F67" i="8"/>
  <c r="F43" i="8"/>
  <c r="F150" i="8"/>
  <c r="F218" i="8"/>
  <c r="F318" i="8"/>
  <c r="F428" i="8"/>
  <c r="F121" i="8"/>
  <c r="F415" i="8"/>
  <c r="F521" i="8"/>
  <c r="F201" i="8"/>
  <c r="F101" i="8"/>
  <c r="F523" i="8"/>
  <c r="F500" i="8"/>
  <c r="F334" i="8"/>
  <c r="F409" i="8"/>
  <c r="F65" i="8"/>
  <c r="F404" i="8"/>
  <c r="F214" i="8"/>
  <c r="F108" i="8"/>
  <c r="F47" i="8"/>
  <c r="F66" i="8"/>
  <c r="F301" i="8"/>
  <c r="F370" i="8"/>
  <c r="F499" i="8"/>
  <c r="F145" i="8"/>
  <c r="F110" i="8"/>
  <c r="F519" i="8"/>
  <c r="F480" i="8"/>
  <c r="F463" i="8"/>
  <c r="F531" i="8"/>
  <c r="F408" i="8"/>
  <c r="F307" i="8"/>
  <c r="F256" i="8"/>
  <c r="F35" i="8"/>
  <c r="F126" i="8"/>
  <c r="F386" i="8"/>
  <c r="F474" i="8"/>
  <c r="F225" i="8"/>
  <c r="F217" i="8"/>
  <c r="F209" i="8"/>
  <c r="F95" i="8"/>
  <c r="F248" i="8"/>
  <c r="F600" i="8"/>
  <c r="F321" i="8"/>
  <c r="F316" i="8"/>
  <c r="F458" i="8"/>
  <c r="F287" i="8"/>
  <c r="F482" i="8"/>
  <c r="F396" i="8"/>
  <c r="F553" i="8"/>
  <c r="F397" i="8"/>
  <c r="F593" i="8"/>
  <c r="F548" i="8"/>
  <c r="F154" i="8"/>
  <c r="F379" i="8"/>
  <c r="F183" i="8"/>
  <c r="F240" i="8"/>
  <c r="F109" i="8"/>
  <c r="F337" i="8"/>
  <c r="F306" i="8"/>
  <c r="F584" i="8"/>
  <c r="F156" i="8"/>
  <c r="F194" i="8"/>
  <c r="F49" i="8"/>
  <c r="F514" i="8"/>
  <c r="F18" i="8"/>
  <c r="F573" i="8"/>
  <c r="F64" i="8"/>
  <c r="F25" i="8"/>
  <c r="F601" i="8"/>
  <c r="F353" i="8"/>
  <c r="F598" i="8"/>
  <c r="F322" i="8"/>
  <c r="F219" i="8"/>
  <c r="F544" i="8"/>
  <c r="F236" i="8"/>
  <c r="F410" i="8"/>
  <c r="F476" i="8"/>
  <c r="F565" i="8"/>
  <c r="F146" i="8"/>
  <c r="F120" i="8"/>
  <c r="F289" i="8"/>
  <c r="F503" i="8"/>
  <c r="F530" i="8"/>
  <c r="F233" i="8"/>
  <c r="F606" i="8"/>
  <c r="F369" i="8"/>
  <c r="F529" i="8"/>
  <c r="F568" i="8"/>
  <c r="F282" i="8"/>
  <c r="F424" i="8"/>
  <c r="F303" i="8"/>
  <c r="F614" i="8"/>
  <c r="F505" i="8"/>
  <c r="F38" i="8"/>
  <c r="F383" i="8"/>
  <c r="F526" i="8"/>
  <c r="F587" i="8"/>
  <c r="F560" i="8"/>
  <c r="F540" i="8"/>
  <c r="F296" i="8"/>
  <c r="F459" i="8"/>
  <c r="F583" i="8"/>
  <c r="F582" i="8"/>
  <c r="F206" i="8"/>
  <c r="F607" i="8"/>
  <c r="F448" i="8"/>
  <c r="F574" i="8"/>
  <c r="F249" i="8"/>
  <c r="F317" i="8"/>
  <c r="F115" i="8"/>
  <c r="F532" i="8"/>
  <c r="F260" i="8"/>
  <c r="F160" i="8"/>
  <c r="F242" i="8"/>
  <c r="F295" i="8"/>
  <c r="F539" i="8"/>
  <c r="F237" i="8"/>
  <c r="F239" i="8"/>
  <c r="F418" i="8"/>
  <c r="F597" i="8"/>
  <c r="F566" i="8"/>
  <c r="F17" i="8"/>
  <c r="F506" i="8"/>
  <c r="F375" i="8"/>
  <c r="F294" i="8"/>
  <c r="F114" i="8"/>
  <c r="F610" i="8"/>
  <c r="F300" i="8"/>
  <c r="F577" i="8"/>
  <c r="F26" i="8"/>
  <c r="F99" i="8"/>
  <c r="F429" i="8"/>
  <c r="F360" i="8"/>
  <c r="F362" i="8"/>
  <c r="F71" i="8"/>
  <c r="F452" i="8"/>
  <c r="F69" i="8"/>
  <c r="F477" i="8"/>
  <c r="F542" i="8"/>
  <c r="F336" i="8"/>
  <c r="F423" i="8"/>
  <c r="F385" i="8"/>
  <c r="F331" i="8"/>
  <c r="F401" i="8"/>
  <c r="F72" i="8"/>
  <c r="F494" i="8"/>
  <c r="F192" i="8"/>
  <c r="F507" i="8"/>
  <c r="F327" i="8"/>
  <c r="F367" i="8"/>
  <c r="F395" i="8"/>
  <c r="F365" i="8"/>
  <c r="F251" i="8"/>
  <c r="F55" i="8"/>
  <c r="F91" i="8"/>
  <c r="F472" i="8"/>
  <c r="F363" i="8"/>
  <c r="F344" i="8"/>
  <c r="F504" i="8"/>
  <c r="F133" i="8"/>
  <c r="F28" i="8"/>
  <c r="F41" i="8"/>
  <c r="F421" i="8"/>
  <c r="F486" i="8"/>
  <c r="F246" i="8"/>
  <c r="F536" i="8"/>
  <c r="F325" i="8"/>
  <c r="F73" i="8"/>
  <c r="F612" i="8"/>
  <c r="F473" i="8"/>
  <c r="F74" i="8"/>
  <c r="F481" i="8"/>
  <c r="F48" i="8"/>
  <c r="F175" i="8"/>
  <c r="F406" i="8"/>
  <c r="F557" i="8"/>
  <c r="F595" i="8"/>
  <c r="F361" i="8"/>
  <c r="F277" i="8"/>
  <c r="F431" i="8"/>
  <c r="F172" i="8"/>
  <c r="F142" i="8"/>
  <c r="F128" i="8"/>
  <c r="F378" i="8"/>
  <c r="F483" i="8"/>
  <c r="F78" i="8"/>
  <c r="F517" i="8"/>
  <c r="F436" i="8"/>
  <c r="F543" i="8"/>
  <c r="F39" i="8"/>
  <c r="F33" i="8"/>
  <c r="F366" i="8"/>
  <c r="F82" i="8"/>
  <c r="F554" i="8"/>
  <c r="F564" i="8"/>
  <c r="F589" i="8"/>
  <c r="F117" i="8"/>
  <c r="F215" i="8"/>
  <c r="F527" i="8"/>
  <c r="F169" i="8"/>
  <c r="F281" i="8"/>
  <c r="F20" i="8"/>
  <c r="F272" i="8"/>
  <c r="F407" i="8"/>
  <c r="F173" i="8"/>
  <c r="F575" i="8"/>
  <c r="F608" i="8"/>
  <c r="F118" i="8"/>
  <c r="F53" i="8"/>
  <c r="F200" i="8"/>
  <c r="F450" i="8"/>
  <c r="F235" i="8"/>
  <c r="F545" i="8"/>
  <c r="F171" i="8"/>
  <c r="F159" i="8"/>
  <c r="F335" i="8"/>
  <c r="F518" i="8"/>
  <c r="F495" i="8"/>
  <c r="F534" i="8"/>
  <c r="F511" i="8"/>
  <c r="F181" i="8"/>
  <c r="F586" i="8"/>
  <c r="F291" i="8"/>
  <c r="F153" i="8"/>
  <c r="F605" i="8"/>
  <c r="F220" i="8"/>
  <c r="F330" i="8"/>
  <c r="F535" i="8"/>
  <c r="F57" i="8"/>
  <c r="F538" i="8"/>
  <c r="F439" i="8"/>
  <c r="F465" i="8"/>
  <c r="F537" i="8"/>
  <c r="F427" i="8"/>
  <c r="F293" i="8"/>
  <c r="F151" i="8"/>
  <c r="F332" i="8"/>
  <c r="F19" i="8"/>
  <c r="F411" i="8"/>
  <c r="F513" i="8"/>
  <c r="F59" i="8"/>
  <c r="F592" i="8"/>
  <c r="F323" i="8"/>
  <c r="F585" i="8"/>
  <c r="F290" i="8"/>
  <c r="F509" i="8"/>
  <c r="F487" i="8"/>
  <c r="F227" i="8"/>
  <c r="F402" i="8"/>
  <c r="F311" i="8"/>
  <c r="F368" i="8"/>
  <c r="F302" i="8"/>
  <c r="F37" i="8"/>
  <c r="F51" i="8"/>
  <c r="F288" i="8"/>
  <c r="F430" i="8"/>
  <c r="F124" i="8"/>
  <c r="F208" i="8"/>
  <c r="F36" i="8"/>
  <c r="F420" i="8"/>
  <c r="F467" i="8"/>
  <c r="F274" i="8"/>
  <c r="F131" i="8"/>
  <c r="F185" i="8"/>
  <c r="F98" i="8"/>
  <c r="F205" i="8"/>
  <c r="F498" i="8"/>
  <c r="F81" i="8"/>
  <c r="F359" i="8"/>
  <c r="F24" i="8"/>
  <c r="F326" i="8"/>
  <c r="F207" i="8"/>
  <c r="F211" i="8"/>
  <c r="F56" i="8"/>
  <c r="F440" i="8"/>
  <c r="F230" i="8"/>
  <c r="F398" i="8"/>
  <c r="F603" i="8"/>
  <c r="F180" i="8"/>
  <c r="F46" i="8"/>
  <c r="F155" i="8"/>
  <c r="F259" i="8"/>
  <c r="F445" i="8"/>
  <c r="F167" i="8"/>
  <c r="F224" i="8"/>
  <c r="F489" i="8"/>
  <c r="F186" i="8"/>
  <c r="F80" i="8"/>
  <c r="F177" i="8"/>
  <c r="F127" i="8"/>
  <c r="F116" i="8"/>
  <c r="F265" i="8"/>
  <c r="F232" i="8"/>
  <c r="F182" i="8"/>
  <c r="F96" i="8"/>
  <c r="F40" i="8"/>
  <c r="F174" i="8"/>
  <c r="F164" i="8"/>
  <c r="F475" i="8"/>
  <c r="F29" i="8"/>
  <c r="F357" i="8"/>
  <c r="F229" i="8"/>
  <c r="F305" i="8"/>
  <c r="F267" i="8"/>
  <c r="F462" i="8"/>
  <c r="F135" i="8"/>
  <c r="F30" i="8"/>
  <c r="F314" i="8"/>
  <c r="F270" i="8"/>
  <c r="F484" i="8"/>
  <c r="F460" i="8"/>
  <c r="F338" i="8"/>
  <c r="F105" i="8"/>
  <c r="F579" i="8"/>
  <c r="F546" i="8"/>
  <c r="F342" i="8"/>
  <c r="F284" i="8"/>
  <c r="F238" i="8"/>
  <c r="F77" i="8"/>
  <c r="F157" i="8"/>
  <c r="F312" i="8"/>
  <c r="F231" i="8"/>
  <c r="F68" i="8"/>
  <c r="F141" i="8"/>
  <c r="F319" i="8"/>
  <c r="F86" i="8"/>
  <c r="F457" i="8"/>
  <c r="F435" i="8"/>
  <c r="F533" i="8"/>
  <c r="F425" i="8"/>
  <c r="F210" i="8"/>
  <c r="F320" i="8"/>
  <c r="F52" i="8"/>
  <c r="F87" i="8"/>
  <c r="F304" i="8"/>
  <c r="F123" i="8"/>
  <c r="F516" i="8"/>
  <c r="F594" i="8"/>
  <c r="F490" i="8"/>
  <c r="F349" i="8"/>
  <c r="F252" i="8"/>
  <c r="F88" i="8"/>
  <c r="F93" i="8"/>
  <c r="F561" i="8"/>
  <c r="F143" i="8"/>
  <c r="F345" i="8"/>
  <c r="F512" i="8"/>
  <c r="F437" i="8"/>
  <c r="F442" i="8"/>
  <c r="F403" i="8"/>
  <c r="F70" i="8"/>
  <c r="F22" i="8"/>
  <c r="F21" i="8"/>
  <c r="F451" i="8"/>
  <c r="F567" i="8"/>
  <c r="F158" i="8"/>
  <c r="F315" i="8"/>
  <c r="F58" i="8"/>
  <c r="F308" i="8"/>
  <c r="F113" i="8"/>
  <c r="F45" i="8"/>
  <c r="F377" i="8"/>
  <c r="H2" i="8"/>
  <c r="G9" i="8"/>
  <c r="K1" i="8" l="1"/>
  <c r="J7" i="8"/>
  <c r="J8" i="8" s="1"/>
  <c r="A27" i="9"/>
  <c r="C27" i="9" s="1"/>
  <c r="K3" i="8"/>
  <c r="J11" i="8"/>
  <c r="J12" i="8" s="1"/>
  <c r="A27" i="10"/>
  <c r="B26" i="10"/>
  <c r="G29" i="8"/>
  <c r="G188" i="8"/>
  <c r="G81" i="8"/>
  <c r="G213" i="8"/>
  <c r="G86" i="8"/>
  <c r="G27" i="8"/>
  <c r="G291" i="8"/>
  <c r="G500" i="8"/>
  <c r="G281" i="8"/>
  <c r="G403" i="8"/>
  <c r="G64" i="8"/>
  <c r="G334" i="8"/>
  <c r="G473" i="8"/>
  <c r="G271" i="8"/>
  <c r="G207" i="8"/>
  <c r="G462" i="8"/>
  <c r="G502" i="8"/>
  <c r="G265" i="8"/>
  <c r="G600" i="8"/>
  <c r="G303" i="8"/>
  <c r="G293" i="8"/>
  <c r="G273" i="8"/>
  <c r="G406" i="8"/>
  <c r="G106" i="8"/>
  <c r="G458" i="8"/>
  <c r="G19" i="8"/>
  <c r="G183" i="8"/>
  <c r="G313" i="8"/>
  <c r="G381" i="8"/>
  <c r="G417" i="8"/>
  <c r="G116" i="8"/>
  <c r="G486" i="8"/>
  <c r="G166" i="8"/>
  <c r="G269" i="8"/>
  <c r="G279" i="8"/>
  <c r="G528" i="8"/>
  <c r="G408" i="8"/>
  <c r="G326" i="8"/>
  <c r="G42" i="8"/>
  <c r="G468" i="8"/>
  <c r="G498" i="8"/>
  <c r="G198" i="8"/>
  <c r="G175" i="8"/>
  <c r="G439" i="8"/>
  <c r="G255" i="8"/>
  <c r="G525" i="8"/>
  <c r="G405" i="8"/>
  <c r="G129" i="8"/>
  <c r="G544" i="8"/>
  <c r="G203" i="8"/>
  <c r="G493" i="8"/>
  <c r="G285" i="8"/>
  <c r="G184" i="8"/>
  <c r="G573" i="8"/>
  <c r="G441" i="8"/>
  <c r="G355" i="8"/>
  <c r="G163" i="8"/>
  <c r="G105" i="8"/>
  <c r="G98" i="8"/>
  <c r="G549" i="8"/>
  <c r="G309" i="8"/>
  <c r="G180" i="8"/>
  <c r="G354" i="8"/>
  <c r="G490" i="8"/>
  <c r="G357" i="8"/>
  <c r="G43" i="8"/>
  <c r="G586" i="8"/>
  <c r="G415" i="8"/>
  <c r="G368" i="8"/>
  <c r="G317" i="8"/>
  <c r="G444" i="8"/>
  <c r="G102" i="8"/>
  <c r="G32" i="8"/>
  <c r="G302" i="8"/>
  <c r="G491" i="8"/>
  <c r="G314" i="8"/>
  <c r="G604" i="8"/>
  <c r="G138" i="8"/>
  <c r="G103" i="8"/>
  <c r="G400" i="8"/>
  <c r="G140" i="8"/>
  <c r="G208" i="8"/>
  <c r="G542" i="8"/>
  <c r="G132" i="8"/>
  <c r="G443" i="8"/>
  <c r="G143" i="8"/>
  <c r="G540" i="8"/>
  <c r="G348" i="8"/>
  <c r="G346" i="8"/>
  <c r="G538" i="8"/>
  <c r="G92" i="8"/>
  <c r="G274" i="8"/>
  <c r="G287" i="8"/>
  <c r="G418" i="8"/>
  <c r="G66" i="8"/>
  <c r="G263" i="8"/>
  <c r="G125" i="8"/>
  <c r="G425" i="8"/>
  <c r="G465" i="8"/>
  <c r="G509" i="8"/>
  <c r="G483" i="8"/>
  <c r="G26" i="8"/>
  <c r="G104" i="8"/>
  <c r="G454" i="8"/>
  <c r="G161" i="8"/>
  <c r="G349" i="8"/>
  <c r="G566" i="8"/>
  <c r="G223" i="8"/>
  <c r="G467" i="8"/>
  <c r="G270" i="8"/>
  <c r="G39" i="8"/>
  <c r="G535" i="8"/>
  <c r="G547" i="8"/>
  <c r="G503" i="8"/>
  <c r="G422" i="8"/>
  <c r="G51" i="8"/>
  <c r="G522" i="8"/>
  <c r="G364" i="8"/>
  <c r="G484" i="8"/>
  <c r="G76" i="8"/>
  <c r="G169" i="8"/>
  <c r="G172" i="8"/>
  <c r="G110" i="8"/>
  <c r="G513" i="8"/>
  <c r="G152" i="8"/>
  <c r="G44" i="8"/>
  <c r="G252" i="8"/>
  <c r="G375" i="8"/>
  <c r="G225" i="8"/>
  <c r="G487" i="8"/>
  <c r="G100" i="8"/>
  <c r="G516" i="8"/>
  <c r="G340" i="8"/>
  <c r="G256" i="8"/>
  <c r="G251" i="8"/>
  <c r="G109" i="8"/>
  <c r="G518" i="8"/>
  <c r="G469" i="8"/>
  <c r="G352" i="8"/>
  <c r="G85" i="8"/>
  <c r="G220" i="8"/>
  <c r="G508" i="8"/>
  <c r="G530" i="8"/>
  <c r="G489" i="8"/>
  <c r="G210" i="8"/>
  <c r="G395" i="8"/>
  <c r="G591" i="8"/>
  <c r="G377" i="8"/>
  <c r="G288" i="8"/>
  <c r="G372" i="8"/>
  <c r="G127" i="8"/>
  <c r="G118" i="8"/>
  <c r="G584" i="8"/>
  <c r="G48" i="8"/>
  <c r="G594" i="8"/>
  <c r="G378" i="8"/>
  <c r="G470" i="8"/>
  <c r="G515" i="8"/>
  <c r="G587" i="8"/>
  <c r="G447" i="8"/>
  <c r="G296" i="8"/>
  <c r="G363" i="8"/>
  <c r="G212" i="8"/>
  <c r="G55" i="8"/>
  <c r="G145" i="8"/>
  <c r="G115" i="8"/>
  <c r="G191" i="8"/>
  <c r="G111" i="8"/>
  <c r="G347" i="8"/>
  <c r="G181" i="8"/>
  <c r="G107" i="8"/>
  <c r="G241" i="8"/>
  <c r="G310" i="8"/>
  <c r="G173" i="8"/>
  <c r="G282" i="8"/>
  <c r="G434" i="8"/>
  <c r="G479" i="8"/>
  <c r="G543" i="8"/>
  <c r="G250" i="8"/>
  <c r="G177" i="8"/>
  <c r="G386" i="8"/>
  <c r="G437" i="8"/>
  <c r="G97" i="8"/>
  <c r="G553" i="8"/>
  <c r="G603" i="8"/>
  <c r="G38" i="8"/>
  <c r="G248" i="8"/>
  <c r="G328" i="8"/>
  <c r="G511" i="8"/>
  <c r="G236" i="8"/>
  <c r="G316" i="8"/>
  <c r="G506" i="8"/>
  <c r="G464" i="8"/>
  <c r="G510" i="8"/>
  <c r="G134" i="8"/>
  <c r="G380" i="8"/>
  <c r="G601" i="8"/>
  <c r="G336" i="8"/>
  <c r="G388" i="8"/>
  <c r="G341" i="8"/>
  <c r="G139" i="8"/>
  <c r="G272" i="8"/>
  <c r="G411" i="8"/>
  <c r="G384" i="8"/>
  <c r="G613" i="8"/>
  <c r="G69" i="8"/>
  <c r="G289" i="8"/>
  <c r="G230" i="8"/>
  <c r="G162" i="8"/>
  <c r="G595" i="8"/>
  <c r="G82" i="8"/>
  <c r="G370" i="8"/>
  <c r="G614" i="8"/>
  <c r="G545" i="8"/>
  <c r="G567" i="8"/>
  <c r="G580" i="8"/>
  <c r="G122" i="8"/>
  <c r="G402" i="8"/>
  <c r="G144" i="8"/>
  <c r="G365" i="8"/>
  <c r="G611" i="8"/>
  <c r="G385" i="8"/>
  <c r="G37" i="8"/>
  <c r="G224" i="8"/>
  <c r="G176" i="8"/>
  <c r="G131" i="8"/>
  <c r="G606" i="8"/>
  <c r="G609" i="8"/>
  <c r="G21" i="8"/>
  <c r="G581" i="8"/>
  <c r="G463" i="8"/>
  <c r="G142" i="8"/>
  <c r="G399" i="8"/>
  <c r="G200" i="8"/>
  <c r="G431" i="8"/>
  <c r="G605" i="8"/>
  <c r="G496" i="8"/>
  <c r="G429" i="8"/>
  <c r="G40" i="8"/>
  <c r="G582" i="8"/>
  <c r="G610" i="8"/>
  <c r="G112" i="8"/>
  <c r="G209" i="8"/>
  <c r="G371" i="8"/>
  <c r="G80" i="8"/>
  <c r="G432" i="8"/>
  <c r="G455" i="8"/>
  <c r="G520" i="8"/>
  <c r="G186" i="8"/>
  <c r="G120" i="8"/>
  <c r="G72" i="8"/>
  <c r="G22" i="8"/>
  <c r="G31" i="8"/>
  <c r="G359" i="8"/>
  <c r="G260" i="8"/>
  <c r="G521" i="8"/>
  <c r="G36" i="8"/>
  <c r="G257" i="8"/>
  <c r="G424" i="8"/>
  <c r="G551" i="8"/>
  <c r="G343" i="8"/>
  <c r="G579" i="8"/>
  <c r="G283" i="8"/>
  <c r="G124" i="8"/>
  <c r="G34" i="8"/>
  <c r="G423" i="8"/>
  <c r="G453" i="8"/>
  <c r="G561" i="8"/>
  <c r="G327" i="8"/>
  <c r="G73" i="8"/>
  <c r="G526" i="8"/>
  <c r="G20" i="8"/>
  <c r="G331" i="8"/>
  <c r="G419" i="8"/>
  <c r="G292" i="8"/>
  <c r="G157" i="8"/>
  <c r="G47" i="8"/>
  <c r="G482" i="8"/>
  <c r="G53" i="8"/>
  <c r="G452" i="8"/>
  <c r="G170" i="8"/>
  <c r="G133" i="8"/>
  <c r="G280" i="8"/>
  <c r="G68" i="8"/>
  <c r="G18" i="8"/>
  <c r="G121" i="8"/>
  <c r="G149" i="8"/>
  <c r="G77" i="8"/>
  <c r="G150" i="8"/>
  <c r="G219" i="8"/>
  <c r="G534" i="8"/>
  <c r="G222" i="8"/>
  <c r="G421" i="8"/>
  <c r="G404" i="8"/>
  <c r="G590" i="8"/>
  <c r="G41" i="8"/>
  <c r="G514" i="8"/>
  <c r="G438" i="8"/>
  <c r="G165" i="8"/>
  <c r="G45" i="8"/>
  <c r="G426" i="8"/>
  <c r="G306" i="8"/>
  <c r="G243" i="8"/>
  <c r="G237" i="8"/>
  <c r="G35" i="8"/>
  <c r="G552" i="8"/>
  <c r="G71" i="8"/>
  <c r="G531" i="8"/>
  <c r="G569" i="8"/>
  <c r="G472" i="8"/>
  <c r="G559" i="8"/>
  <c r="G572" i="8"/>
  <c r="G315" i="8"/>
  <c r="G477" i="8"/>
  <c r="G537" i="8"/>
  <c r="G179" i="8"/>
  <c r="G23" i="8"/>
  <c r="G299" i="8"/>
  <c r="G117" i="8"/>
  <c r="G246" i="8"/>
  <c r="G394" i="8"/>
  <c r="G147" i="8"/>
  <c r="G311" i="8"/>
  <c r="G367" i="8"/>
  <c r="G50" i="8"/>
  <c r="G541" i="8"/>
  <c r="G392" i="8"/>
  <c r="G231" i="8"/>
  <c r="G242" i="8"/>
  <c r="G396" i="8"/>
  <c r="G247" i="8"/>
  <c r="G414" i="8"/>
  <c r="G536" i="8"/>
  <c r="G189" i="8"/>
  <c r="G300" i="8"/>
  <c r="G253" i="8"/>
  <c r="G397" i="8"/>
  <c r="G344" i="8"/>
  <c r="G30" i="8"/>
  <c r="G158" i="8"/>
  <c r="G485" i="8"/>
  <c r="G229" i="8"/>
  <c r="G218" i="8"/>
  <c r="G261" i="8"/>
  <c r="G216" i="8"/>
  <c r="G446" i="8"/>
  <c r="G195" i="8"/>
  <c r="G356" i="8"/>
  <c r="G259" i="8"/>
  <c r="G226" i="8"/>
  <c r="G304" i="8"/>
  <c r="G597" i="8"/>
  <c r="G523" i="8"/>
  <c r="G78" i="8"/>
  <c r="G135" i="8"/>
  <c r="G607" i="8"/>
  <c r="G533" i="8"/>
  <c r="G17" i="8"/>
  <c r="G59" i="8"/>
  <c r="G345" i="8"/>
  <c r="G254" i="8"/>
  <c r="G560" i="8"/>
  <c r="G351" i="8"/>
  <c r="G187" i="8"/>
  <c r="G240" i="8"/>
  <c r="G529" i="8"/>
  <c r="G407" i="8"/>
  <c r="G114" i="8"/>
  <c r="G410" i="8"/>
  <c r="G197" i="8"/>
  <c r="G206" i="8"/>
  <c r="G54" i="8"/>
  <c r="G608" i="8"/>
  <c r="G128" i="8"/>
  <c r="G284" i="8"/>
  <c r="G558" i="8"/>
  <c r="G398" i="8"/>
  <c r="G413" i="8"/>
  <c r="G427" i="8"/>
  <c r="G258" i="8"/>
  <c r="G564" i="8"/>
  <c r="G49" i="8"/>
  <c r="G337" i="8"/>
  <c r="G214" i="8"/>
  <c r="G83" i="8"/>
  <c r="G171" i="8"/>
  <c r="G60" i="8"/>
  <c r="G568" i="8"/>
  <c r="G154" i="8"/>
  <c r="G67" i="8"/>
  <c r="G412" i="8"/>
  <c r="G428" i="8"/>
  <c r="G612" i="8"/>
  <c r="G308" i="8"/>
  <c r="G155" i="8"/>
  <c r="G235" i="8"/>
  <c r="G62" i="8"/>
  <c r="G99" i="8"/>
  <c r="G571" i="8"/>
  <c r="G277" i="8"/>
  <c r="G268" i="8"/>
  <c r="G70" i="8"/>
  <c r="G153" i="8"/>
  <c r="G476" i="8"/>
  <c r="G598" i="8"/>
  <c r="G325" i="8"/>
  <c r="G517" i="8"/>
  <c r="G593" i="8"/>
  <c r="G113" i="8"/>
  <c r="G448" i="8"/>
  <c r="G234" i="8"/>
  <c r="G267" i="8"/>
  <c r="G101" i="8"/>
  <c r="G141" i="8"/>
  <c r="G389" i="8"/>
  <c r="G481" i="8"/>
  <c r="G160" i="8"/>
  <c r="G339" i="8"/>
  <c r="G89" i="8"/>
  <c r="G93" i="8"/>
  <c r="G119" i="8"/>
  <c r="G451" i="8"/>
  <c r="G475" i="8"/>
  <c r="G262" i="8"/>
  <c r="G445" i="8"/>
  <c r="G202" i="8"/>
  <c r="G460" i="8"/>
  <c r="G244" i="8"/>
  <c r="G570" i="8"/>
  <c r="G478" i="8"/>
  <c r="G322" i="8"/>
  <c r="G507" i="8"/>
  <c r="G168" i="8"/>
  <c r="G178" i="8"/>
  <c r="G369" i="8"/>
  <c r="G562" i="8"/>
  <c r="G61" i="8"/>
  <c r="G196" i="8"/>
  <c r="G332" i="8"/>
  <c r="G358" i="8"/>
  <c r="G342" i="8"/>
  <c r="G294" i="8"/>
  <c r="G574" i="8"/>
  <c r="G556" i="8"/>
  <c r="G286" i="8"/>
  <c r="G167" i="8"/>
  <c r="G278" i="8"/>
  <c r="G84" i="8"/>
  <c r="G266" i="8"/>
  <c r="G159" i="8"/>
  <c r="G577" i="8"/>
  <c r="G79" i="8"/>
  <c r="G501" i="8"/>
  <c r="G164" i="8"/>
  <c r="G393" i="8"/>
  <c r="G450" i="8"/>
  <c r="G382" i="8"/>
  <c r="G555" i="8"/>
  <c r="G376" i="8"/>
  <c r="G108" i="8"/>
  <c r="G307" i="8"/>
  <c r="G539" i="8"/>
  <c r="G480" i="8"/>
  <c r="G373" i="8"/>
  <c r="G318" i="8"/>
  <c r="G319" i="8"/>
  <c r="G550" i="8"/>
  <c r="G88" i="8"/>
  <c r="G249" i="8"/>
  <c r="G565" i="8"/>
  <c r="G387" i="8"/>
  <c r="G324" i="8"/>
  <c r="G312" i="8"/>
  <c r="G563" i="8"/>
  <c r="G74" i="8"/>
  <c r="G330" i="8"/>
  <c r="G193" i="8"/>
  <c r="G554" i="8"/>
  <c r="G350" i="8"/>
  <c r="G275" i="8"/>
  <c r="G199" i="8"/>
  <c r="G459" i="8"/>
  <c r="G616" i="8"/>
  <c r="G436" i="8"/>
  <c r="G221" i="8"/>
  <c r="G238" i="8"/>
  <c r="G546" i="8"/>
  <c r="G588" i="8"/>
  <c r="G488" i="8"/>
  <c r="G24" i="8"/>
  <c r="G338" i="8"/>
  <c r="G232" i="8"/>
  <c r="G126" i="8"/>
  <c r="G52" i="8"/>
  <c r="G28" i="8"/>
  <c r="G524" i="8"/>
  <c r="G492" i="8"/>
  <c r="G151" i="8"/>
  <c r="G192" i="8"/>
  <c r="G519" i="8"/>
  <c r="G329" i="8"/>
  <c r="G471" i="8"/>
  <c r="G442" i="8"/>
  <c r="G416" i="8"/>
  <c r="G298" i="8"/>
  <c r="G390" i="8"/>
  <c r="G578" i="8"/>
  <c r="G320" i="8"/>
  <c r="G362" i="8"/>
  <c r="G301" i="8"/>
  <c r="G333" i="8"/>
  <c r="G90" i="8"/>
  <c r="G194" i="8"/>
  <c r="G409" i="8"/>
  <c r="G495" i="8"/>
  <c r="G575" i="8"/>
  <c r="G360" i="8"/>
  <c r="G585" i="8"/>
  <c r="G430" i="8"/>
  <c r="G497" i="8"/>
  <c r="G130" i="8"/>
  <c r="G361" i="8"/>
  <c r="G383" i="8"/>
  <c r="G205" i="8"/>
  <c r="G57" i="8"/>
  <c r="G94" i="8"/>
  <c r="G137" i="8"/>
  <c r="G146" i="8"/>
  <c r="G264" i="8"/>
  <c r="G239" i="8"/>
  <c r="G75" i="8"/>
  <c r="G596" i="8"/>
  <c r="G557" i="8"/>
  <c r="G504" i="8"/>
  <c r="G592" i="8"/>
  <c r="G457" i="8"/>
  <c r="G461" i="8"/>
  <c r="G25" i="8"/>
  <c r="G494" i="8"/>
  <c r="G123" i="8"/>
  <c r="G474" i="8"/>
  <c r="G420" i="8"/>
  <c r="G512" i="8"/>
  <c r="G211" i="8"/>
  <c r="G602" i="8"/>
  <c r="G174" i="8"/>
  <c r="G499" i="8"/>
  <c r="G297" i="8"/>
  <c r="G295" i="8"/>
  <c r="G87" i="8"/>
  <c r="G466" i="8"/>
  <c r="G527" i="8"/>
  <c r="G215" i="8"/>
  <c r="G228" i="8"/>
  <c r="G305" i="8"/>
  <c r="G401" i="8"/>
  <c r="G204" i="8"/>
  <c r="G599" i="8"/>
  <c r="G276" i="8"/>
  <c r="G190" i="8"/>
  <c r="G182" i="8"/>
  <c r="G233" i="8"/>
  <c r="G456" i="8"/>
  <c r="G374" i="8"/>
  <c r="G391" i="8"/>
  <c r="G435" i="8"/>
  <c r="G548" i="8"/>
  <c r="G589" i="8"/>
  <c r="G148" i="8"/>
  <c r="G353" i="8"/>
  <c r="G366" i="8"/>
  <c r="G96" i="8"/>
  <c r="G449" i="8"/>
  <c r="G433" i="8"/>
  <c r="G136" i="8"/>
  <c r="G290" i="8"/>
  <c r="G576" i="8"/>
  <c r="G156" i="8"/>
  <c r="G379" i="8"/>
  <c r="G217" i="8"/>
  <c r="G323" i="8"/>
  <c r="G95" i="8"/>
  <c r="G46" i="8"/>
  <c r="G56" i="8"/>
  <c r="G58" i="8"/>
  <c r="G245" i="8"/>
  <c r="G185" i="8"/>
  <c r="G33" i="8"/>
  <c r="G63" i="8"/>
  <c r="G227" i="8"/>
  <c r="G440" i="8"/>
  <c r="G201" i="8"/>
  <c r="G615" i="8"/>
  <c r="G335" i="8"/>
  <c r="G505" i="8"/>
  <c r="G532" i="8"/>
  <c r="G65" i="8"/>
  <c r="G91" i="8"/>
  <c r="G321" i="8"/>
  <c r="G583" i="8"/>
  <c r="I2" i="8"/>
  <c r="H9" i="8"/>
  <c r="K7" i="8" l="1"/>
  <c r="K8" i="8" s="1"/>
  <c r="L1" i="8"/>
  <c r="A28" i="9"/>
  <c r="C28" i="9" s="1"/>
  <c r="L3" i="8"/>
  <c r="K11" i="8"/>
  <c r="K12" i="8" s="1"/>
  <c r="A28" i="10"/>
  <c r="B27" i="10"/>
  <c r="H68" i="8"/>
  <c r="H372" i="8"/>
  <c r="H563" i="8"/>
  <c r="H511" i="8"/>
  <c r="H360" i="8"/>
  <c r="H276" i="8"/>
  <c r="H505" i="8"/>
  <c r="H80" i="8"/>
  <c r="H329" i="8"/>
  <c r="H344" i="8"/>
  <c r="H557" i="8"/>
  <c r="H142" i="8"/>
  <c r="H514" i="8"/>
  <c r="H382" i="8"/>
  <c r="H286" i="8"/>
  <c r="H160" i="8"/>
  <c r="H507" i="8"/>
  <c r="H610" i="8"/>
  <c r="H399" i="8"/>
  <c r="H437" i="8"/>
  <c r="H288" i="8"/>
  <c r="H243" i="8"/>
  <c r="H170" i="8"/>
  <c r="H586" i="8"/>
  <c r="H264" i="8"/>
  <c r="H320" i="8"/>
  <c r="H465" i="8"/>
  <c r="H18" i="8"/>
  <c r="H499" i="8"/>
  <c r="H169" i="8"/>
  <c r="H157" i="8"/>
  <c r="H407" i="8"/>
  <c r="H410" i="8"/>
  <c r="H171" i="8"/>
  <c r="H272" i="8"/>
  <c r="H510" i="8"/>
  <c r="H120" i="8"/>
  <c r="H453" i="8"/>
  <c r="H606" i="8"/>
  <c r="H74" i="8"/>
  <c r="H152" i="8"/>
  <c r="H544" i="8"/>
  <c r="H402" i="8"/>
  <c r="H581" i="8"/>
  <c r="H431" i="8"/>
  <c r="H315" i="8"/>
  <c r="H434" i="8"/>
  <c r="H588" i="8"/>
  <c r="H570" i="8"/>
  <c r="H463" i="8"/>
  <c r="H193" i="8"/>
  <c r="H357" i="8"/>
  <c r="H177" i="8"/>
  <c r="H48" i="8"/>
  <c r="H608" i="8"/>
  <c r="H322" i="8"/>
  <c r="H174" i="8"/>
  <c r="H207" i="8"/>
  <c r="H69" i="8"/>
  <c r="H394" i="8"/>
  <c r="H19" i="8"/>
  <c r="H398" i="8"/>
  <c r="H214" i="8"/>
  <c r="H216" i="8"/>
  <c r="H362" i="8"/>
  <c r="H283" i="8"/>
  <c r="H470" i="8"/>
  <c r="H526" i="8"/>
  <c r="H411" i="8"/>
  <c r="H159" i="8"/>
  <c r="H316" i="8"/>
  <c r="H412" i="8"/>
  <c r="H182" i="8"/>
  <c r="H228" i="8"/>
  <c r="H404" i="8"/>
  <c r="H482" i="8"/>
  <c r="H386" i="8"/>
  <c r="H397" i="8"/>
  <c r="H553" i="8"/>
  <c r="H311" i="8"/>
  <c r="H452" i="8"/>
  <c r="H551" i="8"/>
  <c r="H238" i="8"/>
  <c r="H490" i="8"/>
  <c r="H405" i="8"/>
  <c r="H583" i="8"/>
  <c r="H370" i="8"/>
  <c r="H163" i="8"/>
  <c r="H444" i="8"/>
  <c r="H378" i="8"/>
  <c r="H307" i="8"/>
  <c r="H58" i="8"/>
  <c r="H603" i="8"/>
  <c r="H519" i="8"/>
  <c r="H383" i="8"/>
  <c r="H217" i="8"/>
  <c r="H423" i="8"/>
  <c r="H179" i="8"/>
  <c r="H601" i="8"/>
  <c r="H577" i="8"/>
  <c r="H220" i="8"/>
  <c r="H108" i="8"/>
  <c r="H387" i="8"/>
  <c r="H143" i="8"/>
  <c r="H461" i="8"/>
  <c r="H560" i="8"/>
  <c r="H125" i="8"/>
  <c r="H597" i="8"/>
  <c r="H584" i="8"/>
  <c r="H298" i="8"/>
  <c r="H350" i="8"/>
  <c r="H471" i="8"/>
  <c r="H46" i="8"/>
  <c r="H299" i="8"/>
  <c r="H97" i="8"/>
  <c r="H41" i="8"/>
  <c r="H408" i="8"/>
  <c r="H185" i="8"/>
  <c r="H184" i="8"/>
  <c r="H390" i="8"/>
  <c r="H93" i="8"/>
  <c r="H477" i="8"/>
  <c r="H165" i="8"/>
  <c r="H175" i="8"/>
  <c r="H323" i="8"/>
  <c r="H34" i="8"/>
  <c r="H98" i="8"/>
  <c r="H186" i="8"/>
  <c r="H90" i="8"/>
  <c r="H585" i="8"/>
  <c r="H576" i="8"/>
  <c r="H495" i="8"/>
  <c r="H611" i="8"/>
  <c r="H389" i="8"/>
  <c r="H609" i="8"/>
  <c r="H127" i="8"/>
  <c r="H314" i="8"/>
  <c r="H129" i="8"/>
  <c r="H196" i="8"/>
  <c r="H203" i="8"/>
  <c r="H379" i="8"/>
  <c r="H489" i="8"/>
  <c r="H451" i="8"/>
  <c r="H530" i="8"/>
  <c r="H45" i="8"/>
  <c r="H96" i="8"/>
  <c r="H161" i="8"/>
  <c r="H63" i="8"/>
  <c r="H95" i="8"/>
  <c r="H332" i="8"/>
  <c r="H176" i="8"/>
  <c r="H392" i="8"/>
  <c r="H393" i="8"/>
  <c r="H466" i="8"/>
  <c r="H454" i="8"/>
  <c r="H359" i="8"/>
  <c r="H561" i="8"/>
  <c r="H555" i="8"/>
  <c r="H102" i="8"/>
  <c r="H149" i="8"/>
  <c r="H331" i="8"/>
  <c r="H343" i="8"/>
  <c r="H432" i="8"/>
  <c r="H414" i="8"/>
  <c r="H574" i="8"/>
  <c r="H201" i="8"/>
  <c r="H56" i="8"/>
  <c r="H86" i="8"/>
  <c r="H245" i="8"/>
  <c r="H180" i="8"/>
  <c r="H22" i="8"/>
  <c r="H212" i="8"/>
  <c r="H167" i="8"/>
  <c r="H395" i="8"/>
  <c r="H443" i="8"/>
  <c r="H189" i="8"/>
  <c r="H317" i="8"/>
  <c r="H21" i="8"/>
  <c r="H341" i="8"/>
  <c r="H335" i="8"/>
  <c r="H546" i="8"/>
  <c r="H569" i="8"/>
  <c r="H200" i="8"/>
  <c r="H205" i="8"/>
  <c r="H409" i="8"/>
  <c r="H533" i="8"/>
  <c r="H38" i="8"/>
  <c r="H327" i="8"/>
  <c r="H248" i="8"/>
  <c r="H197" i="8"/>
  <c r="H600" i="8"/>
  <c r="H190" i="8"/>
  <c r="H100" i="8"/>
  <c r="H85" i="8"/>
  <c r="H523" i="8"/>
  <c r="H112" i="8"/>
  <c r="H450" i="8"/>
  <c r="H292" i="8"/>
  <c r="H297" i="8"/>
  <c r="H106" i="8"/>
  <c r="H75" i="8"/>
  <c r="H534" i="8"/>
  <c r="H194" i="8"/>
  <c r="H354" i="8"/>
  <c r="H242" i="8"/>
  <c r="H367" i="8"/>
  <c r="H181" i="8"/>
  <c r="H104" i="8"/>
  <c r="H305" i="8"/>
  <c r="H375" i="8"/>
  <c r="H436" i="8"/>
  <c r="H57" i="8"/>
  <c r="H333" i="8"/>
  <c r="H204" i="8"/>
  <c r="H483" i="8"/>
  <c r="H479" i="8"/>
  <c r="H353" i="8"/>
  <c r="H229" i="8"/>
  <c r="H33" i="8"/>
  <c r="H60" i="8"/>
  <c r="H259" i="8"/>
  <c r="H261" i="8"/>
  <c r="H554" i="8"/>
  <c r="H237" i="8"/>
  <c r="H539" i="8"/>
  <c r="H70" i="8"/>
  <c r="H361" i="8"/>
  <c r="H525" i="8"/>
  <c r="H140" i="8"/>
  <c r="H516" i="8"/>
  <c r="H442" i="8"/>
  <c r="H374" i="8"/>
  <c r="H594" i="8"/>
  <c r="H78" i="8"/>
  <c r="H422" i="8"/>
  <c r="H520" i="8"/>
  <c r="H89" i="8"/>
  <c r="H225" i="8"/>
  <c r="H262" i="8"/>
  <c r="H82" i="8"/>
  <c r="H268" i="8"/>
  <c r="H513" i="8"/>
  <c r="H439" i="8"/>
  <c r="H31" i="8"/>
  <c r="H92" i="8"/>
  <c r="H303" i="8"/>
  <c r="H369" i="8"/>
  <c r="H66" i="8"/>
  <c r="H118" i="8"/>
  <c r="H235" i="8"/>
  <c r="H227" i="8"/>
  <c r="H183" i="8"/>
  <c r="H51" i="8"/>
  <c r="H67" i="8"/>
  <c r="H438" i="8"/>
  <c r="H501" i="8"/>
  <c r="H109" i="8"/>
  <c r="H209" i="8"/>
  <c r="H468" i="8"/>
  <c r="H579" i="8"/>
  <c r="H77" i="8"/>
  <c r="H565" i="8"/>
  <c r="H543" i="8"/>
  <c r="H366" i="8"/>
  <c r="H84" i="8"/>
  <c r="H371" i="8"/>
  <c r="H517" i="8"/>
  <c r="H111" i="8"/>
  <c r="H53" i="8"/>
  <c r="H559" i="8"/>
  <c r="H512" i="8"/>
  <c r="H595" i="8"/>
  <c r="H469" i="8"/>
  <c r="H381" i="8"/>
  <c r="H255" i="8"/>
  <c r="H137" i="8"/>
  <c r="H306" i="8"/>
  <c r="H518" i="8"/>
  <c r="H347" i="8"/>
  <c r="H522" i="8"/>
  <c r="H449" i="8"/>
  <c r="H540" i="8"/>
  <c r="H380" i="8"/>
  <c r="H244" i="8"/>
  <c r="H294" i="8"/>
  <c r="H460" i="8"/>
  <c r="H172" i="8"/>
  <c r="H355" i="8"/>
  <c r="H325" i="8"/>
  <c r="H424" i="8"/>
  <c r="H122" i="8"/>
  <c r="H615" i="8"/>
  <c r="H43" i="8"/>
  <c r="H536" i="8"/>
  <c r="H28" i="8"/>
  <c r="H23" i="8"/>
  <c r="H114" i="8"/>
  <c r="H219" i="8"/>
  <c r="H208" i="8"/>
  <c r="H270" i="8"/>
  <c r="H385" i="8"/>
  <c r="H281" i="8"/>
  <c r="H494" i="8"/>
  <c r="H396" i="8"/>
  <c r="H575" i="8"/>
  <c r="H105" i="8"/>
  <c r="H134" i="8"/>
  <c r="H192" i="8"/>
  <c r="H337" i="8"/>
  <c r="H599" i="8"/>
  <c r="H488" i="8"/>
  <c r="H240" i="8"/>
  <c r="H55" i="8"/>
  <c r="H604" i="8"/>
  <c r="H592" i="8"/>
  <c r="H462" i="8"/>
  <c r="H27" i="8"/>
  <c r="H246" i="8"/>
  <c r="H128" i="8"/>
  <c r="H377" i="8"/>
  <c r="H602" i="8"/>
  <c r="H487" i="8"/>
  <c r="H275" i="8"/>
  <c r="H139" i="8"/>
  <c r="H545" i="8"/>
  <c r="H309" i="8"/>
  <c r="H596" i="8"/>
  <c r="H549" i="8"/>
  <c r="H52" i="8"/>
  <c r="H498" i="8"/>
  <c r="H428" i="8"/>
  <c r="H249" i="8"/>
  <c r="H32" i="8"/>
  <c r="H115" i="8"/>
  <c r="H269" i="8"/>
  <c r="H222" i="8"/>
  <c r="H475" i="8"/>
  <c r="H401" i="8"/>
  <c r="H538" i="8"/>
  <c r="H252" i="8"/>
  <c r="H558" i="8"/>
  <c r="H476" i="8"/>
  <c r="H547" i="8"/>
  <c r="H459" i="8"/>
  <c r="H213" i="8"/>
  <c r="H358" i="8"/>
  <c r="H291" i="8"/>
  <c r="H289" i="8"/>
  <c r="H198" i="8"/>
  <c r="H363" i="8"/>
  <c r="H326" i="8"/>
  <c r="H464" i="8"/>
  <c r="H91" i="8"/>
  <c r="H440" i="8"/>
  <c r="H135" i="8"/>
  <c r="H231" i="8"/>
  <c r="H107" i="8"/>
  <c r="H233" i="8"/>
  <c r="H295" i="8"/>
  <c r="H349" i="8"/>
  <c r="H254" i="8"/>
  <c r="H223" i="8"/>
  <c r="H230" i="8"/>
  <c r="H274" i="8"/>
  <c r="H589" i="8"/>
  <c r="H590" i="8"/>
  <c r="H340" i="8"/>
  <c r="H199" i="8"/>
  <c r="H116" i="8"/>
  <c r="H29" i="8"/>
  <c r="H429" i="8"/>
  <c r="H187" i="8"/>
  <c r="H319" i="8"/>
  <c r="H164" i="8"/>
  <c r="H542" i="8"/>
  <c r="H103" i="8"/>
  <c r="H587" i="8"/>
  <c r="H224" i="8"/>
  <c r="H79" i="8"/>
  <c r="H251" i="8"/>
  <c r="H119" i="8"/>
  <c r="H458" i="8"/>
  <c r="H324" i="8"/>
  <c r="H36" i="8"/>
  <c r="H40" i="8"/>
  <c r="H260" i="8"/>
  <c r="H99" i="8"/>
  <c r="H521" i="8"/>
  <c r="H433" i="8"/>
  <c r="H130" i="8"/>
  <c r="H258" i="8"/>
  <c r="H351" i="8"/>
  <c r="H417" i="8"/>
  <c r="H239" i="8"/>
  <c r="H447" i="8"/>
  <c r="H524" i="8"/>
  <c r="H308" i="8"/>
  <c r="H528" i="8"/>
  <c r="H562" i="8"/>
  <c r="H472" i="8"/>
  <c r="H318" i="8"/>
  <c r="H26" i="8"/>
  <c r="H173" i="8"/>
  <c r="H376" i="8"/>
  <c r="H110" i="8"/>
  <c r="H480" i="8"/>
  <c r="H263" i="8"/>
  <c r="H500" i="8"/>
  <c r="H211" i="8"/>
  <c r="H336" i="8"/>
  <c r="H467" i="8"/>
  <c r="H64" i="8"/>
  <c r="H206" i="8"/>
  <c r="H215" i="8"/>
  <c r="H591" i="8"/>
  <c r="H593" i="8"/>
  <c r="H614" i="8"/>
  <c r="H65" i="8"/>
  <c r="H445" i="8"/>
  <c r="H87" i="8"/>
  <c r="H30" i="8"/>
  <c r="H330" i="8"/>
  <c r="H334" i="8"/>
  <c r="H435" i="8"/>
  <c r="H312" i="8"/>
  <c r="H321" i="8"/>
  <c r="H117" i="8"/>
  <c r="H356" i="8"/>
  <c r="H531" i="8"/>
  <c r="H156" i="8"/>
  <c r="H328" i="8"/>
  <c r="H144" i="8"/>
  <c r="H481" i="8"/>
  <c r="H612" i="8"/>
  <c r="H368" i="8"/>
  <c r="H391" i="8"/>
  <c r="H313" i="8"/>
  <c r="H54" i="8"/>
  <c r="H271" i="8"/>
  <c r="H232" i="8"/>
  <c r="H427" i="8"/>
  <c r="H126" i="8"/>
  <c r="H35" i="8"/>
  <c r="H277" i="8"/>
  <c r="H484" i="8"/>
  <c r="H413" i="8"/>
  <c r="H365" i="8"/>
  <c r="H441" i="8"/>
  <c r="H304" i="8"/>
  <c r="H241" i="8"/>
  <c r="H403" i="8"/>
  <c r="H210" i="8"/>
  <c r="H20" i="8"/>
  <c r="H457" i="8"/>
  <c r="H421" i="8"/>
  <c r="H556" i="8"/>
  <c r="H158" i="8"/>
  <c r="H474" i="8"/>
  <c r="H81" i="8"/>
  <c r="H153" i="8"/>
  <c r="H388" i="8"/>
  <c r="H123" i="8"/>
  <c r="H478" i="8"/>
  <c r="H250" i="8"/>
  <c r="H418" i="8"/>
  <c r="H573" i="8"/>
  <c r="H145" i="8"/>
  <c r="H61" i="8"/>
  <c r="H552" i="8"/>
  <c r="H50" i="8"/>
  <c r="H282" i="8"/>
  <c r="H527" i="8"/>
  <c r="H88" i="8"/>
  <c r="H455" i="8"/>
  <c r="H76" i="8"/>
  <c r="H541" i="8"/>
  <c r="H146" i="8"/>
  <c r="H296" i="8"/>
  <c r="H280" i="8"/>
  <c r="H580" i="8"/>
  <c r="H497" i="8"/>
  <c r="H529" i="8"/>
  <c r="H191" i="8"/>
  <c r="H400" i="8"/>
  <c r="H257" i="8"/>
  <c r="H290" i="8"/>
  <c r="H178" i="8"/>
  <c r="H506" i="8"/>
  <c r="H226" i="8"/>
  <c r="H572" i="8"/>
  <c r="H613" i="8"/>
  <c r="H582" i="8"/>
  <c r="H485" i="8"/>
  <c r="H121" i="8"/>
  <c r="H195" i="8"/>
  <c r="H234" i="8"/>
  <c r="H419" i="8"/>
  <c r="H113" i="8"/>
  <c r="H300" i="8"/>
  <c r="H247" i="8"/>
  <c r="H503" i="8"/>
  <c r="H486" i="8"/>
  <c r="H493" i="8"/>
  <c r="H284" i="8"/>
  <c r="H266" i="8"/>
  <c r="H253" i="8"/>
  <c r="H150" i="8"/>
  <c r="H73" i="8"/>
  <c r="H151" i="8"/>
  <c r="H47" i="8"/>
  <c r="H124" i="8"/>
  <c r="H72" i="8"/>
  <c r="H548" i="8"/>
  <c r="H616" i="8"/>
  <c r="H352" i="8"/>
  <c r="H236" i="8"/>
  <c r="H256" i="8"/>
  <c r="H24" i="8"/>
  <c r="H131" i="8"/>
  <c r="H25" i="8"/>
  <c r="H37" i="8"/>
  <c r="H508" i="8"/>
  <c r="H301" i="8"/>
  <c r="H598" i="8"/>
  <c r="H287" i="8"/>
  <c r="H425" i="8"/>
  <c r="H446" i="8"/>
  <c r="H535" i="8"/>
  <c r="H346" i="8"/>
  <c r="H566" i="8"/>
  <c r="H136" i="8"/>
  <c r="H279" i="8"/>
  <c r="H448" i="8"/>
  <c r="H218" i="8"/>
  <c r="H420" i="8"/>
  <c r="H605" i="8"/>
  <c r="H345" i="8"/>
  <c r="H44" i="8"/>
  <c r="H537" i="8"/>
  <c r="H278" i="8"/>
  <c r="H132" i="8"/>
  <c r="H39" i="8"/>
  <c r="H348" i="8"/>
  <c r="H564" i="8"/>
  <c r="H59" i="8"/>
  <c r="H504" i="8"/>
  <c r="H267" i="8"/>
  <c r="H416" i="8"/>
  <c r="H578" i="8"/>
  <c r="H83" i="8"/>
  <c r="H162" i="8"/>
  <c r="H302" i="8"/>
  <c r="H456" i="8"/>
  <c r="H293" i="8"/>
  <c r="H141" i="8"/>
  <c r="H491" i="8"/>
  <c r="H310" i="8"/>
  <c r="H273" i="8"/>
  <c r="H62" i="8"/>
  <c r="H509" i="8"/>
  <c r="H265" i="8"/>
  <c r="H567" i="8"/>
  <c r="H138" i="8"/>
  <c r="H550" i="8"/>
  <c r="H492" i="8"/>
  <c r="H607" i="8"/>
  <c r="H473" i="8"/>
  <c r="H384" i="8"/>
  <c r="H338" i="8"/>
  <c r="H415" i="8"/>
  <c r="H71" i="8"/>
  <c r="H94" i="8"/>
  <c r="H42" i="8"/>
  <c r="H133" i="8"/>
  <c r="H188" i="8"/>
  <c r="H202" i="8"/>
  <c r="H430" i="8"/>
  <c r="H166" i="8"/>
  <c r="H168" i="8"/>
  <c r="H285" i="8"/>
  <c r="H406" i="8"/>
  <c r="H221" i="8"/>
  <c r="H373" i="8"/>
  <c r="H155" i="8"/>
  <c r="H532" i="8"/>
  <c r="H342" i="8"/>
  <c r="H426" i="8"/>
  <c r="H147" i="8"/>
  <c r="H515" i="8"/>
  <c r="H339" i="8"/>
  <c r="H101" i="8"/>
  <c r="H502" i="8"/>
  <c r="H17" i="8"/>
  <c r="H571" i="8"/>
  <c r="H49" i="8"/>
  <c r="H496" i="8"/>
  <c r="H148" i="8"/>
  <c r="H568" i="8"/>
  <c r="H364" i="8"/>
  <c r="H154" i="8"/>
  <c r="J2" i="8"/>
  <c r="I9" i="8"/>
  <c r="L7" i="8" l="1"/>
  <c r="L8" i="8" s="1"/>
  <c r="M1" i="8"/>
  <c r="A29" i="9"/>
  <c r="C29" i="9" s="1"/>
  <c r="M3" i="8"/>
  <c r="L11" i="8"/>
  <c r="L12" i="8" s="1"/>
  <c r="B28" i="10"/>
  <c r="A29" i="10"/>
  <c r="I170" i="8"/>
  <c r="I352" i="8"/>
  <c r="I476" i="8"/>
  <c r="I21" i="8"/>
  <c r="I297" i="8"/>
  <c r="I541" i="8"/>
  <c r="I126" i="8"/>
  <c r="I523" i="8"/>
  <c r="I255" i="8"/>
  <c r="I606" i="8"/>
  <c r="I315" i="8"/>
  <c r="I256" i="8"/>
  <c r="I137" i="8"/>
  <c r="I36" i="8"/>
  <c r="I100" i="8"/>
  <c r="I420" i="8"/>
  <c r="I34" i="8"/>
  <c r="I99" i="8"/>
  <c r="I504" i="8"/>
  <c r="I469" i="8"/>
  <c r="I380" i="8"/>
  <c r="I70" i="8"/>
  <c r="I346" i="8"/>
  <c r="I367" i="8"/>
  <c r="I577" i="8"/>
  <c r="I27" i="8"/>
  <c r="I470" i="8"/>
  <c r="I572" i="8"/>
  <c r="I318" i="8"/>
  <c r="I182" i="8"/>
  <c r="I600" i="8"/>
  <c r="I489" i="8"/>
  <c r="I95" i="8"/>
  <c r="I81" i="8"/>
  <c r="I497" i="8"/>
  <c r="I534" i="8"/>
  <c r="I365" i="8"/>
  <c r="I208" i="8"/>
  <c r="I423" i="8"/>
  <c r="I262" i="8"/>
  <c r="I48" i="8"/>
  <c r="I359" i="8"/>
  <c r="I552" i="8"/>
  <c r="I561" i="8"/>
  <c r="I357" i="8"/>
  <c r="I432" i="8"/>
  <c r="I185" i="8"/>
  <c r="I360" i="8"/>
  <c r="I339" i="8"/>
  <c r="I173" i="8"/>
  <c r="I153" i="8"/>
  <c r="I555" i="8"/>
  <c r="I416" i="8"/>
  <c r="I222" i="8"/>
  <c r="I47" i="8"/>
  <c r="I585" i="8"/>
  <c r="I584" i="8"/>
  <c r="I194" i="8"/>
  <c r="I451" i="8"/>
  <c r="I428" i="8"/>
  <c r="I334" i="8"/>
  <c r="I366" i="8"/>
  <c r="I61" i="8"/>
  <c r="I382" i="8"/>
  <c r="I517" i="8"/>
  <c r="I142" i="8"/>
  <c r="I542" i="8"/>
  <c r="I362" i="8"/>
  <c r="I351" i="8"/>
  <c r="I430" i="8"/>
  <c r="I38" i="8"/>
  <c r="I169" i="8"/>
  <c r="I320" i="8"/>
  <c r="I280" i="8"/>
  <c r="I90" i="8"/>
  <c r="I69" i="8"/>
  <c r="I206" i="8"/>
  <c r="I492" i="8"/>
  <c r="I454" i="8"/>
  <c r="I291" i="8"/>
  <c r="I417" i="8"/>
  <c r="I386" i="8"/>
  <c r="I199" i="8"/>
  <c r="I418" i="8"/>
  <c r="I267" i="8"/>
  <c r="I547" i="8"/>
  <c r="I588" i="8"/>
  <c r="I123" i="8"/>
  <c r="I453" i="8"/>
  <c r="I58" i="8"/>
  <c r="I254" i="8"/>
  <c r="I333" i="8"/>
  <c r="I168" i="8"/>
  <c r="I412" i="8"/>
  <c r="I568" i="8"/>
  <c r="I163" i="8"/>
  <c r="I442" i="8"/>
  <c r="I219" i="8"/>
  <c r="I598" i="8"/>
  <c r="I119" i="8"/>
  <c r="I223" i="8"/>
  <c r="I180" i="8"/>
  <c r="I73" i="8"/>
  <c r="I370" i="8"/>
  <c r="I586" i="8"/>
  <c r="I309" i="8"/>
  <c r="I566" i="8"/>
  <c r="I210" i="8"/>
  <c r="I486" i="8"/>
  <c r="I188" i="8"/>
  <c r="I435" i="8"/>
  <c r="I488" i="8"/>
  <c r="I613" i="8"/>
  <c r="I519" i="8"/>
  <c r="I466" i="8"/>
  <c r="I431" i="8"/>
  <c r="I268" i="8"/>
  <c r="I221" i="8"/>
  <c r="I369" i="8"/>
  <c r="I419" i="8"/>
  <c r="I525" i="8"/>
  <c r="I461" i="8"/>
  <c r="I215" i="8"/>
  <c r="I178" i="8"/>
  <c r="I135" i="8"/>
  <c r="I159" i="8"/>
  <c r="I553" i="8"/>
  <c r="I429" i="8"/>
  <c r="I502" i="8"/>
  <c r="I603" i="8"/>
  <c r="I265" i="8"/>
  <c r="I20" i="8"/>
  <c r="I71" i="8"/>
  <c r="I218" i="8"/>
  <c r="I579" i="8"/>
  <c r="I329" i="8"/>
  <c r="I336" i="8"/>
  <c r="I374" i="8"/>
  <c r="I467" i="8"/>
  <c r="I213" i="8"/>
  <c r="I324" i="8"/>
  <c r="I347" i="8"/>
  <c r="I109" i="8"/>
  <c r="I275" i="8"/>
  <c r="I102" i="8"/>
  <c r="I391" i="8"/>
  <c r="I183" i="8"/>
  <c r="I310" i="8"/>
  <c r="I514" i="8"/>
  <c r="I538" i="8"/>
  <c r="I463" i="8"/>
  <c r="I495" i="8"/>
  <c r="I342" i="8"/>
  <c r="I224" i="8"/>
  <c r="I322" i="8"/>
  <c r="I290" i="8"/>
  <c r="I40" i="8"/>
  <c r="I343" i="8"/>
  <c r="I445" i="8"/>
  <c r="I530" i="8"/>
  <c r="I270" i="8"/>
  <c r="I394" i="8"/>
  <c r="I134" i="8"/>
  <c r="I32" i="8"/>
  <c r="I141" i="8"/>
  <c r="I337" i="8"/>
  <c r="I373" i="8"/>
  <c r="I589" i="8"/>
  <c r="I156" i="8"/>
  <c r="I511" i="8"/>
  <c r="I130" i="8"/>
  <c r="I601" i="8"/>
  <c r="I77" i="8"/>
  <c r="I249" i="8"/>
  <c r="I293" i="8"/>
  <c r="I536" i="8"/>
  <c r="I462" i="8"/>
  <c r="I131" i="8"/>
  <c r="I439" i="8"/>
  <c r="I499" i="8"/>
  <c r="I615" i="8"/>
  <c r="I42" i="8"/>
  <c r="I220" i="8"/>
  <c r="I68" i="8"/>
  <c r="I120" i="8"/>
  <c r="I299" i="8"/>
  <c r="I225" i="8"/>
  <c r="I92" i="8"/>
  <c r="I243" i="8"/>
  <c r="I72" i="8"/>
  <c r="I474" i="8"/>
  <c r="I303" i="8"/>
  <c r="I575" i="8"/>
  <c r="I527" i="8"/>
  <c r="I443" i="8"/>
  <c r="I596" i="8"/>
  <c r="I237" i="8"/>
  <c r="I244" i="8"/>
  <c r="I506" i="8"/>
  <c r="I157" i="8"/>
  <c r="I605" i="8"/>
  <c r="I234" i="8"/>
  <c r="I124" i="8"/>
  <c r="I426" i="8"/>
  <c r="I177" i="8"/>
  <c r="I338" i="8"/>
  <c r="I288" i="8"/>
  <c r="I330" i="8"/>
  <c r="I151" i="8"/>
  <c r="I84" i="8"/>
  <c r="I80" i="8"/>
  <c r="I403" i="8"/>
  <c r="I500" i="8"/>
  <c r="I612" i="8"/>
  <c r="I251" i="8"/>
  <c r="I321" i="8"/>
  <c r="I415" i="8"/>
  <c r="I64" i="8"/>
  <c r="I162" i="8"/>
  <c r="I227" i="8"/>
  <c r="I107" i="8"/>
  <c r="I546" i="8"/>
  <c r="I408" i="8"/>
  <c r="I562" i="8"/>
  <c r="I472" i="8"/>
  <c r="I167" i="8"/>
  <c r="I46" i="8"/>
  <c r="I148" i="8"/>
  <c r="I371" i="8"/>
  <c r="I296" i="8"/>
  <c r="I41" i="8"/>
  <c r="I106" i="8"/>
  <c r="I379" i="8"/>
  <c r="I378" i="8"/>
  <c r="I174" i="8"/>
  <c r="I599" i="8"/>
  <c r="I50" i="8"/>
  <c r="I191" i="8"/>
  <c r="I383" i="8"/>
  <c r="I576" i="8"/>
  <c r="I396" i="8"/>
  <c r="I571" i="8"/>
  <c r="I437" i="8"/>
  <c r="I301" i="8"/>
  <c r="I558" i="8"/>
  <c r="I602" i="8"/>
  <c r="I325" i="8"/>
  <c r="I195" i="8"/>
  <c r="I478" i="8"/>
  <c r="I413" i="8"/>
  <c r="I239" i="8"/>
  <c r="I204" i="8"/>
  <c r="I86" i="8"/>
  <c r="I609" i="8"/>
  <c r="I387" i="8"/>
  <c r="I395" i="8"/>
  <c r="I452" i="8"/>
  <c r="I401" i="8"/>
  <c r="I551" i="8"/>
  <c r="I565" i="8"/>
  <c r="I594" i="8"/>
  <c r="I149" i="8"/>
  <c r="I316" i="8"/>
  <c r="I353" i="8"/>
  <c r="I475" i="8"/>
  <c r="I103" i="8"/>
  <c r="I284" i="8"/>
  <c r="I264" i="8"/>
  <c r="I567" i="8"/>
  <c r="I241" i="8"/>
  <c r="I447" i="8"/>
  <c r="I158" i="8"/>
  <c r="I231" i="8"/>
  <c r="I510" i="8"/>
  <c r="I276" i="8"/>
  <c r="I450" i="8"/>
  <c r="I349" i="8"/>
  <c r="I91" i="8"/>
  <c r="I19" i="8"/>
  <c r="I422" i="8"/>
  <c r="I261" i="8"/>
  <c r="I358" i="8"/>
  <c r="I140" i="8"/>
  <c r="I503" i="8"/>
  <c r="I616" i="8"/>
  <c r="I460" i="8"/>
  <c r="I35" i="8"/>
  <c r="I487" i="8"/>
  <c r="I112" i="8"/>
  <c r="I580" i="8"/>
  <c r="I129" i="8"/>
  <c r="I521" i="8"/>
  <c r="I79" i="8"/>
  <c r="I515" i="8"/>
  <c r="I201" i="8"/>
  <c r="I507" i="8"/>
  <c r="I186" i="8"/>
  <c r="I160" i="8"/>
  <c r="I108" i="8"/>
  <c r="I66" i="8"/>
  <c r="I496" i="8"/>
  <c r="I232" i="8"/>
  <c r="I528" i="8"/>
  <c r="I397" i="8"/>
  <c r="I250" i="8"/>
  <c r="I610" i="8"/>
  <c r="I355" i="8"/>
  <c r="I202" i="8"/>
  <c r="I67" i="8"/>
  <c r="I51" i="8"/>
  <c r="I485" i="8"/>
  <c r="I101" i="8"/>
  <c r="I569" i="8"/>
  <c r="I305" i="8"/>
  <c r="I63" i="8"/>
  <c r="I292" i="8"/>
  <c r="I570" i="8"/>
  <c r="I272" i="8"/>
  <c r="I105" i="8"/>
  <c r="I53" i="8"/>
  <c r="I104" i="8"/>
  <c r="I537" i="8"/>
  <c r="I468" i="8"/>
  <c r="I535" i="8"/>
  <c r="I427" i="8"/>
  <c r="I364" i="8"/>
  <c r="I205" i="8"/>
  <c r="I377" i="8"/>
  <c r="I583" i="8"/>
  <c r="I518" i="8"/>
  <c r="I465" i="8"/>
  <c r="I590" i="8"/>
  <c r="I277" i="8"/>
  <c r="I190" i="8"/>
  <c r="I253" i="8"/>
  <c r="I340" i="8"/>
  <c r="I438" i="8"/>
  <c r="I448" i="8"/>
  <c r="I350" i="8"/>
  <c r="I327" i="8"/>
  <c r="I172" i="8"/>
  <c r="I274" i="8"/>
  <c r="I341" i="8"/>
  <c r="I513" i="8"/>
  <c r="I286" i="8"/>
  <c r="I294" i="8"/>
  <c r="I259" i="8"/>
  <c r="I544" i="8"/>
  <c r="I592" i="8"/>
  <c r="I564" i="8"/>
  <c r="I563" i="8"/>
  <c r="I233" i="8"/>
  <c r="I361" i="8"/>
  <c r="I328" i="8"/>
  <c r="I207" i="8"/>
  <c r="I550" i="8"/>
  <c r="I587" i="8"/>
  <c r="I444" i="8"/>
  <c r="I524" i="8"/>
  <c r="I539" i="8"/>
  <c r="I381" i="8"/>
  <c r="I557" i="8"/>
  <c r="I348" i="8"/>
  <c r="I164" i="8"/>
  <c r="I45" i="8"/>
  <c r="I289" i="8"/>
  <c r="I246" i="8"/>
  <c r="I494" i="8"/>
  <c r="I344" i="8"/>
  <c r="I28" i="8"/>
  <c r="I582" i="8"/>
  <c r="I24" i="8"/>
  <c r="I433" i="8"/>
  <c r="I128" i="8"/>
  <c r="I17" i="8"/>
  <c r="I559" i="8"/>
  <c r="I252" i="8"/>
  <c r="I549" i="8"/>
  <c r="I122" i="8"/>
  <c r="I266" i="8"/>
  <c r="I389" i="8"/>
  <c r="I258" i="8"/>
  <c r="I26" i="8"/>
  <c r="I155" i="8"/>
  <c r="I529" i="8"/>
  <c r="I509" i="8"/>
  <c r="I138" i="8"/>
  <c r="I235" i="8"/>
  <c r="I480" i="8"/>
  <c r="I31" i="8"/>
  <c r="I531" i="8"/>
  <c r="I55" i="8"/>
  <c r="I455" i="8"/>
  <c r="I532" i="8"/>
  <c r="I614" i="8"/>
  <c r="I516" i="8"/>
  <c r="I144" i="8"/>
  <c r="I196" i="8"/>
  <c r="I287" i="8"/>
  <c r="I146" i="8"/>
  <c r="I242" i="8"/>
  <c r="I512" i="8"/>
  <c r="I136" i="8"/>
  <c r="I456" i="8"/>
  <c r="I368" i="8"/>
  <c r="I449" i="8"/>
  <c r="I302" i="8"/>
  <c r="I60" i="8"/>
  <c r="I335" i="8"/>
  <c r="I263" i="8"/>
  <c r="I385" i="8"/>
  <c r="I260" i="8"/>
  <c r="I278" i="8"/>
  <c r="I121" i="8"/>
  <c r="I193" i="8"/>
  <c r="I308" i="8"/>
  <c r="I161" i="8"/>
  <c r="I317" i="8"/>
  <c r="I147" i="8"/>
  <c r="I372" i="8"/>
  <c r="I78" i="8"/>
  <c r="I540" i="8"/>
  <c r="I471" i="8"/>
  <c r="I490" i="8"/>
  <c r="I483" i="8"/>
  <c r="I23" i="8"/>
  <c r="I98" i="8"/>
  <c r="I300" i="8"/>
  <c r="I410" i="8"/>
  <c r="I573" i="8"/>
  <c r="I393" i="8"/>
  <c r="I345" i="8"/>
  <c r="I189" i="8"/>
  <c r="I498" i="8"/>
  <c r="I390" i="8"/>
  <c r="I54" i="8"/>
  <c r="I118" i="8"/>
  <c r="I593" i="8"/>
  <c r="I477" i="8"/>
  <c r="I484" i="8"/>
  <c r="I82" i="8"/>
  <c r="I113" i="8"/>
  <c r="I238" i="8"/>
  <c r="I230" i="8"/>
  <c r="I114" i="8"/>
  <c r="I49" i="8"/>
  <c r="I388" i="8"/>
  <c r="I111" i="8"/>
  <c r="I110" i="8"/>
  <c r="I125" i="8"/>
  <c r="I533" i="8"/>
  <c r="I85" i="8"/>
  <c r="I363" i="8"/>
  <c r="I421" i="8"/>
  <c r="I508" i="8"/>
  <c r="I520" i="8"/>
  <c r="I150" i="8"/>
  <c r="I304" i="8"/>
  <c r="I314" i="8"/>
  <c r="I76" i="8"/>
  <c r="I33" i="8"/>
  <c r="I89" i="8"/>
  <c r="I295" i="8"/>
  <c r="I248" i="8"/>
  <c r="I578" i="8"/>
  <c r="I247" i="8"/>
  <c r="I607" i="8"/>
  <c r="I441" i="8"/>
  <c r="I197" i="8"/>
  <c r="I608" i="8"/>
  <c r="I458" i="8"/>
  <c r="I88" i="8"/>
  <c r="I240" i="8"/>
  <c r="I25" i="8"/>
  <c r="I409" i="8"/>
  <c r="I414" i="8"/>
  <c r="I133" i="8"/>
  <c r="I87" i="8"/>
  <c r="I298" i="8"/>
  <c r="I473" i="8"/>
  <c r="I392" i="8"/>
  <c r="I581" i="8"/>
  <c r="I505" i="8"/>
  <c r="I491" i="8"/>
  <c r="I93" i="8"/>
  <c r="I44" i="8"/>
  <c r="I285" i="8"/>
  <c r="I22" i="8"/>
  <c r="I331" i="8"/>
  <c r="I434" i="8"/>
  <c r="I591" i="8"/>
  <c r="I52" i="8"/>
  <c r="I143" i="8"/>
  <c r="I407" i="8"/>
  <c r="I198" i="8"/>
  <c r="I399" i="8"/>
  <c r="I181" i="8"/>
  <c r="I543" i="8"/>
  <c r="I229" i="8"/>
  <c r="I139" i="8"/>
  <c r="I74" i="8"/>
  <c r="I83" i="8"/>
  <c r="I375" i="8"/>
  <c r="I132" i="8"/>
  <c r="I464" i="8"/>
  <c r="I154" i="8"/>
  <c r="I481" i="8"/>
  <c r="I245" i="8"/>
  <c r="I209" i="8"/>
  <c r="I56" i="8"/>
  <c r="I217" i="8"/>
  <c r="I282" i="8"/>
  <c r="I94" i="8"/>
  <c r="I548" i="8"/>
  <c r="I228" i="8"/>
  <c r="I273" i="8"/>
  <c r="I560" i="8"/>
  <c r="I306" i="8"/>
  <c r="I493" i="8"/>
  <c r="I319" i="8"/>
  <c r="I479" i="8"/>
  <c r="I116" i="8"/>
  <c r="I307" i="8"/>
  <c r="I18" i="8"/>
  <c r="I166" i="8"/>
  <c r="I313" i="8"/>
  <c r="I526" i="8"/>
  <c r="I440" i="8"/>
  <c r="I482" i="8"/>
  <c r="I404" i="8"/>
  <c r="I271" i="8"/>
  <c r="I384" i="8"/>
  <c r="I257" i="8"/>
  <c r="I554" i="8"/>
  <c r="I75" i="8"/>
  <c r="I187" i="8"/>
  <c r="I226" i="8"/>
  <c r="I59" i="8"/>
  <c r="I312" i="8"/>
  <c r="I29" i="8"/>
  <c r="I459" i="8"/>
  <c r="I424" i="8"/>
  <c r="I326" i="8"/>
  <c r="I37" i="8"/>
  <c r="I402" i="8"/>
  <c r="I96" i="8"/>
  <c r="I179" i="8"/>
  <c r="I269" i="8"/>
  <c r="I214" i="8"/>
  <c r="I398" i="8"/>
  <c r="I65" i="8"/>
  <c r="I176" i="8"/>
  <c r="I281" i="8"/>
  <c r="I574" i="8"/>
  <c r="I175" i="8"/>
  <c r="I200" i="8"/>
  <c r="I39" i="8"/>
  <c r="I332" i="8"/>
  <c r="I216" i="8"/>
  <c r="I283" i="8"/>
  <c r="I545" i="8"/>
  <c r="I311" i="8"/>
  <c r="I212" i="8"/>
  <c r="I501" i="8"/>
  <c r="I556" i="8"/>
  <c r="I436" i="8"/>
  <c r="I406" i="8"/>
  <c r="I171" i="8"/>
  <c r="I152" i="8"/>
  <c r="I43" i="8"/>
  <c r="I203" i="8"/>
  <c r="I145" i="8"/>
  <c r="I356" i="8"/>
  <c r="I117" i="8"/>
  <c r="I522" i="8"/>
  <c r="I400" i="8"/>
  <c r="I192" i="8"/>
  <c r="I115" i="8"/>
  <c r="I62" i="8"/>
  <c r="I405" i="8"/>
  <c r="I604" i="8"/>
  <c r="I323" i="8"/>
  <c r="I425" i="8"/>
  <c r="I184" i="8"/>
  <c r="I595" i="8"/>
  <c r="I127" i="8"/>
  <c r="I30" i="8"/>
  <c r="I211" i="8"/>
  <c r="I354" i="8"/>
  <c r="I97" i="8"/>
  <c r="I165" i="8"/>
  <c r="I611" i="8"/>
  <c r="I597" i="8"/>
  <c r="I457" i="8"/>
  <c r="I236" i="8"/>
  <c r="I279" i="8"/>
  <c r="I57" i="8"/>
  <c r="I446" i="8"/>
  <c r="I376" i="8"/>
  <c r="I411" i="8"/>
  <c r="K2" i="8"/>
  <c r="J9" i="8"/>
  <c r="N1" i="8" l="1"/>
  <c r="M7" i="8"/>
  <c r="M8" i="8" s="1"/>
  <c r="A30" i="9"/>
  <c r="C30" i="9" s="1"/>
  <c r="M11" i="8"/>
  <c r="M12" i="8" s="1"/>
  <c r="N3" i="8"/>
  <c r="B29" i="10"/>
  <c r="A30" i="10"/>
  <c r="L2" i="8"/>
  <c r="K9" i="8"/>
  <c r="J57" i="8"/>
  <c r="J61" i="8"/>
  <c r="J188" i="8"/>
  <c r="J511" i="8"/>
  <c r="J498" i="8"/>
  <c r="J46" i="8"/>
  <c r="J348" i="8"/>
  <c r="J559" i="8"/>
  <c r="J583" i="8"/>
  <c r="J252" i="8"/>
  <c r="J258" i="8"/>
  <c r="J508" i="8"/>
  <c r="J278" i="8"/>
  <c r="J20" i="8"/>
  <c r="J323" i="8"/>
  <c r="J284" i="8"/>
  <c r="J63" i="8"/>
  <c r="J588" i="8"/>
  <c r="J403" i="8"/>
  <c r="J561" i="8"/>
  <c r="J499" i="8"/>
  <c r="J451" i="8"/>
  <c r="J177" i="8"/>
  <c r="J194" i="8"/>
  <c r="J237" i="8"/>
  <c r="J513" i="8"/>
  <c r="J321" i="8"/>
  <c r="J360" i="8"/>
  <c r="J386" i="8"/>
  <c r="J408" i="8"/>
  <c r="J459" i="8"/>
  <c r="J71" i="8"/>
  <c r="J173" i="8"/>
  <c r="J228" i="8"/>
  <c r="J240" i="8"/>
  <c r="J97" i="8"/>
  <c r="J362" i="8"/>
  <c r="J356" i="8"/>
  <c r="J160" i="8"/>
  <c r="J522" i="8"/>
  <c r="J569" i="8"/>
  <c r="J201" i="8"/>
  <c r="J405" i="8"/>
  <c r="J246" i="8"/>
  <c r="J268" i="8"/>
  <c r="J566" i="8"/>
  <c r="J343" i="8"/>
  <c r="J137" i="8"/>
  <c r="J565" i="8"/>
  <c r="J168" i="8"/>
  <c r="J338" i="8"/>
  <c r="J562" i="8"/>
  <c r="J125" i="8"/>
  <c r="J445" i="8"/>
  <c r="J180" i="8"/>
  <c r="J602" i="8"/>
  <c r="J155" i="8"/>
  <c r="J454" i="8"/>
  <c r="J138" i="8"/>
  <c r="J262" i="8"/>
  <c r="J530" i="8"/>
  <c r="J142" i="8"/>
  <c r="J294" i="8"/>
  <c r="J546" i="8"/>
  <c r="J206" i="8"/>
  <c r="J311" i="8"/>
  <c r="J50" i="8"/>
  <c r="J107" i="8"/>
  <c r="J558" i="8"/>
  <c r="J335" i="8"/>
  <c r="J600" i="8"/>
  <c r="J76" i="8"/>
  <c r="J473" i="8"/>
  <c r="J122" i="8"/>
  <c r="J493" i="8"/>
  <c r="J393" i="8"/>
  <c r="J331" i="8"/>
  <c r="J425" i="8"/>
  <c r="J471" i="8"/>
  <c r="J281" i="8"/>
  <c r="J325" i="8"/>
  <c r="J132" i="8"/>
  <c r="J398" i="8"/>
  <c r="J66" i="8"/>
  <c r="J320" i="8"/>
  <c r="J434" i="8"/>
  <c r="J315" i="8"/>
  <c r="J31" i="8"/>
  <c r="J17" i="8"/>
  <c r="J277" i="8"/>
  <c r="J453" i="8"/>
  <c r="J492" i="8"/>
  <c r="J164" i="8"/>
  <c r="J45" i="8"/>
  <c r="J388" i="8"/>
  <c r="J586" i="8"/>
  <c r="J313" i="8"/>
  <c r="J222" i="8"/>
  <c r="J438" i="8"/>
  <c r="J579" i="8"/>
  <c r="J291" i="8"/>
  <c r="J187" i="8"/>
  <c r="J399" i="8"/>
  <c r="J383" i="8"/>
  <c r="J29" i="8"/>
  <c r="J241" i="8"/>
  <c r="J411" i="8"/>
  <c r="J428" i="8"/>
  <c r="J507" i="8"/>
  <c r="J145" i="8"/>
  <c r="J497" i="8"/>
  <c r="J410" i="8"/>
  <c r="J341" i="8"/>
  <c r="J479" i="8"/>
  <c r="J266" i="8"/>
  <c r="J144" i="8"/>
  <c r="J65" i="8"/>
  <c r="J548" i="8"/>
  <c r="J196" i="8"/>
  <c r="J69" i="8"/>
  <c r="J324" i="8"/>
  <c r="J421" i="8"/>
  <c r="J36" i="8"/>
  <c r="J496" i="8"/>
  <c r="J375" i="8"/>
  <c r="J205" i="8"/>
  <c r="J590" i="8"/>
  <c r="J275" i="8"/>
  <c r="J232" i="8"/>
  <c r="J99" i="8"/>
  <c r="J279" i="8"/>
  <c r="J553" i="8"/>
  <c r="J18" i="8"/>
  <c r="J296" i="8"/>
  <c r="J199" i="8"/>
  <c r="J316" i="8"/>
  <c r="J152" i="8"/>
  <c r="J34" i="8"/>
  <c r="J96" i="8"/>
  <c r="J308" i="8"/>
  <c r="J171" i="8"/>
  <c r="J102" i="8"/>
  <c r="J556" i="8"/>
  <c r="J371" i="8"/>
  <c r="J263" i="8"/>
  <c r="J163" i="8"/>
  <c r="J501" i="8"/>
  <c r="J120" i="8"/>
  <c r="J295" i="8"/>
  <c r="J517" i="8"/>
  <c r="J401" i="8"/>
  <c r="J543" i="8"/>
  <c r="J436" i="8"/>
  <c r="J537" i="8"/>
  <c r="J289" i="8"/>
  <c r="J427" i="8"/>
  <c r="J607" i="8"/>
  <c r="J326" i="8"/>
  <c r="J111" i="8"/>
  <c r="J198" i="8"/>
  <c r="J156" i="8"/>
  <c r="J271" i="8"/>
  <c r="J283" i="8"/>
  <c r="J267" i="8"/>
  <c r="J310" i="8"/>
  <c r="J149" i="8"/>
  <c r="J432" i="8"/>
  <c r="J130" i="8"/>
  <c r="J204" i="8"/>
  <c r="J402" i="8"/>
  <c r="J532" i="8"/>
  <c r="J87" i="8"/>
  <c r="J485" i="8"/>
  <c r="J274" i="8"/>
  <c r="J126" i="8"/>
  <c r="J56" i="8"/>
  <c r="J396" i="8"/>
  <c r="J260" i="8"/>
  <c r="J162" i="8"/>
  <c r="J458" i="8"/>
  <c r="J103" i="8"/>
  <c r="J552" i="8"/>
  <c r="J285" i="8"/>
  <c r="J337" i="8"/>
  <c r="J527" i="8"/>
  <c r="J542" i="8"/>
  <c r="J113" i="8"/>
  <c r="J115" i="8"/>
  <c r="J154" i="8"/>
  <c r="J395" i="8"/>
  <c r="J466" i="8"/>
  <c r="J524" i="8"/>
  <c r="J83" i="8"/>
  <c r="J167" i="8"/>
  <c r="J470" i="8"/>
  <c r="J255" i="8"/>
  <c r="J381" i="8"/>
  <c r="J555" i="8"/>
  <c r="J19" i="8"/>
  <c r="J123" i="8"/>
  <c r="J110" i="8"/>
  <c r="J91" i="8"/>
  <c r="J570" i="8"/>
  <c r="J503" i="8"/>
  <c r="J114" i="8"/>
  <c r="J467" i="8"/>
  <c r="J112" i="8"/>
  <c r="J256" i="8"/>
  <c r="J595" i="8"/>
  <c r="J519" i="8"/>
  <c r="J474" i="8"/>
  <c r="J92" i="8"/>
  <c r="J88" i="8"/>
  <c r="J333" i="8"/>
  <c r="J303" i="8"/>
  <c r="J41" i="8"/>
  <c r="J571" i="8"/>
  <c r="J106" i="8"/>
  <c r="J439" i="8"/>
  <c r="J68" i="8"/>
  <c r="J614" i="8"/>
  <c r="J147" i="8"/>
  <c r="J93" i="8"/>
  <c r="J82" i="8"/>
  <c r="J387" i="8"/>
  <c r="J292" i="8"/>
  <c r="J477" i="8"/>
  <c r="J62" i="8"/>
  <c r="J581" i="8"/>
  <c r="J587" i="8"/>
  <c r="J452" i="8"/>
  <c r="J98" i="8"/>
  <c r="J514" i="8"/>
  <c r="J363" i="8"/>
  <c r="J74" i="8"/>
  <c r="J440" i="8"/>
  <c r="J516" i="8"/>
  <c r="J153" i="8"/>
  <c r="J606" i="8"/>
  <c r="J225" i="8"/>
  <c r="J319" i="8"/>
  <c r="J192" i="8"/>
  <c r="J329" i="8"/>
  <c r="J40" i="8"/>
  <c r="J169" i="8"/>
  <c r="J208" i="8"/>
  <c r="J247" i="8"/>
  <c r="J95" i="8"/>
  <c r="J75" i="8"/>
  <c r="J21" i="8"/>
  <c r="J377" i="8"/>
  <c r="J269" i="8"/>
  <c r="J592" i="8"/>
  <c r="J27" i="8"/>
  <c r="J280" i="8"/>
  <c r="J165" i="8"/>
  <c r="J146" i="8"/>
  <c r="J42" i="8"/>
  <c r="J28" i="8"/>
  <c r="J551" i="8"/>
  <c r="J483" i="8"/>
  <c r="J572" i="8"/>
  <c r="J119" i="8"/>
  <c r="J384" i="8"/>
  <c r="J449" i="8"/>
  <c r="J136" i="8"/>
  <c r="J90" i="8"/>
  <c r="J461" i="8"/>
  <c r="J322" i="8"/>
  <c r="J464" i="8"/>
  <c r="J217" i="8"/>
  <c r="J64" i="8"/>
  <c r="J353" i="8"/>
  <c r="J30" i="8"/>
  <c r="J367" i="8"/>
  <c r="J441" i="8"/>
  <c r="J373" i="8"/>
  <c r="J174" i="8"/>
  <c r="J598" i="8"/>
  <c r="J185" i="8"/>
  <c r="J414" i="8"/>
  <c r="J568" i="8"/>
  <c r="J481" i="8"/>
  <c r="J488" i="8"/>
  <c r="J297" i="8"/>
  <c r="J601" i="8"/>
  <c r="J582" i="8"/>
  <c r="J422" i="8"/>
  <c r="J44" i="8"/>
  <c r="J55" i="8"/>
  <c r="J491" i="8"/>
  <c r="J117" i="8"/>
  <c r="J215" i="8"/>
  <c r="J253" i="8"/>
  <c r="J176" i="8"/>
  <c r="J179" i="8"/>
  <c r="J129" i="8"/>
  <c r="J484" i="8"/>
  <c r="J305" i="8"/>
  <c r="J23" i="8"/>
  <c r="J357" i="8"/>
  <c r="J549" i="8"/>
  <c r="J604" i="8"/>
  <c r="J47" i="8"/>
  <c r="J520" i="8"/>
  <c r="J191" i="8"/>
  <c r="J580" i="8"/>
  <c r="J531" i="8"/>
  <c r="J330" i="8"/>
  <c r="J505" i="8"/>
  <c r="J420" i="8"/>
  <c r="J591" i="8"/>
  <c r="J400" i="8"/>
  <c r="J450" i="8"/>
  <c r="J35" i="8"/>
  <c r="J554" i="8"/>
  <c r="J89" i="8"/>
  <c r="J545" i="8"/>
  <c r="J317" i="8"/>
  <c r="J407" i="8"/>
  <c r="J159" i="8"/>
  <c r="J219" i="8"/>
  <c r="J248" i="8"/>
  <c r="J80" i="8"/>
  <c r="J538" i="8"/>
  <c r="J430" i="8"/>
  <c r="J457" i="8"/>
  <c r="J214" i="8"/>
  <c r="J265" i="8"/>
  <c r="J249" i="8"/>
  <c r="J413" i="8"/>
  <c r="J364" i="8"/>
  <c r="J94" i="8"/>
  <c r="J54" i="8"/>
  <c r="J210" i="8"/>
  <c r="J183" i="8"/>
  <c r="J550" i="8"/>
  <c r="J242" i="8"/>
  <c r="J340" i="8"/>
  <c r="J79" i="8"/>
  <c r="J302" i="8"/>
  <c r="J38" i="8"/>
  <c r="J128" i="8"/>
  <c r="J290" i="8"/>
  <c r="J140" i="8"/>
  <c r="J358" i="8"/>
  <c r="J512" i="8"/>
  <c r="J589" i="8"/>
  <c r="J412" i="8"/>
  <c r="J109" i="8"/>
  <c r="J475" i="8"/>
  <c r="J415" i="8"/>
  <c r="J359" i="8"/>
  <c r="J525" i="8"/>
  <c r="J594" i="8"/>
  <c r="J86" i="8"/>
  <c r="J478" i="8"/>
  <c r="J347" i="8"/>
  <c r="J170" i="8"/>
  <c r="J178" i="8"/>
  <c r="J385" i="8"/>
  <c r="J342" i="8"/>
  <c r="J472" i="8"/>
  <c r="J462" i="8"/>
  <c r="J81" i="8"/>
  <c r="J540" i="8"/>
  <c r="J229" i="8"/>
  <c r="J37" i="8"/>
  <c r="J349" i="8"/>
  <c r="J486" i="8"/>
  <c r="J141" i="8"/>
  <c r="J504" i="8"/>
  <c r="J213" i="8"/>
  <c r="J374" i="8"/>
  <c r="J575" i="8"/>
  <c r="J286" i="8"/>
  <c r="J378" i="8"/>
  <c r="J404" i="8"/>
  <c r="J535" i="8"/>
  <c r="J455" i="8"/>
  <c r="J417" i="8"/>
  <c r="J609" i="8"/>
  <c r="J43" i="8"/>
  <c r="J328" i="8"/>
  <c r="J223" i="8"/>
  <c r="J446" i="8"/>
  <c r="J597" i="8"/>
  <c r="J539" i="8"/>
  <c r="J370" i="8"/>
  <c r="J495" i="8"/>
  <c r="J193" i="8"/>
  <c r="J536" i="8"/>
  <c r="J257" i="8"/>
  <c r="J224" i="8"/>
  <c r="J133" i="8"/>
  <c r="J309" i="8"/>
  <c r="J352" i="8"/>
  <c r="J250" i="8"/>
  <c r="J563" i="8"/>
  <c r="J379" i="8"/>
  <c r="J127" i="8"/>
  <c r="J235" i="8"/>
  <c r="J366" i="8"/>
  <c r="J24" i="8"/>
  <c r="J515" i="8"/>
  <c r="J301" i="8"/>
  <c r="J60" i="8"/>
  <c r="J416" i="8"/>
  <c r="J101" i="8"/>
  <c r="J529" i="8"/>
  <c r="J521" i="8"/>
  <c r="J84" i="8"/>
  <c r="J226" i="8"/>
  <c r="J509" i="8"/>
  <c r="J272" i="8"/>
  <c r="J534" i="8"/>
  <c r="J346" i="8"/>
  <c r="J350" i="8"/>
  <c r="J209" i="8"/>
  <c r="J526" i="8"/>
  <c r="J424" i="8"/>
  <c r="J200" i="8"/>
  <c r="J365" i="8"/>
  <c r="J220" i="8"/>
  <c r="J166" i="8"/>
  <c r="J148" i="8"/>
  <c r="J134" i="8"/>
  <c r="J51" i="8"/>
  <c r="J372" i="8"/>
  <c r="J574" i="8"/>
  <c r="J490" i="8"/>
  <c r="J382" i="8"/>
  <c r="J443" i="8"/>
  <c r="J339" i="8"/>
  <c r="J282" i="8"/>
  <c r="J599" i="8"/>
  <c r="J135" i="8"/>
  <c r="J419" i="8"/>
  <c r="J469" i="8"/>
  <c r="J243" i="8"/>
  <c r="J426" i="8"/>
  <c r="J510" i="8"/>
  <c r="J376" i="8"/>
  <c r="J195" i="8"/>
  <c r="J25" i="8"/>
  <c r="J264" i="8"/>
  <c r="J616" i="8"/>
  <c r="J244" i="8"/>
  <c r="J197" i="8"/>
  <c r="J233" i="8"/>
  <c r="J389" i="8"/>
  <c r="J288" i="8"/>
  <c r="J270" i="8"/>
  <c r="J544" i="8"/>
  <c r="J143" i="8"/>
  <c r="J380" i="8"/>
  <c r="J394" i="8"/>
  <c r="J615" i="8"/>
  <c r="J211" i="8"/>
  <c r="J312" i="8"/>
  <c r="J437" i="8"/>
  <c r="J70" i="8"/>
  <c r="J287" i="8"/>
  <c r="J608" i="8"/>
  <c r="J557" i="8"/>
  <c r="J351" i="8"/>
  <c r="J39" i="8"/>
  <c r="J585" i="8"/>
  <c r="J442" i="8"/>
  <c r="J190" i="8"/>
  <c r="J238" i="8"/>
  <c r="J327" i="8"/>
  <c r="J429" i="8"/>
  <c r="J465" i="8"/>
  <c r="J573" i="8"/>
  <c r="J409" i="8"/>
  <c r="J105" i="8"/>
  <c r="J77" i="8"/>
  <c r="J172" i="8"/>
  <c r="J182" i="8"/>
  <c r="J306" i="8"/>
  <c r="J259" i="8"/>
  <c r="J533" i="8"/>
  <c r="J564" i="8"/>
  <c r="J239" i="8"/>
  <c r="J500" i="8"/>
  <c r="J354" i="8"/>
  <c r="J392" i="8"/>
  <c r="J369" i="8"/>
  <c r="J273" i="8"/>
  <c r="J304" i="8"/>
  <c r="J131" i="8"/>
  <c r="J605" i="8"/>
  <c r="J584" i="8"/>
  <c r="J124" i="8"/>
  <c r="J231" i="8"/>
  <c r="J261" i="8"/>
  <c r="J613" i="8"/>
  <c r="J108" i="8"/>
  <c r="J293" i="8"/>
  <c r="J218" i="8"/>
  <c r="J390" i="8"/>
  <c r="J406" i="8"/>
  <c r="J397" i="8"/>
  <c r="J506" i="8"/>
  <c r="J456" i="8"/>
  <c r="J332" i="8"/>
  <c r="J345" i="8"/>
  <c r="J85" i="8"/>
  <c r="J448" i="8"/>
  <c r="J480" i="8"/>
  <c r="J22" i="8"/>
  <c r="J567" i="8"/>
  <c r="J460" i="8"/>
  <c r="J121" i="8"/>
  <c r="J202" i="8"/>
  <c r="J157" i="8"/>
  <c r="J423" i="8"/>
  <c r="J161" i="8"/>
  <c r="J230" i="8"/>
  <c r="J150" i="8"/>
  <c r="J610" i="8"/>
  <c r="J577" i="8"/>
  <c r="J139" i="8"/>
  <c r="J184" i="8"/>
  <c r="J158" i="8"/>
  <c r="J58" i="8"/>
  <c r="J494" i="8"/>
  <c r="J72" i="8"/>
  <c r="J48" i="8"/>
  <c r="J489" i="8"/>
  <c r="J596" i="8"/>
  <c r="J435" i="8"/>
  <c r="J53" i="8"/>
  <c r="J468" i="8"/>
  <c r="J431" i="8"/>
  <c r="J276" i="8"/>
  <c r="J482" i="8"/>
  <c r="J33" i="8"/>
  <c r="J528" i="8"/>
  <c r="J189" i="8"/>
  <c r="J59" i="8"/>
  <c r="J251" i="8"/>
  <c r="J236" i="8"/>
  <c r="J300" i="8"/>
  <c r="J104" i="8"/>
  <c r="J447" i="8"/>
  <c r="J523" i="8"/>
  <c r="J212" i="8"/>
  <c r="J116" i="8"/>
  <c r="J391" i="8"/>
  <c r="J234" i="8"/>
  <c r="J118" i="8"/>
  <c r="J26" i="8"/>
  <c r="J487" i="8"/>
  <c r="J299" i="8"/>
  <c r="J611" i="8"/>
  <c r="J298" i="8"/>
  <c r="J334" i="8"/>
  <c r="J355" i="8"/>
  <c r="J502" i="8"/>
  <c r="J361" i="8"/>
  <c r="J227" i="8"/>
  <c r="J344" i="8"/>
  <c r="J560" i="8"/>
  <c r="J52" i="8"/>
  <c r="J368" i="8"/>
  <c r="J175" i="8"/>
  <c r="J518" i="8"/>
  <c r="J203" i="8"/>
  <c r="J318" i="8"/>
  <c r="J78" i="8"/>
  <c r="J49" i="8"/>
  <c r="J307" i="8"/>
  <c r="J578" i="8"/>
  <c r="J221" i="8"/>
  <c r="J547" i="8"/>
  <c r="J541" i="8"/>
  <c r="J418" i="8"/>
  <c r="J207" i="8"/>
  <c r="J476" i="8"/>
  <c r="J100" i="8"/>
  <c r="J67" i="8"/>
  <c r="J603" i="8"/>
  <c r="J151" i="8"/>
  <c r="J314" i="8"/>
  <c r="J612" i="8"/>
  <c r="J463" i="8"/>
  <c r="J216" i="8"/>
  <c r="J186" i="8"/>
  <c r="J576" i="8"/>
  <c r="J254" i="8"/>
  <c r="J433" i="8"/>
  <c r="J73" i="8"/>
  <c r="J32" i="8"/>
  <c r="J336" i="8"/>
  <c r="J245" i="8"/>
  <c r="J181" i="8"/>
  <c r="J444" i="8"/>
  <c r="J593" i="8"/>
  <c r="O1" i="8" l="1"/>
  <c r="N7" i="8"/>
  <c r="N8" i="8" s="1"/>
  <c r="A31" i="9"/>
  <c r="C31" i="9" s="1"/>
  <c r="N11" i="8"/>
  <c r="N12" i="8" s="1"/>
  <c r="O3" i="8"/>
  <c r="A31" i="10"/>
  <c r="B30" i="10"/>
  <c r="K88" i="8"/>
  <c r="K314" i="8"/>
  <c r="K118" i="8"/>
  <c r="K443" i="8"/>
  <c r="K608" i="8"/>
  <c r="K61" i="8"/>
  <c r="K421" i="8"/>
  <c r="K613" i="8"/>
  <c r="K48" i="8"/>
  <c r="K611" i="8"/>
  <c r="K471" i="8"/>
  <c r="K384" i="8"/>
  <c r="K42" i="8"/>
  <c r="K261" i="8"/>
  <c r="K331" i="8"/>
  <c r="K603" i="8"/>
  <c r="K433" i="8"/>
  <c r="K424" i="8"/>
  <c r="K253" i="8"/>
  <c r="K278" i="8"/>
  <c r="K243" i="8"/>
  <c r="K288" i="8"/>
  <c r="K318" i="8"/>
  <c r="K347" i="8"/>
  <c r="K58" i="8"/>
  <c r="K231" i="8"/>
  <c r="K144" i="8"/>
  <c r="K78" i="8"/>
  <c r="K153" i="8"/>
  <c r="K77" i="8"/>
  <c r="K276" i="8"/>
  <c r="K586" i="8"/>
  <c r="K513" i="8"/>
  <c r="K284" i="8"/>
  <c r="K99" i="8"/>
  <c r="K436" i="8"/>
  <c r="K39" i="8"/>
  <c r="K452" i="8"/>
  <c r="K230" i="8"/>
  <c r="K554" i="8"/>
  <c r="K492" i="8"/>
  <c r="K138" i="8"/>
  <c r="K400" i="8"/>
  <c r="K570" i="8"/>
  <c r="K601" i="8"/>
  <c r="K511" i="8"/>
  <c r="K543" i="8"/>
  <c r="K20" i="8"/>
  <c r="K53" i="8"/>
  <c r="K368" i="8"/>
  <c r="K212" i="8"/>
  <c r="K419" i="8"/>
  <c r="K279" i="8"/>
  <c r="K600" i="8"/>
  <c r="K191" i="8"/>
  <c r="K256" i="8"/>
  <c r="K320" i="8"/>
  <c r="K90" i="8"/>
  <c r="K472" i="8"/>
  <c r="K218" i="8"/>
  <c r="K385" i="8"/>
  <c r="K272" i="8"/>
  <c r="K376" i="8"/>
  <c r="K454" i="8"/>
  <c r="K375" i="8"/>
  <c r="K123" i="8"/>
  <c r="K558" i="8"/>
  <c r="K237" i="8"/>
  <c r="K311" i="8"/>
  <c r="K549" i="8"/>
  <c r="K210" i="8"/>
  <c r="K432" i="8"/>
  <c r="K86" i="8"/>
  <c r="K227" i="8"/>
  <c r="K131" i="8"/>
  <c r="K380" i="8"/>
  <c r="K589" i="8"/>
  <c r="K404" i="8"/>
  <c r="K323" i="8"/>
  <c r="K546" i="8"/>
  <c r="K34" i="8"/>
  <c r="K566" i="8"/>
  <c r="K228" i="8"/>
  <c r="K598" i="8"/>
  <c r="K163" i="8"/>
  <c r="K495" i="8"/>
  <c r="K484" i="8"/>
  <c r="K393" i="8"/>
  <c r="K381" i="8"/>
  <c r="K556" i="8"/>
  <c r="K599" i="8"/>
  <c r="K169" i="8"/>
  <c r="K255" i="8"/>
  <c r="K193" i="8"/>
  <c r="K23" i="8"/>
  <c r="K550" i="8"/>
  <c r="K103" i="8"/>
  <c r="K172" i="8"/>
  <c r="K183" i="8"/>
  <c r="K588" i="8"/>
  <c r="K51" i="8"/>
  <c r="K522" i="8"/>
  <c r="K396" i="8"/>
  <c r="K251" i="8"/>
  <c r="K82" i="8"/>
  <c r="K346" i="8"/>
  <c r="K135" i="8"/>
  <c r="K584" i="8"/>
  <c r="K459" i="8"/>
  <c r="K142" i="8"/>
  <c r="K134" i="8"/>
  <c r="K70" i="8"/>
  <c r="K463" i="8"/>
  <c r="K18" i="8"/>
  <c r="K348" i="8"/>
  <c r="K309" i="8"/>
  <c r="K306" i="8"/>
  <c r="K147" i="8"/>
  <c r="K92" i="8"/>
  <c r="K260" i="8"/>
  <c r="K499" i="8"/>
  <c r="K594" i="8"/>
  <c r="K568" i="8"/>
  <c r="K287" i="8"/>
  <c r="K590" i="8"/>
  <c r="K155" i="8"/>
  <c r="K579" i="8"/>
  <c r="K485" i="8"/>
  <c r="K374" i="8"/>
  <c r="K245" i="8"/>
  <c r="K83" i="8"/>
  <c r="K192" i="8"/>
  <c r="K332" i="8"/>
  <c r="K519" i="8"/>
  <c r="K406" i="8"/>
  <c r="K19" i="8"/>
  <c r="K296" i="8"/>
  <c r="K224" i="8"/>
  <c r="K239" i="8"/>
  <c r="K219" i="8"/>
  <c r="K217" i="8"/>
  <c r="K486" i="8"/>
  <c r="K517" i="8"/>
  <c r="K72" i="8"/>
  <c r="K64" i="8"/>
  <c r="K241" i="8"/>
  <c r="K55" i="8"/>
  <c r="K537" i="8"/>
  <c r="K453" i="8"/>
  <c r="K297" i="8"/>
  <c r="K573" i="8"/>
  <c r="K259" i="8"/>
  <c r="K476" i="8"/>
  <c r="K293" i="8"/>
  <c r="K489" i="8"/>
  <c r="K420" i="8"/>
  <c r="K580" i="8"/>
  <c r="K100" i="8"/>
  <c r="K560" i="8"/>
  <c r="K423" i="8"/>
  <c r="K102" i="8"/>
  <c r="K448" i="8"/>
  <c r="K280" i="8"/>
  <c r="K567" i="8"/>
  <c r="K360" i="8"/>
  <c r="K101" i="8"/>
  <c r="K494" i="8"/>
  <c r="K188" i="8"/>
  <c r="K299" i="8"/>
  <c r="K335" i="8"/>
  <c r="K468" i="8"/>
  <c r="K28" i="8"/>
  <c r="K605" i="8"/>
  <c r="K246" i="8"/>
  <c r="K431" i="8"/>
  <c r="K186" i="8"/>
  <c r="K356" i="8"/>
  <c r="K402" i="8"/>
  <c r="K340" i="8"/>
  <c r="K104" i="8"/>
  <c r="K609" i="8"/>
  <c r="K330" i="8"/>
  <c r="K294" i="8"/>
  <c r="K114" i="8"/>
  <c r="K22" i="8"/>
  <c r="K497" i="8"/>
  <c r="K316" i="8"/>
  <c r="K168" i="8"/>
  <c r="K315" i="8"/>
  <c r="K382" i="8"/>
  <c r="K199" i="8"/>
  <c r="K130" i="8"/>
  <c r="K563" i="8"/>
  <c r="K185" i="8"/>
  <c r="K190" i="8"/>
  <c r="K520" i="8"/>
  <c r="K124" i="8"/>
  <c r="K343" i="8"/>
  <c r="K337" i="8"/>
  <c r="K363" i="8"/>
  <c r="K525" i="8"/>
  <c r="K216" i="8"/>
  <c r="K441" i="8"/>
  <c r="K538" i="8"/>
  <c r="K341" i="8"/>
  <c r="K137" i="8"/>
  <c r="K415" i="8"/>
  <c r="K38" i="8"/>
  <c r="K460" i="8"/>
  <c r="K607" i="8"/>
  <c r="K74" i="8"/>
  <c r="K129" i="8"/>
  <c r="K249" i="8"/>
  <c r="K30" i="8"/>
  <c r="K565" i="8"/>
  <c r="K44" i="8"/>
  <c r="K523" i="8"/>
  <c r="K361" i="8"/>
  <c r="K428" i="8"/>
  <c r="K45" i="8"/>
  <c r="K574" i="8"/>
  <c r="K286" i="8"/>
  <c r="K387" i="8"/>
  <c r="K223" i="8"/>
  <c r="K429" i="8"/>
  <c r="K128" i="8"/>
  <c r="K312" i="8"/>
  <c r="K392" i="8"/>
  <c r="K194" i="8"/>
  <c r="K540" i="8"/>
  <c r="K544" i="8"/>
  <c r="K474" i="8"/>
  <c r="K466" i="8"/>
  <c r="K178" i="8"/>
  <c r="K17" i="8"/>
  <c r="K298" i="8"/>
  <c r="K184" i="8"/>
  <c r="K117" i="8"/>
  <c r="K161" i="8"/>
  <c r="K175" i="8"/>
  <c r="K593" i="8"/>
  <c r="K54" i="8"/>
  <c r="K187" i="8"/>
  <c r="K232" i="8"/>
  <c r="K156" i="8"/>
  <c r="K578" i="8"/>
  <c r="K148" i="8"/>
  <c r="K329" i="8"/>
  <c r="K94" i="8"/>
  <c r="K582" i="8"/>
  <c r="K545" i="8"/>
  <c r="K516" i="8"/>
  <c r="K204" i="8"/>
  <c r="K571" i="8"/>
  <c r="K317" i="8"/>
  <c r="K490" i="8"/>
  <c r="K327" i="8"/>
  <c r="K35" i="8"/>
  <c r="K214" i="8"/>
  <c r="K36" i="8"/>
  <c r="K422" i="8"/>
  <c r="K257" i="8"/>
  <c r="K597" i="8"/>
  <c r="K126" i="8"/>
  <c r="K457" i="8"/>
  <c r="K226" i="8"/>
  <c r="K252" i="8"/>
  <c r="K197" i="8"/>
  <c r="K521" i="8"/>
  <c r="K116" i="8"/>
  <c r="K473" i="8"/>
  <c r="K27" i="8"/>
  <c r="K352" i="8"/>
  <c r="K274" i="8"/>
  <c r="K49" i="8"/>
  <c r="K222" i="8"/>
  <c r="K583" i="8"/>
  <c r="K482" i="8"/>
  <c r="K351" i="8"/>
  <c r="K46" i="8"/>
  <c r="K390" i="8"/>
  <c r="K575" i="8"/>
  <c r="K488" i="8"/>
  <c r="K398" i="8"/>
  <c r="K572" i="8"/>
  <c r="K307" i="8"/>
  <c r="K176" i="8"/>
  <c r="K174" i="8"/>
  <c r="K481" i="8"/>
  <c r="K615" i="8"/>
  <c r="K487" i="8"/>
  <c r="K535" i="8"/>
  <c r="K300" i="8"/>
  <c r="K383" i="8"/>
  <c r="K394" i="8"/>
  <c r="K56" i="8"/>
  <c r="K596" i="8"/>
  <c r="K533" i="8"/>
  <c r="K167" i="8"/>
  <c r="K24" i="8"/>
  <c r="K25" i="8"/>
  <c r="K362" i="8"/>
  <c r="K290" i="8"/>
  <c r="K462" i="8"/>
  <c r="K33" i="8"/>
  <c r="K208" i="8"/>
  <c r="K426" i="8"/>
  <c r="K458" i="8"/>
  <c r="K430" i="8"/>
  <c r="K236" i="8"/>
  <c r="K322" i="8"/>
  <c r="K506" i="8"/>
  <c r="K206" i="8"/>
  <c r="K248" i="8"/>
  <c r="K399" i="8"/>
  <c r="K435" i="8"/>
  <c r="K234" i="8"/>
  <c r="K548" i="8"/>
  <c r="K119" i="8"/>
  <c r="K498" i="8"/>
  <c r="K367" i="8"/>
  <c r="K47" i="8"/>
  <c r="K52" i="8"/>
  <c r="K319" i="8"/>
  <c r="K434" i="8"/>
  <c r="K470" i="8"/>
  <c r="K145" i="8"/>
  <c r="K350" i="8"/>
  <c r="K266" i="8"/>
  <c r="K388" i="8"/>
  <c r="K242" i="8"/>
  <c r="K250" i="8"/>
  <c r="K527" i="8"/>
  <c r="K333" i="8"/>
  <c r="K68" i="8"/>
  <c r="K465" i="8"/>
  <c r="K189" i="8"/>
  <c r="K509" i="8"/>
  <c r="K159" i="8"/>
  <c r="K50" i="8"/>
  <c r="K576" i="8"/>
  <c r="K121" i="8"/>
  <c r="K160" i="8"/>
  <c r="K401" i="8"/>
  <c r="K267" i="8"/>
  <c r="K105" i="8"/>
  <c r="K37" i="8"/>
  <c r="K65" i="8"/>
  <c r="K365" i="8"/>
  <c r="K170" i="8"/>
  <c r="K115" i="8"/>
  <c r="K215" i="8"/>
  <c r="K76" i="8"/>
  <c r="K263" i="8"/>
  <c r="K59" i="8"/>
  <c r="K139" i="8"/>
  <c r="K358" i="8"/>
  <c r="K425" i="8"/>
  <c r="K338" i="8"/>
  <c r="K132" i="8"/>
  <c r="K510" i="8"/>
  <c r="K106" i="8"/>
  <c r="K334" i="8"/>
  <c r="K616" i="8"/>
  <c r="K149" i="8"/>
  <c r="K606" i="8"/>
  <c r="K328" i="8"/>
  <c r="K244" i="8"/>
  <c r="K524" i="8"/>
  <c r="K439" i="8"/>
  <c r="K561" i="8"/>
  <c r="K57" i="8"/>
  <c r="K164" i="8"/>
  <c r="K480" i="8"/>
  <c r="K282" i="8"/>
  <c r="K438" i="8"/>
  <c r="K127" i="8"/>
  <c r="K449" i="8"/>
  <c r="K289" i="8"/>
  <c r="K559" i="8"/>
  <c r="K202" i="8"/>
  <c r="K281" i="8"/>
  <c r="K581" i="8"/>
  <c r="K614" i="8"/>
  <c r="K21" i="8"/>
  <c r="K162" i="8"/>
  <c r="K444" i="8"/>
  <c r="K308" i="8"/>
  <c r="K324" i="8"/>
  <c r="K413" i="8"/>
  <c r="K411" i="8"/>
  <c r="K304" i="8"/>
  <c r="K412" i="8"/>
  <c r="K562" i="8"/>
  <c r="K370" i="8"/>
  <c r="K326" i="8"/>
  <c r="K515" i="8"/>
  <c r="K81" i="8"/>
  <c r="K564" i="8"/>
  <c r="K120" i="8"/>
  <c r="K111" i="8"/>
  <c r="K539" i="8"/>
  <c r="K321" i="8"/>
  <c r="K143" i="8"/>
  <c r="K112" i="8"/>
  <c r="K491" i="8"/>
  <c r="K62" i="8"/>
  <c r="K410" i="8"/>
  <c r="K529" i="8"/>
  <c r="K542" i="8"/>
  <c r="K395" i="8"/>
  <c r="K456" i="8"/>
  <c r="K91" i="8"/>
  <c r="K414" i="8"/>
  <c r="K478" i="8"/>
  <c r="K238" i="8"/>
  <c r="K612" i="8"/>
  <c r="K264" i="8"/>
  <c r="K283" i="8"/>
  <c r="K107" i="8"/>
  <c r="K277" i="8"/>
  <c r="K379" i="8"/>
  <c r="K235" i="8"/>
  <c r="K98" i="8"/>
  <c r="K146" i="8"/>
  <c r="K464" i="8"/>
  <c r="K378" i="8"/>
  <c r="K113" i="8"/>
  <c r="K591" i="8"/>
  <c r="K165" i="8"/>
  <c r="K602" i="8"/>
  <c r="K447" i="8"/>
  <c r="K303" i="8"/>
  <c r="K407" i="8"/>
  <c r="K479" i="8"/>
  <c r="K71" i="8"/>
  <c r="K417" i="8"/>
  <c r="K273" i="8"/>
  <c r="K577" i="8"/>
  <c r="K353" i="8"/>
  <c r="K205" i="8"/>
  <c r="K79" i="8"/>
  <c r="K541" i="8"/>
  <c r="K110" i="8"/>
  <c r="K201" i="8"/>
  <c r="K461" i="8"/>
  <c r="K141" i="8"/>
  <c r="K397" i="8"/>
  <c r="K483" i="8"/>
  <c r="K585" i="8"/>
  <c r="K285" i="8"/>
  <c r="K518" i="8"/>
  <c r="K507" i="8"/>
  <c r="K408" i="8"/>
  <c r="K268" i="8"/>
  <c r="K269" i="8"/>
  <c r="K97" i="8"/>
  <c r="K359" i="8"/>
  <c r="K209" i="8"/>
  <c r="K377" i="8"/>
  <c r="K531" i="8"/>
  <c r="K325" i="8"/>
  <c r="K416" i="8"/>
  <c r="K505" i="8"/>
  <c r="K503" i="8"/>
  <c r="K29" i="8"/>
  <c r="K31" i="8"/>
  <c r="K179" i="8"/>
  <c r="K534" i="8"/>
  <c r="K133" i="8"/>
  <c r="K349" i="8"/>
  <c r="K344" i="8"/>
  <c r="K258" i="8"/>
  <c r="K339" i="8"/>
  <c r="K500" i="8"/>
  <c r="K302" i="8"/>
  <c r="K63" i="8"/>
  <c r="K66" i="8"/>
  <c r="K229" i="8"/>
  <c r="K87" i="8"/>
  <c r="K271" i="8"/>
  <c r="K75" i="8"/>
  <c r="K43" i="8"/>
  <c r="K93" i="8"/>
  <c r="K504" i="8"/>
  <c r="K26" i="8"/>
  <c r="K301" i="8"/>
  <c r="K557" i="8"/>
  <c r="K547" i="8"/>
  <c r="K262" i="8"/>
  <c r="K355" i="8"/>
  <c r="K475" i="8"/>
  <c r="K445" i="8"/>
  <c r="K265" i="8"/>
  <c r="K450" i="8"/>
  <c r="K177" i="8"/>
  <c r="K604" i="8"/>
  <c r="K275" i="8"/>
  <c r="K532" i="8"/>
  <c r="K152" i="8"/>
  <c r="K213" i="8"/>
  <c r="K528" i="8"/>
  <c r="K225" i="8"/>
  <c r="K198" i="8"/>
  <c r="K526" i="8"/>
  <c r="K409" i="8"/>
  <c r="K364" i="8"/>
  <c r="K496" i="8"/>
  <c r="K240" i="8"/>
  <c r="K32" i="8"/>
  <c r="K108" i="8"/>
  <c r="K80" i="8"/>
  <c r="K171" i="8"/>
  <c r="K551" i="8"/>
  <c r="K391" i="8"/>
  <c r="K477" i="8"/>
  <c r="K469" i="8"/>
  <c r="K467" i="8"/>
  <c r="K140" i="8"/>
  <c r="K373" i="8"/>
  <c r="K403" i="8"/>
  <c r="K247" i="8"/>
  <c r="K292" i="8"/>
  <c r="K305" i="8"/>
  <c r="K371" i="8"/>
  <c r="K451" i="8"/>
  <c r="K270" i="8"/>
  <c r="K60" i="8"/>
  <c r="K569" i="8"/>
  <c r="K493" i="8"/>
  <c r="K211" i="8"/>
  <c r="K207" i="8"/>
  <c r="K180" i="8"/>
  <c r="K357" i="8"/>
  <c r="K553" i="8"/>
  <c r="K181" i="8"/>
  <c r="K158" i="8"/>
  <c r="K440" i="8"/>
  <c r="K154" i="8"/>
  <c r="K195" i="8"/>
  <c r="K200" i="8"/>
  <c r="K336" i="8"/>
  <c r="K389" i="8"/>
  <c r="K514" i="8"/>
  <c r="K73" i="8"/>
  <c r="K530" i="8"/>
  <c r="K418" i="8"/>
  <c r="K196" i="8"/>
  <c r="K372" i="8"/>
  <c r="K427" i="8"/>
  <c r="K173" i="8"/>
  <c r="K501" i="8"/>
  <c r="K84" i="8"/>
  <c r="K125" i="8"/>
  <c r="K221" i="8"/>
  <c r="K95" i="8"/>
  <c r="K136" i="8"/>
  <c r="K610" i="8"/>
  <c r="K166" i="8"/>
  <c r="K555" i="8"/>
  <c r="K203" i="8"/>
  <c r="K67" i="8"/>
  <c r="K552" i="8"/>
  <c r="K233" i="8"/>
  <c r="K254" i="8"/>
  <c r="K310" i="8"/>
  <c r="K536" i="8"/>
  <c r="K345" i="8"/>
  <c r="K69" i="8"/>
  <c r="K512" i="8"/>
  <c r="K109" i="8"/>
  <c r="K41" i="8"/>
  <c r="K150" i="8"/>
  <c r="K122" i="8"/>
  <c r="K291" i="8"/>
  <c r="K366" i="8"/>
  <c r="K405" i="8"/>
  <c r="K342" i="8"/>
  <c r="K442" i="8"/>
  <c r="K89" i="8"/>
  <c r="K455" i="8"/>
  <c r="K595" i="8"/>
  <c r="K151" i="8"/>
  <c r="K508" i="8"/>
  <c r="K502" i="8"/>
  <c r="K157" i="8"/>
  <c r="K220" i="8"/>
  <c r="K313" i="8"/>
  <c r="K182" i="8"/>
  <c r="K587" i="8"/>
  <c r="K437" i="8"/>
  <c r="K295" i="8"/>
  <c r="K386" i="8"/>
  <c r="K96" i="8"/>
  <c r="K369" i="8"/>
  <c r="K40" i="8"/>
  <c r="K446" i="8"/>
  <c r="K592" i="8"/>
  <c r="K354" i="8"/>
  <c r="K85" i="8"/>
  <c r="M2" i="8"/>
  <c r="L9" i="8"/>
  <c r="P1" i="8" l="1"/>
  <c r="O7" i="8"/>
  <c r="O8" i="8" s="1"/>
  <c r="A32" i="9"/>
  <c r="C32" i="9" s="1"/>
  <c r="O11" i="8"/>
  <c r="O12" i="8" s="1"/>
  <c r="P3" i="8"/>
  <c r="A32" i="10"/>
  <c r="B31" i="10"/>
  <c r="M9" i="8"/>
  <c r="N2" i="8"/>
  <c r="L397" i="8"/>
  <c r="L533" i="8"/>
  <c r="L313" i="8"/>
  <c r="L554" i="8"/>
  <c r="L382" i="8"/>
  <c r="L481" i="8"/>
  <c r="L299" i="8"/>
  <c r="L71" i="8"/>
  <c r="L534" i="8"/>
  <c r="L330" i="8"/>
  <c r="L441" i="8"/>
  <c r="L103" i="8"/>
  <c r="L386" i="8"/>
  <c r="L371" i="8"/>
  <c r="L251" i="8"/>
  <c r="L563" i="8"/>
  <c r="L207" i="8"/>
  <c r="L136" i="8"/>
  <c r="L350" i="8"/>
  <c r="L131" i="8"/>
  <c r="L338" i="8"/>
  <c r="L202" i="8"/>
  <c r="L46" i="8"/>
  <c r="L158" i="8"/>
  <c r="L541" i="8"/>
  <c r="L264" i="8"/>
  <c r="L265" i="8"/>
  <c r="L452" i="8"/>
  <c r="L62" i="8"/>
  <c r="L225" i="8"/>
  <c r="L259" i="8"/>
  <c r="L430" i="8"/>
  <c r="L500" i="8"/>
  <c r="L48" i="8"/>
  <c r="L27" i="8"/>
  <c r="L376" i="8"/>
  <c r="L105" i="8"/>
  <c r="L186" i="8"/>
  <c r="L37" i="8"/>
  <c r="L59" i="8"/>
  <c r="L239" i="8"/>
  <c r="L508" i="8"/>
  <c r="L281" i="8"/>
  <c r="L227" i="8"/>
  <c r="L255" i="8"/>
  <c r="L163" i="8"/>
  <c r="L588" i="8"/>
  <c r="L498" i="8"/>
  <c r="L472" i="8"/>
  <c r="L370" i="8"/>
  <c r="L138" i="8"/>
  <c r="L558" i="8"/>
  <c r="L562" i="8"/>
  <c r="L86" i="8"/>
  <c r="L579" i="8"/>
  <c r="L354" i="8"/>
  <c r="L212" i="8"/>
  <c r="L220" i="8"/>
  <c r="L247" i="8"/>
  <c r="L109" i="8"/>
  <c r="L25" i="8"/>
  <c r="L285" i="8"/>
  <c r="L433" i="8"/>
  <c r="L246" i="8"/>
  <c r="L410" i="8"/>
  <c r="L320" i="8"/>
  <c r="L55" i="8"/>
  <c r="L324" i="8"/>
  <c r="L540" i="8"/>
  <c r="L440" i="8"/>
  <c r="L58" i="8"/>
  <c r="L537" i="8"/>
  <c r="L469" i="8"/>
  <c r="L356" i="8"/>
  <c r="L271" i="8"/>
  <c r="L304" i="8"/>
  <c r="L152" i="8"/>
  <c r="L205" i="8"/>
  <c r="L214" i="8"/>
  <c r="L100" i="8"/>
  <c r="L155" i="8"/>
  <c r="L197" i="8"/>
  <c r="L367" i="8"/>
  <c r="L607" i="8"/>
  <c r="L56" i="8"/>
  <c r="L70" i="8"/>
  <c r="L206" i="8"/>
  <c r="L535" i="8"/>
  <c r="L232" i="8"/>
  <c r="L402" i="8"/>
  <c r="L216" i="8"/>
  <c r="L447" i="8"/>
  <c r="L23" i="8"/>
  <c r="L253" i="8"/>
  <c r="L192" i="8"/>
  <c r="L426" i="8"/>
  <c r="L473" i="8"/>
  <c r="L309" i="8"/>
  <c r="L178" i="8"/>
  <c r="L249" i="8"/>
  <c r="L80" i="8"/>
  <c r="L581" i="8"/>
  <c r="L515" i="8"/>
  <c r="L434" i="8"/>
  <c r="L457" i="8"/>
  <c r="L423" i="8"/>
  <c r="L465" i="8"/>
  <c r="L177" i="8"/>
  <c r="L591" i="8"/>
  <c r="L383" i="8"/>
  <c r="L92" i="8"/>
  <c r="L351" i="8"/>
  <c r="L51" i="8"/>
  <c r="L468" i="8"/>
  <c r="L494" i="8"/>
  <c r="L41" i="8"/>
  <c r="L507" i="8"/>
  <c r="L378" i="8"/>
  <c r="L114" i="8"/>
  <c r="L368" i="8"/>
  <c r="L448" i="8"/>
  <c r="L538" i="8"/>
  <c r="L97" i="8"/>
  <c r="L277" i="8"/>
  <c r="L118" i="8"/>
  <c r="L387" i="8"/>
  <c r="L78" i="8"/>
  <c r="L506" i="8"/>
  <c r="L501" i="8"/>
  <c r="L344" i="8"/>
  <c r="L491" i="8"/>
  <c r="L167" i="8"/>
  <c r="L293" i="8"/>
  <c r="L346" i="8"/>
  <c r="L549" i="8"/>
  <c r="L279" i="8"/>
  <c r="L442" i="8"/>
  <c r="L546" i="8"/>
  <c r="L258" i="8"/>
  <c r="L539" i="8"/>
  <c r="L141" i="8"/>
  <c r="L485" i="8"/>
  <c r="L49" i="8"/>
  <c r="L598" i="8"/>
  <c r="L571" i="8"/>
  <c r="L134" i="8"/>
  <c r="L93" i="8"/>
  <c r="L492" i="8"/>
  <c r="L499" i="8"/>
  <c r="L592" i="8"/>
  <c r="L241" i="8"/>
  <c r="L514" i="8"/>
  <c r="L564" i="8"/>
  <c r="L288" i="8"/>
  <c r="L137" i="8"/>
  <c r="L72" i="8"/>
  <c r="L74" i="8"/>
  <c r="L467" i="8"/>
  <c r="L26" i="8"/>
  <c r="L172" i="8"/>
  <c r="L305" i="8"/>
  <c r="L340" i="8"/>
  <c r="L260" i="8"/>
  <c r="L310" i="8"/>
  <c r="L391" i="8"/>
  <c r="L104" i="8"/>
  <c r="L408" i="8"/>
  <c r="L29" i="8"/>
  <c r="L294" i="8"/>
  <c r="L282" i="8"/>
  <c r="L422" i="8"/>
  <c r="L194" i="8"/>
  <c r="L584" i="8"/>
  <c r="L429" i="8"/>
  <c r="L85" i="8"/>
  <c r="L527" i="8"/>
  <c r="L89" i="8"/>
  <c r="L210" i="8"/>
  <c r="L431" i="8"/>
  <c r="L476" i="8"/>
  <c r="L18" i="8"/>
  <c r="L308" i="8"/>
  <c r="L267" i="8"/>
  <c r="L144" i="8"/>
  <c r="L420" i="8"/>
  <c r="L195" i="8"/>
  <c r="L521" i="8"/>
  <c r="L363" i="8"/>
  <c r="L484" i="8"/>
  <c r="L455" i="8"/>
  <c r="L204" i="8"/>
  <c r="L331" i="8"/>
  <c r="L323" i="8"/>
  <c r="L385" i="8"/>
  <c r="L53" i="8"/>
  <c r="L348" i="8"/>
  <c r="L88" i="8"/>
  <c r="L213" i="8"/>
  <c r="L513" i="8"/>
  <c r="L173" i="8"/>
  <c r="L552" i="8"/>
  <c r="L454" i="8"/>
  <c r="L33" i="8"/>
  <c r="L405" i="8"/>
  <c r="L451" i="8"/>
  <c r="L606" i="8"/>
  <c r="L542" i="8"/>
  <c r="L252" i="8"/>
  <c r="L122" i="8"/>
  <c r="L34" i="8"/>
  <c r="L329" i="8"/>
  <c r="L594" i="8"/>
  <c r="L248" i="8"/>
  <c r="L170" i="8"/>
  <c r="L466" i="8"/>
  <c r="L439" i="8"/>
  <c r="L614" i="8"/>
  <c r="L394" i="8"/>
  <c r="L437" i="8"/>
  <c r="L392" i="8"/>
  <c r="L445" i="8"/>
  <c r="L557" i="8"/>
  <c r="L526" i="8"/>
  <c r="L583" i="8"/>
  <c r="L60" i="8"/>
  <c r="L502" i="8"/>
  <c r="L568" i="8"/>
  <c r="L154" i="8"/>
  <c r="L475" i="8"/>
  <c r="L357" i="8"/>
  <c r="L333" i="8"/>
  <c r="L559" i="8"/>
  <c r="L489" i="8"/>
  <c r="L327" i="8"/>
  <c r="L30" i="8"/>
  <c r="L243" i="8"/>
  <c r="L44" i="8"/>
  <c r="L52" i="8"/>
  <c r="L162" i="8"/>
  <c r="L326" i="8"/>
  <c r="L291" i="8"/>
  <c r="L436" i="8"/>
  <c r="L47" i="8"/>
  <c r="L399" i="8"/>
  <c r="L87" i="8"/>
  <c r="L272" i="8"/>
  <c r="L578" i="8"/>
  <c r="L461" i="8"/>
  <c r="L298" i="8"/>
  <c r="L406" i="8"/>
  <c r="L425" i="8"/>
  <c r="L543" i="8"/>
  <c r="L153" i="8"/>
  <c r="L497" i="8"/>
  <c r="L223" i="8"/>
  <c r="L126" i="8"/>
  <c r="L462" i="8"/>
  <c r="L123" i="8"/>
  <c r="L171" i="8"/>
  <c r="L561" i="8"/>
  <c r="L188" i="8"/>
  <c r="L352" i="8"/>
  <c r="L488" i="8"/>
  <c r="L339" i="8"/>
  <c r="L479" i="8"/>
  <c r="L342" i="8"/>
  <c r="L221" i="8"/>
  <c r="L529" i="8"/>
  <c r="L43" i="8"/>
  <c r="L193" i="8"/>
  <c r="L200" i="8"/>
  <c r="L165" i="8"/>
  <c r="L458" i="8"/>
  <c r="L229" i="8"/>
  <c r="L365" i="8"/>
  <c r="L234" i="8"/>
  <c r="L303" i="8"/>
  <c r="L569" i="8"/>
  <c r="L400" i="8"/>
  <c r="L68" i="8"/>
  <c r="L242" i="8"/>
  <c r="L311" i="8"/>
  <c r="L301" i="8"/>
  <c r="L284" i="8"/>
  <c r="L275" i="8"/>
  <c r="L235" i="8"/>
  <c r="L191" i="8"/>
  <c r="L401" i="8"/>
  <c r="L157" i="8"/>
  <c r="L369" i="8"/>
  <c r="L560" i="8"/>
  <c r="L603" i="8"/>
  <c r="L57" i="8"/>
  <c r="L112" i="8"/>
  <c r="L616" i="8"/>
  <c r="L555" i="8"/>
  <c r="L318" i="8"/>
  <c r="L139" i="8"/>
  <c r="L143" i="8"/>
  <c r="L96" i="8"/>
  <c r="L189" i="8"/>
  <c r="L65" i="8"/>
  <c r="L219" i="8"/>
  <c r="L110" i="8"/>
  <c r="L83" i="8"/>
  <c r="L530" i="8"/>
  <c r="L518" i="8"/>
  <c r="L287" i="8"/>
  <c r="L245" i="8"/>
  <c r="L373" i="8"/>
  <c r="L493" i="8"/>
  <c r="L415" i="8"/>
  <c r="L40" i="8"/>
  <c r="L283" i="8"/>
  <c r="L565" i="8"/>
  <c r="L107" i="8"/>
  <c r="L361" i="8"/>
  <c r="L317" i="8"/>
  <c r="L496" i="8"/>
  <c r="L230" i="8"/>
  <c r="L471" i="8"/>
  <c r="L184" i="8"/>
  <c r="L460" i="8"/>
  <c r="L159" i="8"/>
  <c r="L146" i="8"/>
  <c r="L69" i="8"/>
  <c r="L66" i="8"/>
  <c r="L314" i="8"/>
  <c r="L321" i="8"/>
  <c r="L600" i="8"/>
  <c r="L570" i="8"/>
  <c r="L427" i="8"/>
  <c r="L574" i="8"/>
  <c r="L450" i="8"/>
  <c r="L595" i="8"/>
  <c r="L449" i="8"/>
  <c r="L395" i="8"/>
  <c r="L553" i="8"/>
  <c r="L233" i="8"/>
  <c r="L413" i="8"/>
  <c r="L269" i="8"/>
  <c r="L222" i="8"/>
  <c r="L545" i="8"/>
  <c r="L605" i="8"/>
  <c r="L531" i="8"/>
  <c r="L142" i="8"/>
  <c r="L319" i="8"/>
  <c r="L22" i="8"/>
  <c r="L286" i="8"/>
  <c r="L90" i="8"/>
  <c r="L218" i="8"/>
  <c r="L117" i="8"/>
  <c r="L176" i="8"/>
  <c r="L511" i="8"/>
  <c r="L182" i="8"/>
  <c r="L82" i="8"/>
  <c r="L523" i="8"/>
  <c r="L613" i="8"/>
  <c r="L516" i="8"/>
  <c r="L328" i="8"/>
  <c r="L274" i="8"/>
  <c r="L266" i="8"/>
  <c r="L482" i="8"/>
  <c r="L372" i="8"/>
  <c r="L35" i="8"/>
  <c r="L336" i="8"/>
  <c r="L453" i="8"/>
  <c r="L381" i="8"/>
  <c r="L273" i="8"/>
  <c r="L111" i="8"/>
  <c r="L262" i="8"/>
  <c r="L201" i="8"/>
  <c r="L231" i="8"/>
  <c r="L470" i="8"/>
  <c r="L185" i="8"/>
  <c r="L474" i="8"/>
  <c r="L17" i="8"/>
  <c r="L604" i="8"/>
  <c r="L446" i="8"/>
  <c r="L31" i="8"/>
  <c r="L587" i="8"/>
  <c r="L211" i="8"/>
  <c r="L54" i="8"/>
  <c r="L128" i="8"/>
  <c r="L490" i="8"/>
  <c r="L148" i="8"/>
  <c r="L94" i="8"/>
  <c r="L384" i="8"/>
  <c r="L75" i="8"/>
  <c r="L316" i="8"/>
  <c r="L520" i="8"/>
  <c r="L517" i="8"/>
  <c r="L337" i="8"/>
  <c r="L129" i="8"/>
  <c r="L428" i="8"/>
  <c r="L180" i="8"/>
  <c r="L509" i="8"/>
  <c r="L145" i="8"/>
  <c r="L358" i="8"/>
  <c r="L590" i="8"/>
  <c r="L438" i="8"/>
  <c r="L582" i="8"/>
  <c r="L416" i="8"/>
  <c r="L302" i="8"/>
  <c r="L444" i="8"/>
  <c r="L254" i="8"/>
  <c r="L203" i="8"/>
  <c r="L435" i="8"/>
  <c r="L45" i="8"/>
  <c r="L296" i="8"/>
  <c r="L169" i="8"/>
  <c r="L297" i="8"/>
  <c r="L20" i="8"/>
  <c r="L98" i="8"/>
  <c r="L364" i="8"/>
  <c r="L580" i="8"/>
  <c r="L601" i="8"/>
  <c r="L575" i="8"/>
  <c r="L334" i="8"/>
  <c r="L164" i="8"/>
  <c r="L390" i="8"/>
  <c r="L32" i="8"/>
  <c r="L307" i="8"/>
  <c r="L585" i="8"/>
  <c r="L341" i="8"/>
  <c r="L187" i="8"/>
  <c r="L478" i="8"/>
  <c r="L24" i="8"/>
  <c r="L278" i="8"/>
  <c r="L50" i="8"/>
  <c r="L226" i="8"/>
  <c r="L244" i="8"/>
  <c r="L127" i="8"/>
  <c r="L432" i="8"/>
  <c r="L99" i="8"/>
  <c r="L21" i="8"/>
  <c r="L39" i="8"/>
  <c r="L459" i="8"/>
  <c r="L477" i="8"/>
  <c r="L379" i="8"/>
  <c r="L573" i="8"/>
  <c r="L414" i="8"/>
  <c r="L306" i="8"/>
  <c r="L77" i="8"/>
  <c r="L179" i="8"/>
  <c r="L140" i="8"/>
  <c r="L217" i="8"/>
  <c r="L108" i="8"/>
  <c r="L124" i="8"/>
  <c r="L510" i="8"/>
  <c r="L411" i="8"/>
  <c r="L404" i="8"/>
  <c r="L168" i="8"/>
  <c r="L550" i="8"/>
  <c r="L362" i="8"/>
  <c r="L312" i="8"/>
  <c r="L505" i="8"/>
  <c r="L151" i="8"/>
  <c r="L355" i="8"/>
  <c r="L566" i="8"/>
  <c r="L359" i="8"/>
  <c r="L443" i="8"/>
  <c r="L116" i="8"/>
  <c r="L36" i="8"/>
  <c r="L519" i="8"/>
  <c r="L353" i="8"/>
  <c r="L524" i="8"/>
  <c r="L615" i="8"/>
  <c r="L106" i="8"/>
  <c r="L64" i="8"/>
  <c r="L586" i="8"/>
  <c r="L398" i="8"/>
  <c r="L119" i="8"/>
  <c r="L174" i="8"/>
  <c r="L464" i="8"/>
  <c r="L609" i="8"/>
  <c r="L486" i="8"/>
  <c r="L611" i="8"/>
  <c r="L161" i="8"/>
  <c r="L608" i="8"/>
  <c r="L528" i="8"/>
  <c r="L183" i="8"/>
  <c r="L589" i="8"/>
  <c r="L360" i="8"/>
  <c r="L495" i="8"/>
  <c r="L190" i="8"/>
  <c r="L512" i="8"/>
  <c r="L612" i="8"/>
  <c r="L483" i="8"/>
  <c r="L593" i="8"/>
  <c r="L567" i="8"/>
  <c r="L409" i="8"/>
  <c r="L295" i="8"/>
  <c r="L522" i="8"/>
  <c r="L199" i="8"/>
  <c r="L81" i="8"/>
  <c r="L597" i="8"/>
  <c r="L121" i="8"/>
  <c r="L91" i="8"/>
  <c r="L380" i="8"/>
  <c r="L61" i="8"/>
  <c r="L73" i="8"/>
  <c r="L525" i="8"/>
  <c r="L270" i="8"/>
  <c r="L160" i="8"/>
  <c r="L403" i="8"/>
  <c r="L463" i="8"/>
  <c r="L166" i="8"/>
  <c r="L115" i="8"/>
  <c r="L503" i="8"/>
  <c r="L276" i="8"/>
  <c r="L577" i="8"/>
  <c r="L290" i="8"/>
  <c r="L196" i="8"/>
  <c r="L315" i="8"/>
  <c r="L335" i="8"/>
  <c r="L393" i="8"/>
  <c r="L135" i="8"/>
  <c r="L256" i="8"/>
  <c r="L389" i="8"/>
  <c r="L480" i="8"/>
  <c r="L38" i="8"/>
  <c r="L198" i="8"/>
  <c r="L602" i="8"/>
  <c r="L181" i="8"/>
  <c r="L547" i="8"/>
  <c r="L42" i="8"/>
  <c r="L240" i="8"/>
  <c r="L215" i="8"/>
  <c r="L63" i="8"/>
  <c r="L322" i="8"/>
  <c r="L536" i="8"/>
  <c r="L421" i="8"/>
  <c r="L250" i="8"/>
  <c r="L261" i="8"/>
  <c r="L544" i="8"/>
  <c r="L599" i="8"/>
  <c r="L238" i="8"/>
  <c r="L610" i="8"/>
  <c r="L101" i="8"/>
  <c r="L209" i="8"/>
  <c r="L345" i="8"/>
  <c r="L487" i="8"/>
  <c r="L280" i="8"/>
  <c r="L375" i="8"/>
  <c r="L551" i="8"/>
  <c r="L504" i="8"/>
  <c r="L224" i="8"/>
  <c r="L388" i="8"/>
  <c r="L67" i="8"/>
  <c r="L572" i="8"/>
  <c r="L76" i="8"/>
  <c r="L156" i="8"/>
  <c r="L377" i="8"/>
  <c r="L125" i="8"/>
  <c r="L28" i="8"/>
  <c r="L407" i="8"/>
  <c r="L132" i="8"/>
  <c r="L237" i="8"/>
  <c r="L102" i="8"/>
  <c r="L325" i="8"/>
  <c r="L208" i="8"/>
  <c r="L263" i="8"/>
  <c r="L418" i="8"/>
  <c r="L120" i="8"/>
  <c r="L374" i="8"/>
  <c r="L133" i="8"/>
  <c r="L300" i="8"/>
  <c r="L236" i="8"/>
  <c r="L289" i="8"/>
  <c r="L556" i="8"/>
  <c r="L228" i="8"/>
  <c r="L596" i="8"/>
  <c r="L175" i="8"/>
  <c r="L257" i="8"/>
  <c r="L532" i="8"/>
  <c r="L79" i="8"/>
  <c r="L424" i="8"/>
  <c r="L332" i="8"/>
  <c r="L95" i="8"/>
  <c r="L417" i="8"/>
  <c r="L576" i="8"/>
  <c r="L548" i="8"/>
  <c r="L419" i="8"/>
  <c r="L292" i="8"/>
  <c r="L343" i="8"/>
  <c r="L268" i="8"/>
  <c r="L147" i="8"/>
  <c r="L412" i="8"/>
  <c r="L347" i="8"/>
  <c r="L456" i="8"/>
  <c r="L113" i="8"/>
  <c r="L19" i="8"/>
  <c r="L396" i="8"/>
  <c r="L366" i="8"/>
  <c r="L150" i="8"/>
  <c r="L130" i="8"/>
  <c r="L149" i="8"/>
  <c r="L349" i="8"/>
  <c r="L84" i="8"/>
  <c r="Q1" i="8" l="1"/>
  <c r="P7" i="8"/>
  <c r="P8" i="8" s="1"/>
  <c r="A33" i="9"/>
  <c r="C33" i="9" s="1"/>
  <c r="Q3" i="8"/>
  <c r="P11" i="8"/>
  <c r="P12" i="8" s="1"/>
  <c r="A33" i="10"/>
  <c r="B32" i="10"/>
  <c r="N9" i="8"/>
  <c r="O2" i="8"/>
  <c r="M562" i="8"/>
  <c r="M130" i="8"/>
  <c r="M557" i="8"/>
  <c r="M253" i="8"/>
  <c r="M235" i="8"/>
  <c r="M242" i="8"/>
  <c r="M362" i="8"/>
  <c r="M406" i="8"/>
  <c r="M118" i="8"/>
  <c r="M111" i="8"/>
  <c r="M447" i="8"/>
  <c r="M302" i="8"/>
  <c r="M384" i="8"/>
  <c r="M511" i="8"/>
  <c r="M188" i="8"/>
  <c r="M436" i="8"/>
  <c r="M240" i="8"/>
  <c r="M571" i="8"/>
  <c r="M105" i="8"/>
  <c r="M221" i="8"/>
  <c r="M453" i="8"/>
  <c r="M568" i="8"/>
  <c r="M329" i="8"/>
  <c r="M360" i="8"/>
  <c r="M588" i="8"/>
  <c r="M88" i="8"/>
  <c r="M245" i="8"/>
  <c r="M403" i="8"/>
  <c r="M246" i="8"/>
  <c r="M422" i="8"/>
  <c r="M38" i="8"/>
  <c r="M80" i="8"/>
  <c r="M495" i="8"/>
  <c r="M168" i="8"/>
  <c r="M583" i="8"/>
  <c r="M78" i="8"/>
  <c r="M141" i="8"/>
  <c r="M191" i="8"/>
  <c r="M70" i="8"/>
  <c r="M206" i="8"/>
  <c r="M250" i="8"/>
  <c r="M58" i="8"/>
  <c r="M208" i="8"/>
  <c r="M602" i="8"/>
  <c r="M573" i="8"/>
  <c r="M75" i="8"/>
  <c r="M169" i="8"/>
  <c r="M379" i="8"/>
  <c r="M183" i="8"/>
  <c r="M616" i="8"/>
  <c r="M604" i="8"/>
  <c r="M109" i="8"/>
  <c r="M125" i="8"/>
  <c r="M263" i="8"/>
  <c r="M228" i="8"/>
  <c r="M257" i="8"/>
  <c r="M162" i="8"/>
  <c r="M440" i="8"/>
  <c r="M438" i="8"/>
  <c r="M104" i="8"/>
  <c r="M399" i="8"/>
  <c r="M537" i="8"/>
  <c r="M370" i="8"/>
  <c r="M407" i="8"/>
  <c r="M614" i="8"/>
  <c r="M68" i="8"/>
  <c r="M232" i="8"/>
  <c r="M251" i="8"/>
  <c r="M266" i="8"/>
  <c r="M50" i="8"/>
  <c r="M132" i="8"/>
  <c r="M589" i="8"/>
  <c r="M120" i="8"/>
  <c r="M606" i="8"/>
  <c r="M148" i="8"/>
  <c r="M345" i="8"/>
  <c r="M295" i="8"/>
  <c r="M335" i="8"/>
  <c r="M318" i="8"/>
  <c r="M509" i="8"/>
  <c r="M569" i="8"/>
  <c r="M417" i="8"/>
  <c r="M463" i="8"/>
  <c r="M226" i="8"/>
  <c r="M157" i="8"/>
  <c r="M388" i="8"/>
  <c r="M449" i="8"/>
  <c r="M72" i="8"/>
  <c r="M584" i="8"/>
  <c r="M60" i="8"/>
  <c r="M319" i="8"/>
  <c r="M66" i="8"/>
  <c r="M429" i="8"/>
  <c r="M161" i="8"/>
  <c r="M365" i="8"/>
  <c r="M55" i="8"/>
  <c r="M591" i="8"/>
  <c r="M147" i="8"/>
  <c r="M528" i="8"/>
  <c r="M158" i="8"/>
  <c r="M243" i="8"/>
  <c r="M608" i="8"/>
  <c r="M391" i="8"/>
  <c r="M149" i="8"/>
  <c r="M64" i="8"/>
  <c r="M199" i="8"/>
  <c r="M252" i="8"/>
  <c r="M222" i="8"/>
  <c r="M441" i="8"/>
  <c r="M411" i="8"/>
  <c r="M46" i="8"/>
  <c r="M467" i="8"/>
  <c r="M536" i="8"/>
  <c r="M541" i="8"/>
  <c r="M393" i="8"/>
  <c r="M51" i="8"/>
  <c r="M151" i="8"/>
  <c r="M216" i="8"/>
  <c r="M128" i="8"/>
  <c r="M450" i="8"/>
  <c r="M186" i="8"/>
  <c r="M419" i="8"/>
  <c r="M431" i="8"/>
  <c r="M424" i="8"/>
  <c r="M159" i="8"/>
  <c r="M123" i="8"/>
  <c r="M381" i="8"/>
  <c r="M234" i="8"/>
  <c r="M187" i="8"/>
  <c r="M225" i="8"/>
  <c r="M43" i="8"/>
  <c r="M275" i="8"/>
  <c r="M261" i="8"/>
  <c r="M434" i="8"/>
  <c r="M465" i="8"/>
  <c r="M254" i="8"/>
  <c r="M333" i="8"/>
  <c r="M129" i="8"/>
  <c r="M611" i="8"/>
  <c r="M597" i="8"/>
  <c r="M523" i="8"/>
  <c r="M564" i="8"/>
  <c r="M304" i="8"/>
  <c r="M230" i="8"/>
  <c r="M412" i="8"/>
  <c r="M210" i="8"/>
  <c r="M280" i="8"/>
  <c r="M396" i="8"/>
  <c r="M348" i="8"/>
  <c r="M322" i="8"/>
  <c r="M373" i="8"/>
  <c r="M349" i="8"/>
  <c r="M577" i="8"/>
  <c r="M375" i="8"/>
  <c r="M387" i="8"/>
  <c r="M522" i="8"/>
  <c r="M236" i="8"/>
  <c r="M328" i="8"/>
  <c r="M464" i="8"/>
  <c r="M535" i="8"/>
  <c r="M84" i="8"/>
  <c r="M456" i="8"/>
  <c r="M26" i="8"/>
  <c r="M107" i="8"/>
  <c r="M600" i="8"/>
  <c r="M137" i="8"/>
  <c r="M155" i="8"/>
  <c r="M530" i="8"/>
  <c r="M420" i="8"/>
  <c r="M103" i="8"/>
  <c r="M71" i="8"/>
  <c r="M558" i="8"/>
  <c r="M142" i="8"/>
  <c r="M301" i="8"/>
  <c r="M320" i="8"/>
  <c r="M22" i="8"/>
  <c r="M63" i="8"/>
  <c r="M294" i="8"/>
  <c r="M209" i="8"/>
  <c r="M19" i="8"/>
  <c r="M472" i="8"/>
  <c r="M336" i="8"/>
  <c r="M166" i="8"/>
  <c r="M115" i="8"/>
  <c r="M296" i="8"/>
  <c r="M297" i="8"/>
  <c r="M54" i="8"/>
  <c r="M249" i="8"/>
  <c r="M97" i="8"/>
  <c r="M527" i="8"/>
  <c r="M119" i="8"/>
  <c r="M578" i="8"/>
  <c r="M582" i="8"/>
  <c r="M551" i="8"/>
  <c r="M269" i="8"/>
  <c r="M173" i="8"/>
  <c r="M462" i="8"/>
  <c r="M533" i="8"/>
  <c r="M213" i="8"/>
  <c r="M493" i="8"/>
  <c r="M576" i="8"/>
  <c r="M133" i="8"/>
  <c r="M267" i="8"/>
  <c r="M25" i="8"/>
  <c r="M145" i="8"/>
  <c r="M28" i="8"/>
  <c r="M108" i="8"/>
  <c r="M96" i="8"/>
  <c r="M164" i="8"/>
  <c r="M435" i="8"/>
  <c r="M487" i="8"/>
  <c r="M357" i="8"/>
  <c r="M189" i="8"/>
  <c r="M428" i="8"/>
  <c r="M470" i="8"/>
  <c r="M397" i="8"/>
  <c r="M323" i="8"/>
  <c r="M510" i="8"/>
  <c r="M215" i="8"/>
  <c r="M455" i="8"/>
  <c r="M17" i="8"/>
  <c r="M359" i="8"/>
  <c r="M272" i="8"/>
  <c r="M430" i="8"/>
  <c r="M513" i="8"/>
  <c r="M454" i="8"/>
  <c r="M540" i="8"/>
  <c r="M176" i="8"/>
  <c r="M443" i="8"/>
  <c r="M274" i="8"/>
  <c r="M377" i="8"/>
  <c r="M376" i="8"/>
  <c r="M265" i="8"/>
  <c r="M574" i="8"/>
  <c r="M432" i="8"/>
  <c r="M613" i="8"/>
  <c r="M518" i="8"/>
  <c r="M529" i="8"/>
  <c r="M239" i="8"/>
  <c r="M496" i="8"/>
  <c r="M93" i="8"/>
  <c r="M192" i="8"/>
  <c r="M61" i="8"/>
  <c r="M170" i="8"/>
  <c r="M342" i="8"/>
  <c r="M445" i="8"/>
  <c r="M238" i="8"/>
  <c r="M575" i="8"/>
  <c r="M515" i="8"/>
  <c r="M358" i="8"/>
  <c r="M389" i="8"/>
  <c r="M73" i="8"/>
  <c r="M256" i="8"/>
  <c r="M56" i="8"/>
  <c r="M153" i="8"/>
  <c r="M117" i="8"/>
  <c r="M503" i="8"/>
  <c r="M81" i="8"/>
  <c r="M307" i="8"/>
  <c r="M409" i="8"/>
  <c r="M413" i="8"/>
  <c r="M167" i="8"/>
  <c r="M77" i="8"/>
  <c r="M516" i="8"/>
  <c r="M219" i="8"/>
  <c r="M293" i="8"/>
  <c r="M94" i="8"/>
  <c r="M546" i="8"/>
  <c r="M195" i="8"/>
  <c r="M306" i="8"/>
  <c r="M59" i="8"/>
  <c r="M595" i="8"/>
  <c r="M500" i="8"/>
  <c r="M101" i="8"/>
  <c r="M303" i="8"/>
  <c r="M146" i="8"/>
  <c r="M332" i="8"/>
  <c r="M248" i="8"/>
  <c r="M321" i="8"/>
  <c r="M553" i="8"/>
  <c r="M41" i="8"/>
  <c r="M446" i="8"/>
  <c r="M343" i="8"/>
  <c r="M478" i="8"/>
  <c r="M501" i="8"/>
  <c r="M52" i="8"/>
  <c r="M69" i="8"/>
  <c r="M203" i="8"/>
  <c r="M346" i="8"/>
  <c r="M90" i="8"/>
  <c r="M598" i="8"/>
  <c r="M353" i="8"/>
  <c r="M76" i="8"/>
  <c r="M74" i="8"/>
  <c r="M340" i="8"/>
  <c r="M185" i="8"/>
  <c r="M369" i="8"/>
  <c r="M351" i="8"/>
  <c r="M492" i="8"/>
  <c r="M273" i="8"/>
  <c r="M556" i="8"/>
  <c r="M289" i="8"/>
  <c r="M532" i="8"/>
  <c r="M181" i="8"/>
  <c r="M143" i="8"/>
  <c r="M259" i="8"/>
  <c r="M565" i="8"/>
  <c r="M398" i="8"/>
  <c r="M139" i="8"/>
  <c r="M268" i="8"/>
  <c r="M437" i="8"/>
  <c r="M468" i="8"/>
  <c r="M524" i="8"/>
  <c r="M244" i="8"/>
  <c r="M352" i="8"/>
  <c r="M276" i="8"/>
  <c r="M100" i="8"/>
  <c r="M508" i="8"/>
  <c r="M200" i="8"/>
  <c r="M48" i="8"/>
  <c r="M491" i="8"/>
  <c r="M315" i="8"/>
  <c r="M284" i="8"/>
  <c r="M477" i="8"/>
  <c r="M590" i="8"/>
  <c r="M86" i="8"/>
  <c r="M344" i="8"/>
  <c r="M426" i="8"/>
  <c r="M121" i="8"/>
  <c r="M526" i="8"/>
  <c r="M356" i="8"/>
  <c r="M505" i="8"/>
  <c r="M35" i="8"/>
  <c r="M444" i="8"/>
  <c r="M175" i="8"/>
  <c r="M378" i="8"/>
  <c r="M204" i="8"/>
  <c r="M361" i="8"/>
  <c r="M382" i="8"/>
  <c r="M481" i="8"/>
  <c r="M299" i="8"/>
  <c r="M423" i="8"/>
  <c r="M366" i="8"/>
  <c r="M555" i="8"/>
  <c r="M193" i="8"/>
  <c r="M497" i="8"/>
  <c r="M512" i="8"/>
  <c r="M42" i="8"/>
  <c r="M371" i="8"/>
  <c r="M163" i="8"/>
  <c r="M483" i="8"/>
  <c r="M612" i="8"/>
  <c r="M494" i="8"/>
  <c r="M414" i="8"/>
  <c r="M550" i="8"/>
  <c r="M615" i="8"/>
  <c r="M18" i="8"/>
  <c r="M410" i="8"/>
  <c r="M102" i="8"/>
  <c r="M37" i="8"/>
  <c r="M421" i="8"/>
  <c r="M601" i="8"/>
  <c r="M36" i="8"/>
  <c r="M67" i="8"/>
  <c r="M599" i="8"/>
  <c r="M305" i="8"/>
  <c r="M33" i="8"/>
  <c r="M385" i="8"/>
  <c r="M504" i="8"/>
  <c r="M337" i="8"/>
  <c r="M287" i="8"/>
  <c r="M402" i="8"/>
  <c r="M154" i="8"/>
  <c r="M559" i="8"/>
  <c r="M448" i="8"/>
  <c r="M277" i="8"/>
  <c r="M498" i="8"/>
  <c r="M451" i="8"/>
  <c r="M150" i="8"/>
  <c r="M92" i="8"/>
  <c r="M131" i="8"/>
  <c r="M160" i="8"/>
  <c r="M285" i="8"/>
  <c r="M442" i="8"/>
  <c r="M474" i="8"/>
  <c r="M469" i="8"/>
  <c r="M23" i="8"/>
  <c r="M85" i="8"/>
  <c r="M607" i="8"/>
  <c r="M350" i="8"/>
  <c r="M425" i="8"/>
  <c r="M570" i="8"/>
  <c r="M489" i="8"/>
  <c r="M300" i="8"/>
  <c r="M603" i="8"/>
  <c r="M330" i="8"/>
  <c r="M395" i="8"/>
  <c r="M49" i="8"/>
  <c r="M364" i="8"/>
  <c r="M47" i="8"/>
  <c r="M596" i="8"/>
  <c r="M327" i="8"/>
  <c r="M114" i="8"/>
  <c r="M594" i="8"/>
  <c r="M499" i="8"/>
  <c r="M144" i="8"/>
  <c r="M525" i="8"/>
  <c r="M543" i="8"/>
  <c r="M331" i="8"/>
  <c r="M466" i="8"/>
  <c r="M196" i="8"/>
  <c r="M517" i="8"/>
  <c r="M484" i="8"/>
  <c r="M39" i="8"/>
  <c r="M110" i="8"/>
  <c r="M229" i="8"/>
  <c r="M24" i="8"/>
  <c r="M521" i="8"/>
  <c r="M290" i="8"/>
  <c r="M281" i="8"/>
  <c r="M314" i="8"/>
  <c r="M563" i="8"/>
  <c r="M480" i="8"/>
  <c r="M459" i="8"/>
  <c r="M44" i="8"/>
  <c r="M427" i="8"/>
  <c r="M271" i="8"/>
  <c r="M581" i="8"/>
  <c r="M506" i="8"/>
  <c r="M124" i="8"/>
  <c r="M610" i="8"/>
  <c r="M486" i="8"/>
  <c r="M207" i="8"/>
  <c r="M205" i="8"/>
  <c r="M286" i="8"/>
  <c r="M278" i="8"/>
  <c r="M312" i="8"/>
  <c r="M325" i="8"/>
  <c r="M394" i="8"/>
  <c r="M476" i="8"/>
  <c r="M355" i="8"/>
  <c r="M282" i="8"/>
  <c r="M609" i="8"/>
  <c r="M218" i="8"/>
  <c r="M136" i="8"/>
  <c r="M539" i="8"/>
  <c r="M338" i="8"/>
  <c r="M217" i="8"/>
  <c r="M220" i="8"/>
  <c r="M87" i="8"/>
  <c r="M538" i="8"/>
  <c r="M560" i="8"/>
  <c r="M580" i="8"/>
  <c r="M98" i="8"/>
  <c r="M439" i="8"/>
  <c r="M231" i="8"/>
  <c r="M241" i="8"/>
  <c r="M473" i="8"/>
  <c r="M363" i="8"/>
  <c r="M57" i="8"/>
  <c r="M135" i="8"/>
  <c r="M390" i="8"/>
  <c r="M65" i="8"/>
  <c r="M502" i="8"/>
  <c r="M404" i="8"/>
  <c r="M279" i="8"/>
  <c r="M605" i="8"/>
  <c r="M520" i="8"/>
  <c r="M112" i="8"/>
  <c r="M270" i="8"/>
  <c r="M180" i="8"/>
  <c r="M461" i="8"/>
  <c r="M579" i="8"/>
  <c r="M27" i="8"/>
  <c r="M184" i="8"/>
  <c r="M126" i="8"/>
  <c r="M89" i="8"/>
  <c r="M227" i="8"/>
  <c r="M292" i="8"/>
  <c r="M95" i="8"/>
  <c r="M354" i="8"/>
  <c r="M255" i="8"/>
  <c r="M30" i="8"/>
  <c r="M549" i="8"/>
  <c r="M368" i="8"/>
  <c r="M552" i="8"/>
  <c r="M40" i="8"/>
  <c r="M531" i="8"/>
  <c r="M20" i="8"/>
  <c r="M62" i="8"/>
  <c r="M174" i="8"/>
  <c r="M247" i="8"/>
  <c r="M99" i="8"/>
  <c r="M311" i="8"/>
  <c r="M326" i="8"/>
  <c r="M561" i="8"/>
  <c r="M237" i="8"/>
  <c r="M45" i="8"/>
  <c r="M91" i="8"/>
  <c r="M405" i="8"/>
  <c r="M372" i="8"/>
  <c r="M116" i="8"/>
  <c r="M106" i="8"/>
  <c r="M179" i="8"/>
  <c r="M223" i="8"/>
  <c r="M514" i="8"/>
  <c r="M21" i="8"/>
  <c r="M587" i="8"/>
  <c r="M165" i="8"/>
  <c r="M416" i="8"/>
  <c r="M134" i="8"/>
  <c r="M433" i="8"/>
  <c r="M122" i="8"/>
  <c r="M138" i="8"/>
  <c r="M313" i="8"/>
  <c r="M347" i="8"/>
  <c r="M316" i="8"/>
  <c r="M592" i="8"/>
  <c r="M224" i="8"/>
  <c r="M418" i="8"/>
  <c r="M291" i="8"/>
  <c r="M567" i="8"/>
  <c r="M400" i="8"/>
  <c r="M460" i="8"/>
  <c r="M485" i="8"/>
  <c r="M198" i="8"/>
  <c r="M544" i="8"/>
  <c r="M507" i="8"/>
  <c r="M310" i="8"/>
  <c r="M475" i="8"/>
  <c r="M542" i="8"/>
  <c r="M83" i="8"/>
  <c r="M264" i="8"/>
  <c r="M211" i="8"/>
  <c r="M545" i="8"/>
  <c r="M547" i="8"/>
  <c r="M194" i="8"/>
  <c r="M113" i="8"/>
  <c r="M202" i="8"/>
  <c r="M415" i="8"/>
  <c r="M298" i="8"/>
  <c r="M31" i="8"/>
  <c r="M190" i="8"/>
  <c r="M490" i="8"/>
  <c r="M171" i="8"/>
  <c r="M380" i="8"/>
  <c r="M566" i="8"/>
  <c r="M172" i="8"/>
  <c r="M457" i="8"/>
  <c r="M309" i="8"/>
  <c r="M82" i="8"/>
  <c r="M586" i="8"/>
  <c r="M452" i="8"/>
  <c r="M197" i="8"/>
  <c r="M585" i="8"/>
  <c r="M317" i="8"/>
  <c r="M140" i="8"/>
  <c r="M339" i="8"/>
  <c r="M374" i="8"/>
  <c r="M534" i="8"/>
  <c r="M383" i="8"/>
  <c r="M519" i="8"/>
  <c r="M260" i="8"/>
  <c r="M458" i="8"/>
  <c r="M178" i="8"/>
  <c r="M53" i="8"/>
  <c r="M32" i="8"/>
  <c r="M482" i="8"/>
  <c r="M392" i="8"/>
  <c r="M593" i="8"/>
  <c r="M548" i="8"/>
  <c r="M471" i="8"/>
  <c r="M177" i="8"/>
  <c r="M34" i="8"/>
  <c r="M408" i="8"/>
  <c r="M479" i="8"/>
  <c r="M127" i="8"/>
  <c r="M572" i="8"/>
  <c r="M283" i="8"/>
  <c r="M152" i="8"/>
  <c r="M182" i="8"/>
  <c r="M262" i="8"/>
  <c r="M288" i="8"/>
  <c r="M201" i="8"/>
  <c r="M401" i="8"/>
  <c r="M29" i="8"/>
  <c r="M79" i="8"/>
  <c r="M212" i="8"/>
  <c r="M214" i="8"/>
  <c r="M386" i="8"/>
  <c r="M367" i="8"/>
  <c r="M488" i="8"/>
  <c r="M341" i="8"/>
  <c r="M258" i="8"/>
  <c r="M324" i="8"/>
  <c r="M233" i="8"/>
  <c r="M554" i="8"/>
  <c r="M334" i="8"/>
  <c r="M156" i="8"/>
  <c r="M308" i="8"/>
  <c r="R1" i="8" l="1"/>
  <c r="Q7" i="8"/>
  <c r="Q8" i="8" s="1"/>
  <c r="A34" i="9"/>
  <c r="C34" i="9" s="1"/>
  <c r="R3" i="8"/>
  <c r="Q11" i="8"/>
  <c r="Q12" i="8" s="1"/>
  <c r="A34" i="10"/>
  <c r="B33" i="10"/>
  <c r="O9" i="8"/>
  <c r="P2" i="8"/>
  <c r="N426" i="8"/>
  <c r="N142" i="8"/>
  <c r="N216" i="8"/>
  <c r="N548" i="8"/>
  <c r="N392" i="8"/>
  <c r="N439" i="8"/>
  <c r="N38" i="8"/>
  <c r="N158" i="8"/>
  <c r="N488" i="8"/>
  <c r="N468" i="8"/>
  <c r="N28" i="8"/>
  <c r="N126" i="8"/>
  <c r="N448" i="8"/>
  <c r="N135" i="8"/>
  <c r="N519" i="8"/>
  <c r="N375" i="8"/>
  <c r="N59" i="8"/>
  <c r="N241" i="8"/>
  <c r="N303" i="8"/>
  <c r="N588" i="8"/>
  <c r="N81" i="8"/>
  <c r="N424" i="8"/>
  <c r="N560" i="8"/>
  <c r="N505" i="8"/>
  <c r="N575" i="8"/>
  <c r="N98" i="8"/>
  <c r="N55" i="8"/>
  <c r="N51" i="8"/>
  <c r="N287" i="8"/>
  <c r="N358" i="8"/>
  <c r="N459" i="8"/>
  <c r="N239" i="8"/>
  <c r="N416" i="8"/>
  <c r="N123" i="8"/>
  <c r="N163" i="8"/>
  <c r="N569" i="8"/>
  <c r="N504" i="8"/>
  <c r="N217" i="8"/>
  <c r="N226" i="8"/>
  <c r="N539" i="8"/>
  <c r="N550" i="8"/>
  <c r="N613" i="8"/>
  <c r="N273" i="8"/>
  <c r="N584" i="8"/>
  <c r="N204" i="8"/>
  <c r="N250" i="8"/>
  <c r="N454" i="8"/>
  <c r="N572" i="8"/>
  <c r="N438" i="8"/>
  <c r="N268" i="8"/>
  <c r="N475" i="8"/>
  <c r="N103" i="8"/>
  <c r="N147" i="8"/>
  <c r="N554" i="8"/>
  <c r="N255" i="8"/>
  <c r="N146" i="8"/>
  <c r="N604" i="8"/>
  <c r="N558" i="8"/>
  <c r="N518" i="8"/>
  <c r="N124" i="8"/>
  <c r="N161" i="8"/>
  <c r="N291" i="8"/>
  <c r="N215" i="8"/>
  <c r="N115" i="8"/>
  <c r="N41" i="8"/>
  <c r="N323" i="8"/>
  <c r="N310" i="8"/>
  <c r="N295" i="8"/>
  <c r="N511" i="8"/>
  <c r="N356" i="8"/>
  <c r="N461" i="8"/>
  <c r="N23" i="8"/>
  <c r="N608" i="8"/>
  <c r="N311" i="8"/>
  <c r="N337" i="8"/>
  <c r="N97" i="8"/>
  <c r="N391" i="8"/>
  <c r="N367" i="8"/>
  <c r="N286" i="8"/>
  <c r="N238" i="8"/>
  <c r="N224" i="8"/>
  <c r="N403" i="8"/>
  <c r="N366" i="8"/>
  <c r="N131" i="8"/>
  <c r="N568" i="8"/>
  <c r="N444" i="8"/>
  <c r="N419" i="8"/>
  <c r="N185" i="8"/>
  <c r="N537" i="8"/>
  <c r="N74" i="8"/>
  <c r="N64" i="8"/>
  <c r="N497" i="8"/>
  <c r="N353" i="8"/>
  <c r="N174" i="8"/>
  <c r="N252" i="8"/>
  <c r="N313" i="8"/>
  <c r="N301" i="8"/>
  <c r="N508" i="8"/>
  <c r="N340" i="8"/>
  <c r="N616" i="8"/>
  <c r="N520" i="8"/>
  <c r="N61" i="8"/>
  <c r="N205" i="8"/>
  <c r="N577" i="8"/>
  <c r="N281" i="8"/>
  <c r="N555" i="8"/>
  <c r="N549" i="8"/>
  <c r="N194" i="8"/>
  <c r="N564" i="8"/>
  <c r="N198" i="8"/>
  <c r="N151" i="8"/>
  <c r="N599" i="8"/>
  <c r="N29" i="8"/>
  <c r="N160" i="8"/>
  <c r="N397" i="8"/>
  <c r="N283" i="8"/>
  <c r="N418" i="8"/>
  <c r="N326" i="8"/>
  <c r="N172" i="8"/>
  <c r="N411" i="8"/>
  <c r="N561" i="8"/>
  <c r="N380" i="8"/>
  <c r="N501" i="8"/>
  <c r="N314" i="8"/>
  <c r="N170" i="8"/>
  <c r="N164" i="8"/>
  <c r="N456" i="8"/>
  <c r="N339" i="8"/>
  <c r="N553" i="8"/>
  <c r="N382" i="8"/>
  <c r="N237" i="8"/>
  <c r="N330" i="8"/>
  <c r="N90" i="8"/>
  <c r="N166" i="8"/>
  <c r="N203" i="8"/>
  <c r="N595" i="8"/>
  <c r="N317" i="8"/>
  <c r="N274" i="8"/>
  <c r="N405" i="8"/>
  <c r="N213" i="8"/>
  <c r="N184" i="8"/>
  <c r="N322" i="8"/>
  <c r="N401" i="8"/>
  <c r="N236" i="8"/>
  <c r="N52" i="8"/>
  <c r="N70" i="8"/>
  <c r="N75" i="8"/>
  <c r="N27" i="8"/>
  <c r="N19" i="8"/>
  <c r="N546" i="8"/>
  <c r="N72" i="8"/>
  <c r="N434" i="8"/>
  <c r="N331" i="8"/>
  <c r="N266" i="8"/>
  <c r="N99" i="8"/>
  <c r="N136" i="8"/>
  <c r="N593" i="8"/>
  <c r="N139" i="8"/>
  <c r="N510" i="8"/>
  <c r="N272" i="8"/>
  <c r="N306" i="8"/>
  <c r="N182" i="8"/>
  <c r="N21" i="8"/>
  <c r="N559" i="8"/>
  <c r="N289" i="8"/>
  <c r="N332" i="8"/>
  <c r="N77" i="8"/>
  <c r="N369" i="8"/>
  <c r="N570" i="8"/>
  <c r="N117" i="8"/>
  <c r="N457" i="8"/>
  <c r="N458" i="8"/>
  <c r="N455" i="8"/>
  <c r="N446" i="8"/>
  <c r="N279" i="8"/>
  <c r="N437" i="8"/>
  <c r="N202" i="8"/>
  <c r="N256" i="8"/>
  <c r="N297" i="8"/>
  <c r="N611" i="8"/>
  <c r="N201" i="8"/>
  <c r="N514" i="8"/>
  <c r="N381" i="8"/>
  <c r="N551" i="8"/>
  <c r="N402" i="8"/>
  <c r="N88" i="8"/>
  <c r="N597" i="8"/>
  <c r="N414" i="8"/>
  <c r="N415" i="8"/>
  <c r="N531" i="8"/>
  <c r="N181" i="8"/>
  <c r="N312" i="8"/>
  <c r="N309" i="8"/>
  <c r="N290" i="8"/>
  <c r="N130" i="8"/>
  <c r="N581" i="8"/>
  <c r="N591" i="8"/>
  <c r="N567" i="8"/>
  <c r="N526" i="8"/>
  <c r="N25" i="8"/>
  <c r="N362" i="8"/>
  <c r="N590" i="8"/>
  <c r="N56" i="8"/>
  <c r="N365" i="8"/>
  <c r="N364" i="8"/>
  <c r="N65" i="8"/>
  <c r="N276" i="8"/>
  <c r="N209" i="8"/>
  <c r="N293" i="8"/>
  <c r="N445" i="8"/>
  <c r="N336" i="8"/>
  <c r="N171" i="8"/>
  <c r="N234" i="8"/>
  <c r="N420" i="8"/>
  <c r="N350" i="8"/>
  <c r="N532" i="8"/>
  <c r="N60" i="8"/>
  <c r="N428" i="8"/>
  <c r="N347" i="8"/>
  <c r="N296" i="8"/>
  <c r="N460" i="8"/>
  <c r="N112" i="8"/>
  <c r="N443" i="8"/>
  <c r="N498" i="8"/>
  <c r="N451" i="8"/>
  <c r="N43" i="8"/>
  <c r="N349" i="8"/>
  <c r="N430" i="8"/>
  <c r="N562" i="8"/>
  <c r="N186" i="8"/>
  <c r="N44" i="8"/>
  <c r="N50" i="8"/>
  <c r="N509" i="8"/>
  <c r="N36" i="8"/>
  <c r="N278" i="8"/>
  <c r="N596" i="8"/>
  <c r="N304" i="8"/>
  <c r="N372" i="8"/>
  <c r="N219" i="8"/>
  <c r="N338" i="8"/>
  <c r="N592" i="8"/>
  <c r="N612" i="8"/>
  <c r="N24" i="8"/>
  <c r="N389" i="8"/>
  <c r="N195" i="8"/>
  <c r="N156" i="8"/>
  <c r="N285" i="8"/>
  <c r="N58" i="8"/>
  <c r="N79" i="8"/>
  <c r="N270" i="8"/>
  <c r="N435" i="8"/>
  <c r="N512" i="8"/>
  <c r="N155" i="8"/>
  <c r="N543" i="8"/>
  <c r="N586" i="8"/>
  <c r="N245" i="8"/>
  <c r="N292" i="8"/>
  <c r="N315" i="8"/>
  <c r="N17" i="8"/>
  <c r="N179" i="8"/>
  <c r="N525" i="8"/>
  <c r="N206" i="8"/>
  <c r="N73" i="8"/>
  <c r="N395" i="8"/>
  <c r="N104" i="8"/>
  <c r="N359" i="8"/>
  <c r="N300" i="8"/>
  <c r="N496" i="8"/>
  <c r="N517" i="8"/>
  <c r="N479" i="8"/>
  <c r="N516" i="8"/>
  <c r="N393" i="8"/>
  <c r="N140" i="8"/>
  <c r="N229" i="8"/>
  <c r="N482" i="8"/>
  <c r="N474" i="8"/>
  <c r="N85" i="8"/>
  <c r="N32" i="8"/>
  <c r="N385" i="8"/>
  <c r="N346" i="8"/>
  <c r="N589" i="8"/>
  <c r="N259" i="8"/>
  <c r="N557" i="8"/>
  <c r="N244" i="8"/>
  <c r="N94" i="8"/>
  <c r="N305" i="8"/>
  <c r="N225" i="8"/>
  <c r="N462" i="8"/>
  <c r="N178" i="8"/>
  <c r="N576" i="8"/>
  <c r="N129" i="8"/>
  <c r="N275" i="8"/>
  <c r="N18" i="8"/>
  <c r="N299" i="8"/>
  <c r="N33" i="8"/>
  <c r="N413" i="8"/>
  <c r="N119" i="8"/>
  <c r="N141" i="8"/>
  <c r="N110" i="8"/>
  <c r="N565" i="8"/>
  <c r="N232" i="8"/>
  <c r="N499" i="8"/>
  <c r="N540" i="8"/>
  <c r="N398" i="8"/>
  <c r="N360" i="8"/>
  <c r="N478" i="8"/>
  <c r="N429" i="8"/>
  <c r="N107" i="8"/>
  <c r="N134" i="8"/>
  <c r="N128" i="8"/>
  <c r="N63" i="8"/>
  <c r="N100" i="8"/>
  <c r="N152" i="8"/>
  <c r="N92" i="8"/>
  <c r="N176" i="8"/>
  <c r="N53" i="8"/>
  <c r="N262" i="8"/>
  <c r="N471" i="8"/>
  <c r="N230" i="8"/>
  <c r="N105" i="8"/>
  <c r="N357" i="8"/>
  <c r="N47" i="8"/>
  <c r="N235" i="8"/>
  <c r="N144" i="8"/>
  <c r="N396" i="8"/>
  <c r="N473" i="8"/>
  <c r="N433" i="8"/>
  <c r="N121" i="8"/>
  <c r="N175" i="8"/>
  <c r="N87" i="8"/>
  <c r="N480" i="8"/>
  <c r="N472" i="8"/>
  <c r="N465" i="8"/>
  <c r="N528" i="8"/>
  <c r="N316" i="8"/>
  <c r="N464" i="8"/>
  <c r="N207" i="8"/>
  <c r="N95" i="8"/>
  <c r="N149" i="8"/>
  <c r="N45" i="8"/>
  <c r="N421" i="8"/>
  <c r="N165" i="8"/>
  <c r="N609" i="8"/>
  <c r="N106" i="8"/>
  <c r="N351" i="8"/>
  <c r="N321" i="8"/>
  <c r="N89" i="8"/>
  <c r="N127" i="8"/>
  <c r="N463" i="8"/>
  <c r="N606" i="8"/>
  <c r="N574" i="8"/>
  <c r="N552" i="8"/>
  <c r="N484" i="8"/>
  <c r="N159" i="8"/>
  <c r="N493" i="8"/>
  <c r="N83" i="8"/>
  <c r="N476" i="8"/>
  <c r="N373" i="8"/>
  <c r="N523" i="8"/>
  <c r="N423" i="8"/>
  <c r="N189" i="8"/>
  <c r="N57" i="8"/>
  <c r="N483" i="8"/>
  <c r="N35" i="8"/>
  <c r="N409" i="8"/>
  <c r="N30" i="8"/>
  <c r="N111" i="8"/>
  <c r="N150" i="8"/>
  <c r="N542" i="8"/>
  <c r="N40" i="8"/>
  <c r="N246" i="8"/>
  <c r="N379" i="8"/>
  <c r="N145" i="8"/>
  <c r="N277" i="8"/>
  <c r="N394" i="8"/>
  <c r="N258" i="8"/>
  <c r="N344" i="8"/>
  <c r="N388" i="8"/>
  <c r="N49" i="8"/>
  <c r="N197" i="8"/>
  <c r="N470" i="8"/>
  <c r="N221" i="8"/>
  <c r="N502" i="8"/>
  <c r="N173" i="8"/>
  <c r="N62" i="8"/>
  <c r="N329" i="8"/>
  <c r="N228" i="8"/>
  <c r="N71" i="8"/>
  <c r="N371" i="8"/>
  <c r="N469" i="8"/>
  <c r="N210" i="8"/>
  <c r="N31" i="8"/>
  <c r="N233" i="8"/>
  <c r="N218" i="8"/>
  <c r="N354" i="8"/>
  <c r="N66" i="8"/>
  <c r="N122" i="8"/>
  <c r="N494" i="8"/>
  <c r="N148" i="8"/>
  <c r="N91" i="8"/>
  <c r="N269" i="8"/>
  <c r="N580" i="8"/>
  <c r="N243" i="8"/>
  <c r="N125" i="8"/>
  <c r="N113" i="8"/>
  <c r="N487" i="8"/>
  <c r="N605" i="8"/>
  <c r="N302" i="8"/>
  <c r="N513" i="8"/>
  <c r="N214" i="8"/>
  <c r="N118" i="8"/>
  <c r="N324" i="8"/>
  <c r="N427" i="8"/>
  <c r="N533" i="8"/>
  <c r="N363" i="8"/>
  <c r="N614" i="8"/>
  <c r="N333" i="8"/>
  <c r="N114" i="8"/>
  <c r="N390" i="8"/>
  <c r="N598" i="8"/>
  <c r="N248" i="8"/>
  <c r="N377" i="8"/>
  <c r="N486" i="8"/>
  <c r="N211" i="8"/>
  <c r="N227" i="8"/>
  <c r="N407" i="8"/>
  <c r="N69" i="8"/>
  <c r="N383" i="8"/>
  <c r="N37" i="8"/>
  <c r="N579" i="8"/>
  <c r="N101" i="8"/>
  <c r="N177" i="8"/>
  <c r="N467" i="8"/>
  <c r="N341" i="8"/>
  <c r="N298" i="8"/>
  <c r="N20" i="8"/>
  <c r="N566" i="8"/>
  <c r="N263" i="8"/>
  <c r="N361" i="8"/>
  <c r="N222" i="8"/>
  <c r="N68" i="8"/>
  <c r="N563" i="8"/>
  <c r="N208" i="8"/>
  <c r="N282" i="8"/>
  <c r="N319" i="8"/>
  <c r="N76" i="8"/>
  <c r="N536" i="8"/>
  <c r="N133" i="8"/>
  <c r="N386" i="8"/>
  <c r="N376" i="8"/>
  <c r="N154" i="8"/>
  <c r="N535" i="8"/>
  <c r="N352" i="8"/>
  <c r="N384" i="8"/>
  <c r="N610" i="8"/>
  <c r="N253" i="8"/>
  <c r="N249" i="8"/>
  <c r="N223" i="8"/>
  <c r="N534" i="8"/>
  <c r="N343" i="8"/>
  <c r="N399" i="8"/>
  <c r="N190" i="8"/>
  <c r="N220" i="8"/>
  <c r="N441" i="8"/>
  <c r="N547" i="8"/>
  <c r="N320" i="8"/>
  <c r="N191" i="8"/>
  <c r="N481" i="8"/>
  <c r="N400" i="8"/>
  <c r="N192" i="8"/>
  <c r="N247" i="8"/>
  <c r="N440" i="8"/>
  <c r="N261" i="8"/>
  <c r="N193" i="8"/>
  <c r="N167" i="8"/>
  <c r="N143" i="8"/>
  <c r="N492" i="8"/>
  <c r="N370" i="8"/>
  <c r="N93" i="8"/>
  <c r="N188" i="8"/>
  <c r="N408" i="8"/>
  <c r="N80" i="8"/>
  <c r="N355" i="8"/>
  <c r="N410" i="8"/>
  <c r="N108" i="8"/>
  <c r="N328" i="8"/>
  <c r="N54" i="8"/>
  <c r="N490" i="8"/>
  <c r="N183" i="8"/>
  <c r="N453" i="8"/>
  <c r="N447" i="8"/>
  <c r="N368" i="8"/>
  <c r="N284" i="8"/>
  <c r="N485" i="8"/>
  <c r="N180" i="8"/>
  <c r="N46" i="8"/>
  <c r="N544" i="8"/>
  <c r="N348" i="8"/>
  <c r="N78" i="8"/>
  <c r="N603" i="8"/>
  <c r="N506" i="8"/>
  <c r="N267" i="8"/>
  <c r="N42" i="8"/>
  <c r="N288" i="8"/>
  <c r="N345" i="8"/>
  <c r="N231" i="8"/>
  <c r="N242" i="8"/>
  <c r="N120" i="8"/>
  <c r="N489" i="8"/>
  <c r="N602" i="8"/>
  <c r="N450" i="8"/>
  <c r="N521" i="8"/>
  <c r="N325" i="8"/>
  <c r="N573" i="8"/>
  <c r="N583" i="8"/>
  <c r="N527" i="8"/>
  <c r="N109" i="8"/>
  <c r="N452" i="8"/>
  <c r="N477" i="8"/>
  <c r="N168" i="8"/>
  <c r="N571" i="8"/>
  <c r="N200" i="8"/>
  <c r="N251" i="8"/>
  <c r="N157" i="8"/>
  <c r="N374" i="8"/>
  <c r="N153" i="8"/>
  <c r="N522" i="8"/>
  <c r="N500" i="8"/>
  <c r="N334" i="8"/>
  <c r="N442" i="8"/>
  <c r="N39" i="8"/>
  <c r="N199" i="8"/>
  <c r="N254" i="8"/>
  <c r="N335" i="8"/>
  <c r="N515" i="8"/>
  <c r="N594" i="8"/>
  <c r="N96" i="8"/>
  <c r="N422" i="8"/>
  <c r="N545" i="8"/>
  <c r="N294" i="8"/>
  <c r="N84" i="8"/>
  <c r="N491" i="8"/>
  <c r="N116" i="8"/>
  <c r="N271" i="8"/>
  <c r="N466" i="8"/>
  <c r="N615" i="8"/>
  <c r="N138" i="8"/>
  <c r="N412" i="8"/>
  <c r="N585" i="8"/>
  <c r="N404" i="8"/>
  <c r="N538" i="8"/>
  <c r="N240" i="8"/>
  <c r="N280" i="8"/>
  <c r="N436" i="8"/>
  <c r="N102" i="8"/>
  <c r="N503" i="8"/>
  <c r="N529" i="8"/>
  <c r="N196" i="8"/>
  <c r="N327" i="8"/>
  <c r="N387" i="8"/>
  <c r="N406" i="8"/>
  <c r="N449" i="8"/>
  <c r="N187" i="8"/>
  <c r="N212" i="8"/>
  <c r="N425" i="8"/>
  <c r="N530" i="8"/>
  <c r="N264" i="8"/>
  <c r="N26" i="8"/>
  <c r="N132" i="8"/>
  <c r="N556" i="8"/>
  <c r="N257" i="8"/>
  <c r="N22" i="8"/>
  <c r="N601" i="8"/>
  <c r="N342" i="8"/>
  <c r="N308" i="8"/>
  <c r="N67" i="8"/>
  <c r="N607" i="8"/>
  <c r="N318" i="8"/>
  <c r="N507" i="8"/>
  <c r="N48" i="8"/>
  <c r="N162" i="8"/>
  <c r="N582" i="8"/>
  <c r="N541" i="8"/>
  <c r="N524" i="8"/>
  <c r="N169" i="8"/>
  <c r="N34" i="8"/>
  <c r="N600" i="8"/>
  <c r="N417" i="8"/>
  <c r="N86" i="8"/>
  <c r="N495" i="8"/>
  <c r="N265" i="8"/>
  <c r="N307" i="8"/>
  <c r="N587" i="8"/>
  <c r="N432" i="8"/>
  <c r="N431" i="8"/>
  <c r="N260" i="8"/>
  <c r="N578" i="8"/>
  <c r="N378" i="8"/>
  <c r="N137" i="8"/>
  <c r="N82" i="8"/>
  <c r="S1" i="8" l="1"/>
  <c r="R7" i="8"/>
  <c r="R8" i="8" s="1"/>
  <c r="A35" i="9"/>
  <c r="C35" i="9" s="1"/>
  <c r="R11" i="8"/>
  <c r="R12" i="8" s="1"/>
  <c r="S3" i="8"/>
  <c r="A35" i="10"/>
  <c r="B34" i="10"/>
  <c r="Q2" i="8"/>
  <c r="P9" i="8"/>
  <c r="O526" i="8"/>
  <c r="O151" i="8"/>
  <c r="O24" i="8"/>
  <c r="O249" i="8"/>
  <c r="O94" i="8"/>
  <c r="O317" i="8"/>
  <c r="O551" i="8"/>
  <c r="O575" i="8"/>
  <c r="O391" i="8"/>
  <c r="O307" i="8"/>
  <c r="O111" i="8"/>
  <c r="O474" i="8"/>
  <c r="O183" i="8"/>
  <c r="O170" i="8"/>
  <c r="O65" i="8"/>
  <c r="O515" i="8"/>
  <c r="O29" i="8"/>
  <c r="O382" i="8"/>
  <c r="O339" i="8"/>
  <c r="O580" i="8"/>
  <c r="O98" i="8"/>
  <c r="O365" i="8"/>
  <c r="O363" i="8"/>
  <c r="O79" i="8"/>
  <c r="O425" i="8"/>
  <c r="O378" i="8"/>
  <c r="O174" i="8"/>
  <c r="O334" i="8"/>
  <c r="O184" i="8"/>
  <c r="O587" i="8"/>
  <c r="O204" i="8"/>
  <c r="O338" i="8"/>
  <c r="O243" i="8"/>
  <c r="O439" i="8"/>
  <c r="O109" i="8"/>
  <c r="O605" i="8"/>
  <c r="O569" i="8"/>
  <c r="O191" i="8"/>
  <c r="O360" i="8"/>
  <c r="O181" i="8"/>
  <c r="O280" i="8"/>
  <c r="O287" i="8"/>
  <c r="O563" i="8"/>
  <c r="O430" i="8"/>
  <c r="O445" i="8"/>
  <c r="O553" i="8"/>
  <c r="O465" i="8"/>
  <c r="O361" i="8"/>
  <c r="O550" i="8"/>
  <c r="O344" i="8"/>
  <c r="O144" i="8"/>
  <c r="O131" i="8"/>
  <c r="O178" i="8"/>
  <c r="O293" i="8"/>
  <c r="O284" i="8"/>
  <c r="O154" i="8"/>
  <c r="O603" i="8"/>
  <c r="O333" i="8"/>
  <c r="O296" i="8"/>
  <c r="O215" i="8"/>
  <c r="O567" i="8"/>
  <c r="O299" i="8"/>
  <c r="O221" i="8"/>
  <c r="O443" i="8"/>
  <c r="O182" i="8"/>
  <c r="O208" i="8"/>
  <c r="O200" i="8"/>
  <c r="O205" i="8"/>
  <c r="O364" i="8"/>
  <c r="O118" i="8"/>
  <c r="O271" i="8"/>
  <c r="O590" i="8"/>
  <c r="O81" i="8"/>
  <c r="O139" i="8"/>
  <c r="O454" i="8"/>
  <c r="O177" i="8"/>
  <c r="O130" i="8"/>
  <c r="O80" i="8"/>
  <c r="O374" i="8"/>
  <c r="O416" i="8"/>
  <c r="O32" i="8"/>
  <c r="O323" i="8"/>
  <c r="O471" i="8"/>
  <c r="O231" i="8"/>
  <c r="O411" i="8"/>
  <c r="O84" i="8"/>
  <c r="O478" i="8"/>
  <c r="O134" i="8"/>
  <c r="O544" i="8"/>
  <c r="O306" i="8"/>
  <c r="O254" i="8"/>
  <c r="O379" i="8"/>
  <c r="O574" i="8"/>
  <c r="O512" i="8"/>
  <c r="O470" i="8"/>
  <c r="O117" i="8"/>
  <c r="O175" i="8"/>
  <c r="O135" i="8"/>
  <c r="O415" i="8"/>
  <c r="O429" i="8"/>
  <c r="O490" i="8"/>
  <c r="O444" i="8"/>
  <c r="O356" i="8"/>
  <c r="O345" i="8"/>
  <c r="O120" i="8"/>
  <c r="O582" i="8"/>
  <c r="O185" i="8"/>
  <c r="O264" i="8"/>
  <c r="O400" i="8"/>
  <c r="O537" i="8"/>
  <c r="O606" i="8"/>
  <c r="O532" i="8"/>
  <c r="O330" i="8"/>
  <c r="O289" i="8"/>
  <c r="O370" i="8"/>
  <c r="O505" i="8"/>
  <c r="O232" i="8"/>
  <c r="O211" i="8"/>
  <c r="O405" i="8"/>
  <c r="O77" i="8"/>
  <c r="O523" i="8"/>
  <c r="O466" i="8"/>
  <c r="O281" i="8"/>
  <c r="O164" i="8"/>
  <c r="O424" i="8"/>
  <c r="O298" i="8"/>
  <c r="O366" i="8"/>
  <c r="O462" i="8"/>
  <c r="O256" i="8"/>
  <c r="O475" i="8"/>
  <c r="O198" i="8"/>
  <c r="O38" i="8"/>
  <c r="O601" i="8"/>
  <c r="O593" i="8"/>
  <c r="O446" i="8"/>
  <c r="O579" i="8"/>
  <c r="O596" i="8"/>
  <c r="O316" i="8"/>
  <c r="O89" i="8"/>
  <c r="O319" i="8"/>
  <c r="O104" i="8"/>
  <c r="O309" i="8"/>
  <c r="O69" i="8"/>
  <c r="O110" i="8"/>
  <c r="O504" i="8"/>
  <c r="O346" i="8"/>
  <c r="O549" i="8"/>
  <c r="O331" i="8"/>
  <c r="O527" i="8"/>
  <c r="O165" i="8"/>
  <c r="O336" i="8"/>
  <c r="O74" i="8"/>
  <c r="O562" i="8"/>
  <c r="O542" i="8"/>
  <c r="O252" i="8"/>
  <c r="O403" i="8"/>
  <c r="O531" i="8"/>
  <c r="O467" i="8"/>
  <c r="O528" i="8"/>
  <c r="O78" i="8"/>
  <c r="O265" i="8"/>
  <c r="O585" i="8"/>
  <c r="O393" i="8"/>
  <c r="O266" i="8"/>
  <c r="O420" i="8"/>
  <c r="O406" i="8"/>
  <c r="O347" i="8"/>
  <c r="O616" i="8"/>
  <c r="O72" i="8"/>
  <c r="O545" i="8"/>
  <c r="O342" i="8"/>
  <c r="O121" i="8"/>
  <c r="O514" i="8"/>
  <c r="O44" i="8"/>
  <c r="O385" i="8"/>
  <c r="O75" i="8"/>
  <c r="O26" i="8"/>
  <c r="O102" i="8"/>
  <c r="O137" i="8"/>
  <c r="O236" i="8"/>
  <c r="O71" i="8"/>
  <c r="O325" i="8"/>
  <c r="O275" i="8"/>
  <c r="O355" i="8"/>
  <c r="O509" i="8"/>
  <c r="O255" i="8"/>
  <c r="O209" i="8"/>
  <c r="O106" i="8"/>
  <c r="O351" i="8"/>
  <c r="O17" i="8"/>
  <c r="O142" i="8"/>
  <c r="O578" i="8"/>
  <c r="O133" i="8"/>
  <c r="O502" i="8"/>
  <c r="O250" i="8"/>
  <c r="O203" i="8"/>
  <c r="O576" i="8"/>
  <c r="O477" i="8"/>
  <c r="O327" i="8"/>
  <c r="O558" i="8"/>
  <c r="O559" i="8"/>
  <c r="O554" i="8"/>
  <c r="O436" i="8"/>
  <c r="O167" i="8"/>
  <c r="O419" i="8"/>
  <c r="O438" i="8"/>
  <c r="O610" i="8"/>
  <c r="O302" i="8"/>
  <c r="O459" i="8"/>
  <c r="O172" i="8"/>
  <c r="O147" i="8"/>
  <c r="O57" i="8"/>
  <c r="O482" i="8"/>
  <c r="O193" i="8"/>
  <c r="O318" i="8"/>
  <c r="O35" i="8"/>
  <c r="O277" i="8"/>
  <c r="O389" i="8"/>
  <c r="O108" i="8"/>
  <c r="O594" i="8"/>
  <c r="O397" i="8"/>
  <c r="O326" i="8"/>
  <c r="O533" i="8"/>
  <c r="O508" i="8"/>
  <c r="O369" i="8"/>
  <c r="O588" i="8"/>
  <c r="O179" i="8"/>
  <c r="O367" i="8"/>
  <c r="O283" i="8"/>
  <c r="O224" i="8"/>
  <c r="O450" i="8"/>
  <c r="O517" i="8"/>
  <c r="O343" i="8"/>
  <c r="O125" i="8"/>
  <c r="O54" i="8"/>
  <c r="O207" i="8"/>
  <c r="O19" i="8"/>
  <c r="O149" i="8"/>
  <c r="O611" i="8"/>
  <c r="O473" i="8"/>
  <c r="O571" i="8"/>
  <c r="O304" i="8"/>
  <c r="O202" i="8"/>
  <c r="O388" i="8"/>
  <c r="O506" i="8"/>
  <c r="O168" i="8"/>
  <c r="O613" i="8"/>
  <c r="O608" i="8"/>
  <c r="O591" i="8"/>
  <c r="O292" i="8"/>
  <c r="O561" i="8"/>
  <c r="O123" i="8"/>
  <c r="O481" i="8"/>
  <c r="O257" i="8"/>
  <c r="O176" i="8"/>
  <c r="O440" i="8"/>
  <c r="O88" i="8"/>
  <c r="O53" i="8"/>
  <c r="O46" i="8"/>
  <c r="O555" i="8"/>
  <c r="O457" i="8"/>
  <c r="O519" i="8"/>
  <c r="O291" i="8"/>
  <c r="O600" i="8"/>
  <c r="O568" i="8"/>
  <c r="O404" i="8"/>
  <c r="O41" i="8"/>
  <c r="O48" i="8"/>
  <c r="O495" i="8"/>
  <c r="O173" i="8"/>
  <c r="O520" i="8"/>
  <c r="O586" i="8"/>
  <c r="O453" i="8"/>
  <c r="O412" i="8"/>
  <c r="O498" i="8"/>
  <c r="O313" i="8"/>
  <c r="O68" i="8"/>
  <c r="O64" i="8"/>
  <c r="O233" i="8"/>
  <c r="O196" i="8"/>
  <c r="O28" i="8"/>
  <c r="O218" i="8"/>
  <c r="O194" i="8"/>
  <c r="O458" i="8"/>
  <c r="O538" i="8"/>
  <c r="O501" i="8"/>
  <c r="O169" i="8"/>
  <c r="O192" i="8"/>
  <c r="O536" i="8"/>
  <c r="O171" i="8"/>
  <c r="O496" i="8"/>
  <c r="O129" i="8"/>
  <c r="O401" i="8"/>
  <c r="O290" i="8"/>
  <c r="O513" i="8"/>
  <c r="O464" i="8"/>
  <c r="O278" i="8"/>
  <c r="O105" i="8"/>
  <c r="O235" i="8"/>
  <c r="O447" i="8"/>
  <c r="O114" i="8"/>
  <c r="O42" i="8"/>
  <c r="O487" i="8"/>
  <c r="O269" i="8"/>
  <c r="O238" i="8"/>
  <c r="O51" i="8"/>
  <c r="O507" i="8"/>
  <c r="O413" i="8"/>
  <c r="O22" i="8"/>
  <c r="O612" i="8"/>
  <c r="O548" i="8"/>
  <c r="O216" i="8"/>
  <c r="O223" i="8"/>
  <c r="O384" i="8"/>
  <c r="O433" i="8"/>
  <c r="O329" i="8"/>
  <c r="O557" i="8"/>
  <c r="O285" i="8"/>
  <c r="O259" i="8"/>
  <c r="O153" i="8"/>
  <c r="O199" i="8"/>
  <c r="O188" i="8"/>
  <c r="O547" i="8"/>
  <c r="O311" i="8"/>
  <c r="O212" i="8"/>
  <c r="O294" i="8"/>
  <c r="O408" i="8"/>
  <c r="O581" i="8"/>
  <c r="O263" i="8"/>
  <c r="O456" i="8"/>
  <c r="O315" i="8"/>
  <c r="O99" i="8"/>
  <c r="O564" i="8"/>
  <c r="O368" i="8"/>
  <c r="O253" i="8"/>
  <c r="O529" i="8"/>
  <c r="O276" i="8"/>
  <c r="O565" i="8"/>
  <c r="O150" i="8"/>
  <c r="O383" i="8"/>
  <c r="O66" i="8"/>
  <c r="O163" i="8"/>
  <c r="O489" i="8"/>
  <c r="O328" i="8"/>
  <c r="O602" i="8"/>
  <c r="O491" i="8"/>
  <c r="O45" i="8"/>
  <c r="O262" i="8"/>
  <c r="O614" i="8"/>
  <c r="O226" i="8"/>
  <c r="O468" i="8"/>
  <c r="O49" i="8"/>
  <c r="O155" i="8"/>
  <c r="O577" i="8"/>
  <c r="O409" i="8"/>
  <c r="O288" i="8"/>
  <c r="O301" i="8"/>
  <c r="O227" i="8"/>
  <c r="O480" i="8"/>
  <c r="O492" i="8"/>
  <c r="O353" i="8"/>
  <c r="O522" i="8"/>
  <c r="O297" i="8"/>
  <c r="O138" i="8"/>
  <c r="O390" i="8"/>
  <c r="O332" i="8"/>
  <c r="O320" i="8"/>
  <c r="O423" i="8"/>
  <c r="O50" i="8"/>
  <c r="O189" i="8"/>
  <c r="O486" i="8"/>
  <c r="O272" i="8"/>
  <c r="O36" i="8"/>
  <c r="O387" i="8"/>
  <c r="O493" i="8"/>
  <c r="O472" i="8"/>
  <c r="O20" i="8"/>
  <c r="O197" i="8"/>
  <c r="O219" i="8"/>
  <c r="O484" i="8"/>
  <c r="O598" i="8"/>
  <c r="O206" i="8"/>
  <c r="O119" i="8"/>
  <c r="O112" i="8"/>
  <c r="O190" i="8"/>
  <c r="O244" i="8"/>
  <c r="O25" i="8"/>
  <c r="O222" i="8"/>
  <c r="O314" i="8"/>
  <c r="O63" i="8"/>
  <c r="O274" i="8"/>
  <c r="O61" i="8"/>
  <c r="O510" i="8"/>
  <c r="O201" i="8"/>
  <c r="O251" i="8"/>
  <c r="O350" i="8"/>
  <c r="O524" i="8"/>
  <c r="O499" i="8"/>
  <c r="O560" i="8"/>
  <c r="O556" i="8"/>
  <c r="O261" i="8"/>
  <c r="O441" i="8"/>
  <c r="O157" i="8"/>
  <c r="O479" i="8"/>
  <c r="O402" i="8"/>
  <c r="O76" i="8"/>
  <c r="O500" i="8"/>
  <c r="O162" i="8"/>
  <c r="O230" i="8"/>
  <c r="O540" i="8"/>
  <c r="O122" i="8"/>
  <c r="O324" i="8"/>
  <c r="O141" i="8"/>
  <c r="O607" i="8"/>
  <c r="O398" i="8"/>
  <c r="O240" i="8"/>
  <c r="O140" i="8"/>
  <c r="O67" i="8"/>
  <c r="O340" i="8"/>
  <c r="O516" i="8"/>
  <c r="O83" i="8"/>
  <c r="O321" i="8"/>
  <c r="O31" i="8"/>
  <c r="O503" i="8"/>
  <c r="O394" i="8"/>
  <c r="O599" i="8"/>
  <c r="O85" i="8"/>
  <c r="O143" i="8"/>
  <c r="O30" i="8"/>
  <c r="O422" i="8"/>
  <c r="O362" i="8"/>
  <c r="O396" i="8"/>
  <c r="O431" i="8"/>
  <c r="O73" i="8"/>
  <c r="O273" i="8"/>
  <c r="O437" i="8"/>
  <c r="O418" i="8"/>
  <c r="O572" i="8"/>
  <c r="O217" i="8"/>
  <c r="O511" i="8"/>
  <c r="O195" i="8"/>
  <c r="O55" i="8"/>
  <c r="O91" i="8"/>
  <c r="O186" i="8"/>
  <c r="O124" i="8"/>
  <c r="O461" i="8"/>
  <c r="O279" i="8"/>
  <c r="O34" i="8"/>
  <c r="O597" i="8"/>
  <c r="O245" i="8"/>
  <c r="O305" i="8"/>
  <c r="O220" i="8"/>
  <c r="O573" i="8"/>
  <c r="O82" i="8"/>
  <c r="O18" i="8"/>
  <c r="O455" i="8"/>
  <c r="O595" i="8"/>
  <c r="O583" i="8"/>
  <c r="O426" i="8"/>
  <c r="O546" i="8"/>
  <c r="O427" i="8"/>
  <c r="O156" i="8"/>
  <c r="O341" i="8"/>
  <c r="O58" i="8"/>
  <c r="O40" i="8"/>
  <c r="O392" i="8"/>
  <c r="O23" i="8"/>
  <c r="O357" i="8"/>
  <c r="O322" i="8"/>
  <c r="O521" i="8"/>
  <c r="O210" i="8"/>
  <c r="O242" i="8"/>
  <c r="O103" i="8"/>
  <c r="O27" i="8"/>
  <c r="O152" i="8"/>
  <c r="O101" i="8"/>
  <c r="O239" i="8"/>
  <c r="O225" i="8"/>
  <c r="O349" i="8"/>
  <c r="O268" i="8"/>
  <c r="O377" i="8"/>
  <c r="O359" i="8"/>
  <c r="O494" i="8"/>
  <c r="O234" i="8"/>
  <c r="O126" i="8"/>
  <c r="O428" i="8"/>
  <c r="O308" i="8"/>
  <c r="O448" i="8"/>
  <c r="O100" i="8"/>
  <c r="O246" i="8"/>
  <c r="O584" i="8"/>
  <c r="O476" i="8"/>
  <c r="O87" i="8"/>
  <c r="O33" i="8"/>
  <c r="O214" i="8"/>
  <c r="O241" i="8"/>
  <c r="O615" i="8"/>
  <c r="O128" i="8"/>
  <c r="O187" i="8"/>
  <c r="O247" i="8"/>
  <c r="O282" i="8"/>
  <c r="O132" i="8"/>
  <c r="O267" i="8"/>
  <c r="O127" i="8"/>
  <c r="O39" i="8"/>
  <c r="O310" i="8"/>
  <c r="O376" i="8"/>
  <c r="O530" i="8"/>
  <c r="O534" i="8"/>
  <c r="O485" i="8"/>
  <c r="O452" i="8"/>
  <c r="O375" i="8"/>
  <c r="O335" i="8"/>
  <c r="O570" i="8"/>
  <c r="O286" i="8"/>
  <c r="O552" i="8"/>
  <c r="O386" i="8"/>
  <c r="O62" i="8"/>
  <c r="O228" i="8"/>
  <c r="O113" i="8"/>
  <c r="O407" i="8"/>
  <c r="O160" i="8"/>
  <c r="O148" i="8"/>
  <c r="O92" i="8"/>
  <c r="O21" i="8"/>
  <c r="O146" i="8"/>
  <c r="O421" i="8"/>
  <c r="O525" i="8"/>
  <c r="O483" i="8"/>
  <c r="O541" i="8"/>
  <c r="O96" i="8"/>
  <c r="O145" i="8"/>
  <c r="O348" i="8"/>
  <c r="O592" i="8"/>
  <c r="O539" i="8"/>
  <c r="O358" i="8"/>
  <c r="O497" i="8"/>
  <c r="O566" i="8"/>
  <c r="O86" i="8"/>
  <c r="O543" i="8"/>
  <c r="O295" i="8"/>
  <c r="O237" i="8"/>
  <c r="O180" i="8"/>
  <c r="O449" i="8"/>
  <c r="O518" i="8"/>
  <c r="O116" i="8"/>
  <c r="O381" i="8"/>
  <c r="O56" i="8"/>
  <c r="O37" i="8"/>
  <c r="O97" i="8"/>
  <c r="O300" i="8"/>
  <c r="O270" i="8"/>
  <c r="O469" i="8"/>
  <c r="O59" i="8"/>
  <c r="O395" i="8"/>
  <c r="O604" i="8"/>
  <c r="O248" i="8"/>
  <c r="O417" i="8"/>
  <c r="O52" i="8"/>
  <c r="O442" i="8"/>
  <c r="O229" i="8"/>
  <c r="O166" i="8"/>
  <c r="O535" i="8"/>
  <c r="O312" i="8"/>
  <c r="O60" i="8"/>
  <c r="O136" i="8"/>
  <c r="O107" i="8"/>
  <c r="O159" i="8"/>
  <c r="O213" i="8"/>
  <c r="O463" i="8"/>
  <c r="O47" i="8"/>
  <c r="O609" i="8"/>
  <c r="O161" i="8"/>
  <c r="O434" i="8"/>
  <c r="O460" i="8"/>
  <c r="O352" i="8"/>
  <c r="O488" i="8"/>
  <c r="O337" i="8"/>
  <c r="O354" i="8"/>
  <c r="O589" i="8"/>
  <c r="O399" i="8"/>
  <c r="O380" i="8"/>
  <c r="O43" i="8"/>
  <c r="O95" i="8"/>
  <c r="O410" i="8"/>
  <c r="O372" i="8"/>
  <c r="O414" i="8"/>
  <c r="O451" i="8"/>
  <c r="O93" i="8"/>
  <c r="O260" i="8"/>
  <c r="O70" i="8"/>
  <c r="O115" i="8"/>
  <c r="O303" i="8"/>
  <c r="O90" i="8"/>
  <c r="O432" i="8"/>
  <c r="O435" i="8"/>
  <c r="O373" i="8"/>
  <c r="O258" i="8"/>
  <c r="O158" i="8"/>
  <c r="O371" i="8"/>
  <c r="T1" i="8" l="1"/>
  <c r="S7" i="8"/>
  <c r="S8" i="8" s="1"/>
  <c r="A36" i="9"/>
  <c r="C36" i="9" s="1"/>
  <c r="T3" i="8"/>
  <c r="S11" i="8"/>
  <c r="S12" i="8" s="1"/>
  <c r="A36" i="10"/>
  <c r="B35" i="10"/>
  <c r="P482" i="8"/>
  <c r="P348" i="8"/>
  <c r="P414" i="8"/>
  <c r="P609" i="8"/>
  <c r="P162" i="8"/>
  <c r="P20" i="8"/>
  <c r="P50" i="8"/>
  <c r="P95" i="8"/>
  <c r="P23" i="8"/>
  <c r="P585" i="8"/>
  <c r="P81" i="8"/>
  <c r="P326" i="8"/>
  <c r="P156" i="8"/>
  <c r="P193" i="8"/>
  <c r="P373" i="8"/>
  <c r="P481" i="8"/>
  <c r="P378" i="8"/>
  <c r="P454" i="8"/>
  <c r="P523" i="8"/>
  <c r="P498" i="8"/>
  <c r="P569" i="8"/>
  <c r="P182" i="8"/>
  <c r="P314" i="8"/>
  <c r="P145" i="8"/>
  <c r="P119" i="8"/>
  <c r="P250" i="8"/>
  <c r="P44" i="8"/>
  <c r="P302" i="8"/>
  <c r="P426" i="8"/>
  <c r="P138" i="8"/>
  <c r="P221" i="8"/>
  <c r="P615" i="8"/>
  <c r="P572" i="8"/>
  <c r="P377" i="8"/>
  <c r="P142" i="8"/>
  <c r="P606" i="8"/>
  <c r="P301" i="8"/>
  <c r="P62" i="8"/>
  <c r="P430" i="8"/>
  <c r="P279" i="8"/>
  <c r="P24" i="8"/>
  <c r="P429" i="8"/>
  <c r="P188" i="8"/>
  <c r="P403" i="8"/>
  <c r="P185" i="8"/>
  <c r="P63" i="8"/>
  <c r="P325" i="8"/>
  <c r="P112" i="8"/>
  <c r="P349" i="8"/>
  <c r="P35" i="8"/>
  <c r="P123" i="8"/>
  <c r="P579" i="8"/>
  <c r="P376" i="8"/>
  <c r="P84" i="8"/>
  <c r="P219" i="8"/>
  <c r="P46" i="8"/>
  <c r="P253" i="8"/>
  <c r="P85" i="8"/>
  <c r="P285" i="8"/>
  <c r="P558" i="8"/>
  <c r="P281" i="8"/>
  <c r="P368" i="8"/>
  <c r="P55" i="8"/>
  <c r="P393" i="8"/>
  <c r="P339" i="8"/>
  <c r="P155" i="8"/>
  <c r="P168" i="8"/>
  <c r="P491" i="8"/>
  <c r="P471" i="8"/>
  <c r="P509" i="8"/>
  <c r="P31" i="8"/>
  <c r="P187" i="8"/>
  <c r="P197" i="8"/>
  <c r="P395" i="8"/>
  <c r="P520" i="8"/>
  <c r="P337" i="8"/>
  <c r="P535" i="8"/>
  <c r="P143" i="8"/>
  <c r="P420" i="8"/>
  <c r="P512" i="8"/>
  <c r="P431" i="8"/>
  <c r="P212" i="8"/>
  <c r="P475" i="8"/>
  <c r="P79" i="8"/>
  <c r="P344" i="8"/>
  <c r="P190" i="8"/>
  <c r="P18" i="8"/>
  <c r="P98" i="8"/>
  <c r="P478" i="8"/>
  <c r="P534" i="8"/>
  <c r="P567" i="8"/>
  <c r="P584" i="8"/>
  <c r="P598" i="8"/>
  <c r="P341" i="8"/>
  <c r="P398" i="8"/>
  <c r="P94" i="8"/>
  <c r="P269" i="8"/>
  <c r="P564" i="8"/>
  <c r="P570" i="8"/>
  <c r="P78" i="8"/>
  <c r="P425" i="8"/>
  <c r="P126" i="8"/>
  <c r="P233" i="8"/>
  <c r="P600" i="8"/>
  <c r="P317" i="8"/>
  <c r="P613" i="8"/>
  <c r="P91" i="8"/>
  <c r="P109" i="8"/>
  <c r="P273" i="8"/>
  <c r="P27" i="8"/>
  <c r="P249" i="8"/>
  <c r="P189" i="8"/>
  <c r="P147" i="8"/>
  <c r="P243" i="8"/>
  <c r="P80" i="8"/>
  <c r="P507" i="8"/>
  <c r="P540" i="8"/>
  <c r="P299" i="8"/>
  <c r="P495" i="8"/>
  <c r="P530" i="8"/>
  <c r="P319" i="8"/>
  <c r="P106" i="8"/>
  <c r="P74" i="8"/>
  <c r="P169" i="8"/>
  <c r="P469" i="8"/>
  <c r="P260" i="8"/>
  <c r="P259" i="8"/>
  <c r="P483" i="8"/>
  <c r="P312" i="8"/>
  <c r="P306" i="8"/>
  <c r="P294" i="8"/>
  <c r="P494" i="8"/>
  <c r="P409" i="8"/>
  <c r="P148" i="8"/>
  <c r="P202" i="8"/>
  <c r="P61" i="8"/>
  <c r="P456" i="8"/>
  <c r="P254" i="8"/>
  <c r="P510" i="8"/>
  <c r="P318" i="8"/>
  <c r="P51" i="8"/>
  <c r="P178" i="8"/>
  <c r="P158" i="8"/>
  <c r="P324" i="8"/>
  <c r="P419" i="8"/>
  <c r="P574" i="8"/>
  <c r="P125" i="8"/>
  <c r="P329" i="8"/>
  <c r="P289" i="8"/>
  <c r="P217" i="8"/>
  <c r="P268" i="8"/>
  <c r="P47" i="8"/>
  <c r="P389" i="8"/>
  <c r="P444" i="8"/>
  <c r="P146" i="8"/>
  <c r="P369" i="8"/>
  <c r="P209" i="8"/>
  <c r="P554" i="8"/>
  <c r="P338" i="8"/>
  <c r="P30" i="8"/>
  <c r="P407" i="8"/>
  <c r="P58" i="8"/>
  <c r="P33" i="8"/>
  <c r="P462" i="8"/>
  <c r="P563" i="8"/>
  <c r="P77" i="8"/>
  <c r="P69" i="8"/>
  <c r="P336" i="8"/>
  <c r="P208" i="8"/>
  <c r="P92" i="8"/>
  <c r="P614" i="8"/>
  <c r="P592" i="8"/>
  <c r="P157" i="8"/>
  <c r="P450" i="8"/>
  <c r="P105" i="8"/>
  <c r="P517" i="8"/>
  <c r="P459" i="8"/>
  <c r="P388" i="8"/>
  <c r="P557" i="8"/>
  <c r="P184" i="8"/>
  <c r="P350" i="8"/>
  <c r="P412" i="8"/>
  <c r="P549" i="8"/>
  <c r="P433" i="8"/>
  <c r="P220" i="8"/>
  <c r="P309" i="8"/>
  <c r="P271" i="8"/>
  <c r="P496" i="8"/>
  <c r="P107" i="8"/>
  <c r="P310" i="8"/>
  <c r="P171" i="8"/>
  <c r="P385" i="8"/>
  <c r="P392" i="8"/>
  <c r="P386" i="8"/>
  <c r="P427" i="8"/>
  <c r="P320" i="8"/>
  <c r="P440" i="8"/>
  <c r="P164" i="8"/>
  <c r="P346" i="8"/>
  <c r="P210" i="8"/>
  <c r="P131" i="8"/>
  <c r="P176" i="8"/>
  <c r="P174" i="8"/>
  <c r="P231" i="8"/>
  <c r="P124" i="8"/>
  <c r="P205" i="8"/>
  <c r="P383" i="8"/>
  <c r="P283" i="8"/>
  <c r="P374" i="8"/>
  <c r="P538" i="8"/>
  <c r="P127" i="8"/>
  <c r="P263" i="8"/>
  <c r="P203" i="8"/>
  <c r="P290" i="8"/>
  <c r="P163" i="8"/>
  <c r="P514" i="8"/>
  <c r="P361" i="8"/>
  <c r="P504" i="8"/>
  <c r="P167" i="8"/>
  <c r="P608" i="8"/>
  <c r="P321" i="8"/>
  <c r="P596" i="8"/>
  <c r="P521" i="8"/>
  <c r="P526" i="8"/>
  <c r="P201" i="8"/>
  <c r="P556" i="8"/>
  <c r="P286" i="8"/>
  <c r="P66" i="8"/>
  <c r="P204" i="8"/>
  <c r="P194" i="8"/>
  <c r="P573" i="8"/>
  <c r="P57" i="8"/>
  <c r="P22" i="8"/>
  <c r="P333" i="8"/>
  <c r="P251" i="8"/>
  <c r="P561" i="8"/>
  <c r="P372" i="8"/>
  <c r="P575" i="8"/>
  <c r="P70" i="8"/>
  <c r="P467" i="8"/>
  <c r="P334" i="8"/>
  <c r="P581" i="8"/>
  <c r="P366" i="8"/>
  <c r="P497" i="8"/>
  <c r="P179" i="8"/>
  <c r="P335" i="8"/>
  <c r="P379" i="8"/>
  <c r="P484" i="8"/>
  <c r="P511" i="8"/>
  <c r="P513" i="8"/>
  <c r="P226" i="8"/>
  <c r="P239" i="8"/>
  <c r="P545" i="8"/>
  <c r="P323" i="8"/>
  <c r="P463" i="8"/>
  <c r="P93" i="8"/>
  <c r="P247" i="8"/>
  <c r="P83" i="8"/>
  <c r="P408" i="8"/>
  <c r="P418" i="8"/>
  <c r="P200" i="8"/>
  <c r="P576" i="8"/>
  <c r="P134" i="8"/>
  <c r="P284" i="8"/>
  <c r="P439" i="8"/>
  <c r="P38" i="8"/>
  <c r="P108" i="8"/>
  <c r="P500" i="8"/>
  <c r="P595" i="8"/>
  <c r="P597" i="8"/>
  <c r="P287" i="8"/>
  <c r="P68" i="8"/>
  <c r="P21" i="8"/>
  <c r="P199" i="8"/>
  <c r="P71" i="8"/>
  <c r="P370" i="8"/>
  <c r="P603" i="8"/>
  <c r="P328" i="8"/>
  <c r="P60" i="8"/>
  <c r="P515" i="8"/>
  <c r="P354" i="8"/>
  <c r="P404" i="8"/>
  <c r="P363" i="8"/>
  <c r="P568" i="8"/>
  <c r="P488" i="8"/>
  <c r="P387" i="8"/>
  <c r="P229" i="8"/>
  <c r="P490" i="8"/>
  <c r="P449" i="8"/>
  <c r="P340" i="8"/>
  <c r="P443" i="8"/>
  <c r="P506" i="8"/>
  <c r="P223" i="8"/>
  <c r="P132" i="8"/>
  <c r="P548" i="8"/>
  <c r="P139" i="8"/>
  <c r="P64" i="8"/>
  <c r="P36" i="8"/>
  <c r="P486" i="8"/>
  <c r="P492" i="8"/>
  <c r="P241" i="8"/>
  <c r="P26" i="8"/>
  <c r="P331" i="8"/>
  <c r="P342" i="8"/>
  <c r="P607" i="8"/>
  <c r="P198" i="8"/>
  <c r="P129" i="8"/>
  <c r="P237" i="8"/>
  <c r="P227" i="8"/>
  <c r="P222" i="8"/>
  <c r="P473" i="8"/>
  <c r="P343" i="8"/>
  <c r="P296" i="8"/>
  <c r="P40" i="8"/>
  <c r="P505" i="8"/>
  <c r="P353" i="8"/>
  <c r="P477" i="8"/>
  <c r="P441" i="8"/>
  <c r="P590" i="8"/>
  <c r="P423" i="8"/>
  <c r="P300" i="8"/>
  <c r="P130" i="8"/>
  <c r="P550" i="8"/>
  <c r="P292" i="8"/>
  <c r="P546" i="8"/>
  <c r="P235" i="8"/>
  <c r="P466" i="8"/>
  <c r="P422" i="8"/>
  <c r="P448" i="8"/>
  <c r="P88" i="8"/>
  <c r="P435" i="8"/>
  <c r="P359" i="8"/>
  <c r="P19" i="8"/>
  <c r="P238" i="8"/>
  <c r="P501" i="8"/>
  <c r="P258" i="8"/>
  <c r="P555" i="8"/>
  <c r="P316" i="8"/>
  <c r="P248" i="8"/>
  <c r="P280" i="8"/>
  <c r="P39" i="8"/>
  <c r="P99" i="8"/>
  <c r="P120" i="8"/>
  <c r="P571" i="8"/>
  <c r="P159" i="8"/>
  <c r="P355" i="8"/>
  <c r="P216" i="8"/>
  <c r="P560" i="8"/>
  <c r="P424" i="8"/>
  <c r="P136" i="8"/>
  <c r="P180" i="8"/>
  <c r="P29" i="8"/>
  <c r="P322" i="8"/>
  <c r="P352" i="8"/>
  <c r="P128" i="8"/>
  <c r="P458" i="8"/>
  <c r="P552" i="8"/>
  <c r="P297" i="8"/>
  <c r="P586" i="8"/>
  <c r="P215" i="8"/>
  <c r="P610" i="8"/>
  <c r="P493" i="8"/>
  <c r="P41" i="8"/>
  <c r="P474" i="8"/>
  <c r="P347" i="8"/>
  <c r="P266" i="8"/>
  <c r="P242" i="8"/>
  <c r="P25" i="8"/>
  <c r="P214" i="8"/>
  <c r="P245" i="8"/>
  <c r="P172" i="8"/>
  <c r="P267" i="8"/>
  <c r="P89" i="8"/>
  <c r="P428" i="8"/>
  <c r="P49" i="8"/>
  <c r="P539" i="8"/>
  <c r="P265" i="8"/>
  <c r="P315" i="8"/>
  <c r="P442" i="8"/>
  <c r="P59" i="8"/>
  <c r="P502" i="8"/>
  <c r="P160" i="8"/>
  <c r="P465" i="8"/>
  <c r="P45" i="8"/>
  <c r="P432" i="8"/>
  <c r="P313" i="8"/>
  <c r="P101" i="8"/>
  <c r="P503" i="8"/>
  <c r="P537" i="8"/>
  <c r="P451" i="8"/>
  <c r="P367" i="8"/>
  <c r="P175" i="8"/>
  <c r="P457" i="8"/>
  <c r="P52" i="8"/>
  <c r="P53" i="8"/>
  <c r="P380" i="8"/>
  <c r="P413" i="8"/>
  <c r="P246" i="8"/>
  <c r="P257" i="8"/>
  <c r="P270" i="8"/>
  <c r="P111" i="8"/>
  <c r="P303" i="8"/>
  <c r="P578" i="8"/>
  <c r="P152" i="8"/>
  <c r="P461" i="8"/>
  <c r="P103" i="8"/>
  <c r="P173" i="8"/>
  <c r="P304" i="8"/>
  <c r="P542" i="8"/>
  <c r="P476" i="8"/>
  <c r="P170" i="8"/>
  <c r="P177" i="8"/>
  <c r="P113" i="8"/>
  <c r="P351" i="8"/>
  <c r="P307" i="8"/>
  <c r="P32" i="8"/>
  <c r="P580" i="8"/>
  <c r="P96" i="8"/>
  <c r="P278" i="8"/>
  <c r="P261" i="8"/>
  <c r="P186" i="8"/>
  <c r="P405" i="8"/>
  <c r="P390" i="8"/>
  <c r="P151" i="8"/>
  <c r="P149" i="8"/>
  <c r="P446" i="8"/>
  <c r="P599" i="8"/>
  <c r="P532" i="8"/>
  <c r="P400" i="8"/>
  <c r="P264" i="8"/>
  <c r="P224" i="8"/>
  <c r="P436" i="8"/>
  <c r="P605" i="8"/>
  <c r="P140" i="8"/>
  <c r="P207" i="8"/>
  <c r="P543" i="8"/>
  <c r="P196" i="8"/>
  <c r="P115" i="8"/>
  <c r="P311" i="8"/>
  <c r="P562" i="8"/>
  <c r="P522" i="8"/>
  <c r="P76" i="8"/>
  <c r="P544" i="8"/>
  <c r="P34" i="8"/>
  <c r="P17" i="8"/>
  <c r="P211" i="8"/>
  <c r="P42" i="8"/>
  <c r="P524" i="8"/>
  <c r="P293" i="8"/>
  <c r="P611" i="8"/>
  <c r="P527" i="8"/>
  <c r="P480" i="8"/>
  <c r="P364" i="8"/>
  <c r="P464" i="8"/>
  <c r="P117" i="8"/>
  <c r="P411" i="8"/>
  <c r="P594" i="8"/>
  <c r="P275" i="8"/>
  <c r="P144" i="8"/>
  <c r="P588" i="8"/>
  <c r="P536" i="8"/>
  <c r="P529" i="8"/>
  <c r="P97" i="8"/>
  <c r="P135" i="8"/>
  <c r="P87" i="8"/>
  <c r="P356" i="8"/>
  <c r="P582" i="8"/>
  <c r="P86" i="8"/>
  <c r="P165" i="8"/>
  <c r="P100" i="8"/>
  <c r="P593" i="8"/>
  <c r="P415" i="8"/>
  <c r="P75" i="8"/>
  <c r="P601" i="8"/>
  <c r="P375" i="8"/>
  <c r="P110" i="8"/>
  <c r="P399" i="8"/>
  <c r="P472" i="8"/>
  <c r="P468" i="8"/>
  <c r="P357" i="8"/>
  <c r="P516" i="8"/>
  <c r="P406" i="8"/>
  <c r="P43" i="8"/>
  <c r="P181" i="8"/>
  <c r="P282" i="8"/>
  <c r="P28" i="8"/>
  <c r="P371" i="8"/>
  <c r="P525" i="8"/>
  <c r="P583" i="8"/>
  <c r="P252" i="8"/>
  <c r="P183" i="8"/>
  <c r="P153" i="8"/>
  <c r="P487" i="8"/>
  <c r="P577" i="8"/>
  <c r="P90" i="8"/>
  <c r="P397" i="8"/>
  <c r="P195" i="8"/>
  <c r="P553" i="8"/>
  <c r="P453" i="8"/>
  <c r="P192" i="8"/>
  <c r="P587" i="8"/>
  <c r="P518" i="8"/>
  <c r="P565" i="8"/>
  <c r="P566" i="8"/>
  <c r="P396" i="8"/>
  <c r="P54" i="8"/>
  <c r="P121" i="8"/>
  <c r="P191" i="8"/>
  <c r="P452" i="8"/>
  <c r="P384" i="8"/>
  <c r="P479" i="8"/>
  <c r="P56" i="8"/>
  <c r="P133" i="8"/>
  <c r="P276" i="8"/>
  <c r="P445" i="8"/>
  <c r="P295" i="8"/>
  <c r="P308" i="8"/>
  <c r="P533" i="8"/>
  <c r="P417" i="8"/>
  <c r="P391" i="8"/>
  <c r="P225" i="8"/>
  <c r="P141" i="8"/>
  <c r="P277" i="8"/>
  <c r="P102" i="8"/>
  <c r="P232" i="8"/>
  <c r="P236" i="8"/>
  <c r="P362" i="8"/>
  <c r="P489" i="8"/>
  <c r="P345" i="8"/>
  <c r="P37" i="8"/>
  <c r="P332" i="8"/>
  <c r="P410" i="8"/>
  <c r="P218" i="8"/>
  <c r="P434" i="8"/>
  <c r="P330" i="8"/>
  <c r="P150" i="8"/>
  <c r="P291" i="8"/>
  <c r="P104" i="8"/>
  <c r="P381" i="8"/>
  <c r="P447" i="8"/>
  <c r="P65" i="8"/>
  <c r="P589" i="8"/>
  <c r="P82" i="8"/>
  <c r="P206" i="8"/>
  <c r="P382" i="8"/>
  <c r="P508" i="8"/>
  <c r="P255" i="8"/>
  <c r="P298" i="8"/>
  <c r="P551" i="8"/>
  <c r="P438" i="8"/>
  <c r="P437" i="8"/>
  <c r="P262" i="8"/>
  <c r="P274" i="8"/>
  <c r="P531" i="8"/>
  <c r="P470" i="8"/>
  <c r="P240" i="8"/>
  <c r="P612" i="8"/>
  <c r="P166" i="8"/>
  <c r="P230" i="8"/>
  <c r="P244" i="8"/>
  <c r="P485" i="8"/>
  <c r="P528" i="8"/>
  <c r="P559" i="8"/>
  <c r="P305" i="8"/>
  <c r="P114" i="8"/>
  <c r="P360" i="8"/>
  <c r="P228" i="8"/>
  <c r="P161" i="8"/>
  <c r="P122" i="8"/>
  <c r="P402" i="8"/>
  <c r="P365" i="8"/>
  <c r="P288" i="8"/>
  <c r="P460" i="8"/>
  <c r="P541" i="8"/>
  <c r="P118" i="8"/>
  <c r="P67" i="8"/>
  <c r="P256" i="8"/>
  <c r="P272" i="8"/>
  <c r="P421" i="8"/>
  <c r="P547" i="8"/>
  <c r="P616" i="8"/>
  <c r="P604" i="8"/>
  <c r="P602" i="8"/>
  <c r="P48" i="8"/>
  <c r="P72" i="8"/>
  <c r="P455" i="8"/>
  <c r="P137" i="8"/>
  <c r="P213" i="8"/>
  <c r="P591" i="8"/>
  <c r="P73" i="8"/>
  <c r="P234" i="8"/>
  <c r="P401" i="8"/>
  <c r="P327" i="8"/>
  <c r="P499" i="8"/>
  <c r="P394" i="8"/>
  <c r="P154" i="8"/>
  <c r="P519" i="8"/>
  <c r="P358" i="8"/>
  <c r="P116" i="8"/>
  <c r="P416" i="8"/>
  <c r="R2" i="8"/>
  <c r="Q9" i="8"/>
  <c r="U1" i="8" l="1"/>
  <c r="T7" i="8"/>
  <c r="T8" i="8" s="1"/>
  <c r="A37" i="9"/>
  <c r="C37" i="9" s="1"/>
  <c r="T11" i="8"/>
  <c r="T12" i="8" s="1"/>
  <c r="U3" i="8"/>
  <c r="A37" i="10"/>
  <c r="B36" i="10"/>
  <c r="Q416" i="8"/>
  <c r="Q188" i="8"/>
  <c r="Q459" i="8"/>
  <c r="Q384" i="8"/>
  <c r="Q148" i="8"/>
  <c r="Q234" i="8"/>
  <c r="Q354" i="8"/>
  <c r="Q290" i="8"/>
  <c r="Q211" i="8"/>
  <c r="Q32" i="8"/>
  <c r="Q453" i="8"/>
  <c r="Q343" i="8"/>
  <c r="Q507" i="8"/>
  <c r="Q182" i="8"/>
  <c r="Q257" i="8"/>
  <c r="Q394" i="8"/>
  <c r="Q462" i="8"/>
  <c r="Q171" i="8"/>
  <c r="Q324" i="8"/>
  <c r="Q479" i="8"/>
  <c r="Q116" i="8"/>
  <c r="Q562" i="8"/>
  <c r="Q68" i="8"/>
  <c r="Q431" i="8"/>
  <c r="Q72" i="8"/>
  <c r="Q407" i="8"/>
  <c r="Q44" i="8"/>
  <c r="Q571" i="8"/>
  <c r="Q386" i="8"/>
  <c r="Q504" i="8"/>
  <c r="Q518" i="8"/>
  <c r="Q219" i="8"/>
  <c r="Q485" i="8"/>
  <c r="Q204" i="8"/>
  <c r="Q493" i="8"/>
  <c r="Q218" i="8"/>
  <c r="Q530" i="8"/>
  <c r="Q604" i="8"/>
  <c r="Q200" i="8"/>
  <c r="Q346" i="8"/>
  <c r="Q215" i="8"/>
  <c r="Q222" i="8"/>
  <c r="Q201" i="8"/>
  <c r="Q446" i="8"/>
  <c r="Q26" i="8"/>
  <c r="Q251" i="8"/>
  <c r="Q158" i="8"/>
  <c r="Q312" i="8"/>
  <c r="Q605" i="8"/>
  <c r="Q242" i="8"/>
  <c r="Q402" i="8"/>
  <c r="Q193" i="8"/>
  <c r="Q253" i="8"/>
  <c r="Q430" i="8"/>
  <c r="Q401" i="8"/>
  <c r="Q270" i="8"/>
  <c r="Q584" i="8"/>
  <c r="Q128" i="8"/>
  <c r="Q52" i="8"/>
  <c r="Q381" i="8"/>
  <c r="Q294" i="8"/>
  <c r="Q380" i="8"/>
  <c r="Q275" i="8"/>
  <c r="Q372" i="8"/>
  <c r="Q512" i="8"/>
  <c r="Q443" i="8"/>
  <c r="Q461" i="8"/>
  <c r="Q333" i="8"/>
  <c r="Q481" i="8"/>
  <c r="Q50" i="8"/>
  <c r="Q467" i="8"/>
  <c r="Q300" i="8"/>
  <c r="Q31" i="8"/>
  <c r="Q590" i="8"/>
  <c r="Q227" i="8"/>
  <c r="Q308" i="8"/>
  <c r="Q73" i="8"/>
  <c r="Q216" i="8"/>
  <c r="Q293" i="8"/>
  <c r="Q468" i="8"/>
  <c r="Q321" i="8"/>
  <c r="Q569" i="8"/>
  <c r="Q449" i="8"/>
  <c r="Q19" i="8"/>
  <c r="Q108" i="8"/>
  <c r="Q30" i="8"/>
  <c r="Q328" i="8"/>
  <c r="Q96" i="8"/>
  <c r="Q134" i="8"/>
  <c r="Q429" i="8"/>
  <c r="Q247" i="8"/>
  <c r="Q283" i="8"/>
  <c r="Q347" i="8"/>
  <c r="Q471" i="8"/>
  <c r="Q607" i="8"/>
  <c r="Q490" i="8"/>
  <c r="Q337" i="8"/>
  <c r="Q37" i="8"/>
  <c r="Q555" i="8"/>
  <c r="Q539" i="8"/>
  <c r="Q502" i="8"/>
  <c r="Q230" i="8"/>
  <c r="Q552" i="8"/>
  <c r="Q289" i="8"/>
  <c r="Q409" i="8"/>
  <c r="Q192" i="8"/>
  <c r="Q48" i="8"/>
  <c r="Q423" i="8"/>
  <c r="Q476" i="8"/>
  <c r="Q454" i="8"/>
  <c r="Q122" i="8"/>
  <c r="Q156" i="8"/>
  <c r="Q236" i="8"/>
  <c r="Q564" i="8"/>
  <c r="Q117" i="8"/>
  <c r="Q273" i="8"/>
  <c r="Q130" i="8"/>
  <c r="Q266" i="8"/>
  <c r="Q165" i="8"/>
  <c r="Q153" i="8"/>
  <c r="Q47" i="8"/>
  <c r="Q282" i="8"/>
  <c r="Q281" i="8"/>
  <c r="Q77" i="8"/>
  <c r="Q152" i="8"/>
  <c r="Q170" i="8"/>
  <c r="Q452" i="8"/>
  <c r="Q88" i="8"/>
  <c r="Q141" i="8"/>
  <c r="Q491" i="8"/>
  <c r="Q23" i="8"/>
  <c r="Q451" i="8"/>
  <c r="Q278" i="8"/>
  <c r="Q478" i="8"/>
  <c r="Q231" i="8"/>
  <c r="Q265" i="8"/>
  <c r="Q255" i="8"/>
  <c r="Q313" i="8"/>
  <c r="Q138" i="8"/>
  <c r="Q250" i="8"/>
  <c r="Q406" i="8"/>
  <c r="Q62" i="8"/>
  <c r="Q444" i="8"/>
  <c r="Q583" i="8"/>
  <c r="Q53" i="8"/>
  <c r="Q405" i="8"/>
  <c r="Q349" i="8"/>
  <c r="Q213" i="8"/>
  <c r="Q252" i="8"/>
  <c r="Q383" i="8"/>
  <c r="Q557" i="8"/>
  <c r="Q249" i="8"/>
  <c r="Q197" i="8"/>
  <c r="Q480" i="8"/>
  <c r="Q85" i="8"/>
  <c r="Q61" i="8"/>
  <c r="Q578" i="8"/>
  <c r="Q510" i="8"/>
  <c r="Q447" i="8"/>
  <c r="Q524" i="8"/>
  <c r="Q142" i="8"/>
  <c r="Q40" i="8"/>
  <c r="Q57" i="8"/>
  <c r="Q229" i="8"/>
  <c r="Q179" i="8"/>
  <c r="Q527" i="8"/>
  <c r="Q291" i="8"/>
  <c r="Q535" i="8"/>
  <c r="Q403" i="8"/>
  <c r="Q114" i="8"/>
  <c r="Q396" i="8"/>
  <c r="Q256" i="8"/>
  <c r="Q186" i="8"/>
  <c r="Q613" i="8"/>
  <c r="Q86" i="8"/>
  <c r="Q246" i="8"/>
  <c r="Q99" i="8"/>
  <c r="Q458" i="8"/>
  <c r="Q305" i="8"/>
  <c r="Q98" i="8"/>
  <c r="Q267" i="8"/>
  <c r="Q492" i="8"/>
  <c r="Q173" i="8"/>
  <c r="Q465" i="8"/>
  <c r="Q268" i="8"/>
  <c r="Q210" i="8"/>
  <c r="Q567" i="8"/>
  <c r="Q440" i="8"/>
  <c r="Q90" i="8"/>
  <c r="Q214" i="8"/>
  <c r="Q521" i="8"/>
  <c r="Q120" i="8"/>
  <c r="Q95" i="8"/>
  <c r="Q25" i="8"/>
  <c r="Q80" i="8"/>
  <c r="Q205" i="8"/>
  <c r="Q320" i="8"/>
  <c r="Q424" i="8"/>
  <c r="Q362" i="8"/>
  <c r="Q184" i="8"/>
  <c r="Q22" i="8"/>
  <c r="Q172" i="8"/>
  <c r="Q602" i="8"/>
  <c r="Q529" i="8"/>
  <c r="Q124" i="8"/>
  <c r="Q385" i="8"/>
  <c r="Q547" i="8"/>
  <c r="Q469" i="8"/>
  <c r="Q399" i="8"/>
  <c r="Q340" i="8"/>
  <c r="Q572" i="8"/>
  <c r="Q392" i="8"/>
  <c r="Q105" i="8"/>
  <c r="Q81" i="8"/>
  <c r="Q271" i="8"/>
  <c r="Q418" i="8"/>
  <c r="Q20" i="8"/>
  <c r="Q574" i="8"/>
  <c r="Q412" i="8"/>
  <c r="Q45" i="8"/>
  <c r="Q501" i="8"/>
  <c r="Q157" i="8"/>
  <c r="Q263" i="8"/>
  <c r="Q371" i="8"/>
  <c r="Q41" i="8"/>
  <c r="Q511" i="8"/>
  <c r="Q286" i="8"/>
  <c r="Q131" i="8"/>
  <c r="Q100" i="8"/>
  <c r="Q264" i="8"/>
  <c r="Q232" i="8"/>
  <c r="Q457" i="8"/>
  <c r="Q494" i="8"/>
  <c r="Q519" i="8"/>
  <c r="Q306" i="8"/>
  <c r="Q238" i="8"/>
  <c r="Q51" i="8"/>
  <c r="Q351" i="8"/>
  <c r="Q441" i="8"/>
  <c r="Q103" i="8"/>
  <c r="Q272" i="8"/>
  <c r="Q477" i="8"/>
  <c r="Q596" i="8"/>
  <c r="Q426" i="8"/>
  <c r="Q168" i="8"/>
  <c r="Q66" i="8"/>
  <c r="Q531" i="8"/>
  <c r="Q422" i="8"/>
  <c r="Q55" i="8"/>
  <c r="Q70" i="8"/>
  <c r="Q299" i="8"/>
  <c r="Q437" i="8"/>
  <c r="Q554" i="8"/>
  <c r="Q160" i="8"/>
  <c r="Q69" i="8"/>
  <c r="Q56" i="8"/>
  <c r="Q487" i="8"/>
  <c r="Q224" i="8"/>
  <c r="Q369" i="8"/>
  <c r="Q533" i="8"/>
  <c r="Q314" i="8"/>
  <c r="Q245" i="8"/>
  <c r="Q448" i="8"/>
  <c r="Q64" i="8"/>
  <c r="Q601" i="8"/>
  <c r="Q240" i="8"/>
  <c r="Q456" i="8"/>
  <c r="Q489" i="8"/>
  <c r="Q442" i="8"/>
  <c r="Q415" i="8"/>
  <c r="Q121" i="8"/>
  <c r="Q292" i="8"/>
  <c r="Q287" i="8"/>
  <c r="Q27" i="8"/>
  <c r="Q297" i="8"/>
  <c r="Q260" i="8"/>
  <c r="Q174" i="8"/>
  <c r="Q483" i="8"/>
  <c r="Q261" i="8"/>
  <c r="Q323" i="8"/>
  <c r="Q568" i="8"/>
  <c r="Q537" i="8"/>
  <c r="Q167" i="8"/>
  <c r="Q259" i="8"/>
  <c r="Q145" i="8"/>
  <c r="Q382" i="8"/>
  <c r="Q166" i="8"/>
  <c r="Q432" i="8"/>
  <c r="Q358" i="8"/>
  <c r="Q616" i="8"/>
  <c r="Q509" i="8"/>
  <c r="Q331" i="8"/>
  <c r="Q336" i="8"/>
  <c r="Q473" i="8"/>
  <c r="Q365" i="8"/>
  <c r="Q75" i="8"/>
  <c r="Q549" i="8"/>
  <c r="Q435" i="8"/>
  <c r="Q486" i="8"/>
  <c r="Q534" i="8"/>
  <c r="Q178" i="8"/>
  <c r="Q342" i="8"/>
  <c r="Q577" i="8"/>
  <c r="Q146" i="8"/>
  <c r="Q516" i="8"/>
  <c r="Q615" i="8"/>
  <c r="Q600" i="8"/>
  <c r="Q18" i="8"/>
  <c r="Q355" i="8"/>
  <c r="Q111" i="8"/>
  <c r="Q322" i="8"/>
  <c r="Q150" i="8"/>
  <c r="Q360" i="8"/>
  <c r="Q123" i="8"/>
  <c r="Q528" i="8"/>
  <c r="Q363" i="8"/>
  <c r="Q295" i="8"/>
  <c r="Q585" i="8"/>
  <c r="Q129" i="8"/>
  <c r="Q65" i="8"/>
  <c r="Q503" i="8"/>
  <c r="Q71" i="8"/>
  <c r="Q202" i="8"/>
  <c r="Q367" i="8"/>
  <c r="Q368" i="8"/>
  <c r="Q499" i="8"/>
  <c r="Q598" i="8"/>
  <c r="Q58" i="8"/>
  <c r="Q541" i="8"/>
  <c r="Q217" i="8"/>
  <c r="Q373" i="8"/>
  <c r="Q60" i="8"/>
  <c r="Q375" i="8"/>
  <c r="Q398" i="8"/>
  <c r="Q223" i="8"/>
  <c r="Q558" i="8"/>
  <c r="Q573" i="8"/>
  <c r="Q366" i="8"/>
  <c r="Q334" i="8"/>
  <c r="Q589" i="8"/>
  <c r="Q228" i="8"/>
  <c r="Q593" i="8"/>
  <c r="Q194" i="8"/>
  <c r="Q464" i="8"/>
  <c r="Q561" i="8"/>
  <c r="Q244" i="8"/>
  <c r="Q221" i="8"/>
  <c r="Q127" i="8"/>
  <c r="Q404" i="8"/>
  <c r="Q276" i="8"/>
  <c r="Q136" i="8"/>
  <c r="Q436" i="8"/>
  <c r="Q543" i="8"/>
  <c r="Q497" i="8"/>
  <c r="Q325" i="8"/>
  <c r="Q307" i="8"/>
  <c r="Q296" i="8"/>
  <c r="Q132" i="8"/>
  <c r="Q154" i="8"/>
  <c r="Q450" i="8"/>
  <c r="Q395" i="8"/>
  <c r="Q59" i="8"/>
  <c r="Q581" i="8"/>
  <c r="Q597" i="8"/>
  <c r="Q180" i="8"/>
  <c r="Q33" i="8"/>
  <c r="Q92" i="8"/>
  <c r="Q233" i="8"/>
  <c r="Q151" i="8"/>
  <c r="Q353" i="8"/>
  <c r="Q332" i="8"/>
  <c r="Q109" i="8"/>
  <c r="Q495" i="8"/>
  <c r="Q198" i="8"/>
  <c r="Q586" i="8"/>
  <c r="Q301" i="8"/>
  <c r="Q419" i="8"/>
  <c r="Q35" i="8"/>
  <c r="Q206" i="8"/>
  <c r="Q17" i="8"/>
  <c r="Q126" i="8"/>
  <c r="Q74" i="8"/>
  <c r="Q553" i="8"/>
  <c r="Q298" i="8"/>
  <c r="Q310" i="8"/>
  <c r="Q570" i="8"/>
  <c r="Q411" i="8"/>
  <c r="Q379" i="8"/>
  <c r="Q235" i="8"/>
  <c r="Q606" i="8"/>
  <c r="Q390" i="8"/>
  <c r="Q248" i="8"/>
  <c r="Q550" i="8"/>
  <c r="Q181" i="8"/>
  <c r="Q34" i="8"/>
  <c r="Q482" i="8"/>
  <c r="Q164" i="8"/>
  <c r="Q330" i="8"/>
  <c r="Q329" i="8"/>
  <c r="Q575" i="8"/>
  <c r="Q421" i="8"/>
  <c r="Q434" i="8"/>
  <c r="Q280" i="8"/>
  <c r="Q119" i="8"/>
  <c r="Q316" i="8"/>
  <c r="Q463" i="8"/>
  <c r="Q176" i="8"/>
  <c r="Q546" i="8"/>
  <c r="Q610" i="8"/>
  <c r="Q536" i="8"/>
  <c r="Q523" i="8"/>
  <c r="Q563" i="8"/>
  <c r="Q612" i="8"/>
  <c r="Q97" i="8"/>
  <c r="Q413" i="8"/>
  <c r="Q315" i="8"/>
  <c r="Q339" i="8"/>
  <c r="Q189" i="8"/>
  <c r="Q348" i="8"/>
  <c r="Q161" i="8"/>
  <c r="Q107" i="8"/>
  <c r="Q466" i="8"/>
  <c r="Q356" i="8"/>
  <c r="Q36" i="8"/>
  <c r="Q370" i="8"/>
  <c r="Q208" i="8"/>
  <c r="Q89" i="8"/>
  <c r="Q542" i="8"/>
  <c r="Q49" i="8"/>
  <c r="Q359" i="8"/>
  <c r="Q345" i="8"/>
  <c r="Q608" i="8"/>
  <c r="Q488" i="8"/>
  <c r="Q378" i="8"/>
  <c r="Q433" i="8"/>
  <c r="Q588" i="8"/>
  <c r="Q140" i="8"/>
  <c r="Q135" i="8"/>
  <c r="Q38" i="8"/>
  <c r="Q144" i="8"/>
  <c r="Q309" i="8"/>
  <c r="Q445" i="8"/>
  <c r="Q162" i="8"/>
  <c r="Q258" i="8"/>
  <c r="Q514" i="8"/>
  <c r="Q183" i="8"/>
  <c r="Q149" i="8"/>
  <c r="Q318" i="8"/>
  <c r="Q190" i="8"/>
  <c r="Q576" i="8"/>
  <c r="Q560" i="8"/>
  <c r="Q540" i="8"/>
  <c r="Q410" i="8"/>
  <c r="Q470" i="8"/>
  <c r="Q472" i="8"/>
  <c r="Q79" i="8"/>
  <c r="Q580" i="8"/>
  <c r="Q125" i="8"/>
  <c r="Q29" i="8"/>
  <c r="Q115" i="8"/>
  <c r="Q526" i="8"/>
  <c r="Q439" i="8"/>
  <c r="Q455" i="8"/>
  <c r="Q254" i="8"/>
  <c r="Q83" i="8"/>
  <c r="Q594" i="8"/>
  <c r="Q327" i="8"/>
  <c r="Q387" i="8"/>
  <c r="Q513" i="8"/>
  <c r="Q317" i="8"/>
  <c r="Q551" i="8"/>
  <c r="Q279" i="8"/>
  <c r="Q508" i="8"/>
  <c r="Q544" i="8"/>
  <c r="Q505" i="8"/>
  <c r="Q474" i="8"/>
  <c r="Q191" i="8"/>
  <c r="Q389" i="8"/>
  <c r="Q341" i="8"/>
  <c r="Q338" i="8"/>
  <c r="Q91" i="8"/>
  <c r="Q46" i="8"/>
  <c r="Q520" i="8"/>
  <c r="Q559" i="8"/>
  <c r="Q237" i="8"/>
  <c r="Q545" i="8"/>
  <c r="Q614" i="8"/>
  <c r="Q277" i="8"/>
  <c r="Q220" i="8"/>
  <c r="Q532" i="8"/>
  <c r="Q376" i="8"/>
  <c r="Q428" i="8"/>
  <c r="Q595" i="8"/>
  <c r="Q94" i="8"/>
  <c r="Q475" i="8"/>
  <c r="Q113" i="8"/>
  <c r="Q155" i="8"/>
  <c r="Q63" i="8"/>
  <c r="Q269" i="8"/>
  <c r="Q226" i="8"/>
  <c r="Q185" i="8"/>
  <c r="Q302" i="8"/>
  <c r="Q609" i="8"/>
  <c r="Q377" i="8"/>
  <c r="Q303" i="8"/>
  <c r="Q566" i="8"/>
  <c r="Q274" i="8"/>
  <c r="Q417" i="8"/>
  <c r="Q87" i="8"/>
  <c r="Q239" i="8"/>
  <c r="Q195" i="8"/>
  <c r="Q187" i="8"/>
  <c r="Q591" i="8"/>
  <c r="Q498" i="8"/>
  <c r="Q357" i="8"/>
  <c r="Q400" i="8"/>
  <c r="Q177" i="8"/>
  <c r="Q78" i="8"/>
  <c r="Q579" i="8"/>
  <c r="Q175" i="8"/>
  <c r="Q147" i="8"/>
  <c r="Q438" i="8"/>
  <c r="Q397" i="8"/>
  <c r="Q137" i="8"/>
  <c r="Q388" i="8"/>
  <c r="Q522" i="8"/>
  <c r="Q538" i="8"/>
  <c r="Q496" i="8"/>
  <c r="Q102" i="8"/>
  <c r="Q54" i="8"/>
  <c r="Q414" i="8"/>
  <c r="Q43" i="8"/>
  <c r="Q364" i="8"/>
  <c r="Q28" i="8"/>
  <c r="Q133" i="8"/>
  <c r="Q209" i="8"/>
  <c r="Q515" i="8"/>
  <c r="Q311" i="8"/>
  <c r="Q374" i="8"/>
  <c r="Q42" i="8"/>
  <c r="Q304" i="8"/>
  <c r="Q39" i="8"/>
  <c r="Q169" i="8"/>
  <c r="Q212" i="8"/>
  <c r="Q143" i="8"/>
  <c r="Q408" i="8"/>
  <c r="Q101" i="8"/>
  <c r="Q582" i="8"/>
  <c r="Q319" i="8"/>
  <c r="Q361" i="8"/>
  <c r="Q67" i="8"/>
  <c r="Q199" i="8"/>
  <c r="Q565" i="8"/>
  <c r="Q420" i="8"/>
  <c r="Q196" i="8"/>
  <c r="Q262" i="8"/>
  <c r="Q592" i="8"/>
  <c r="Q525" i="8"/>
  <c r="Q284" i="8"/>
  <c r="Q352" i="8"/>
  <c r="Q207" i="8"/>
  <c r="Q112" i="8"/>
  <c r="Q506" i="8"/>
  <c r="Q603" i="8"/>
  <c r="Q393" i="8"/>
  <c r="Q587" i="8"/>
  <c r="Q139" i="8"/>
  <c r="Q288" i="8"/>
  <c r="Q104" i="8"/>
  <c r="Q110" i="8"/>
  <c r="Q556" i="8"/>
  <c r="Q517" i="8"/>
  <c r="Q243" i="8"/>
  <c r="Q500" i="8"/>
  <c r="Q599" i="8"/>
  <c r="Q427" i="8"/>
  <c r="Q285" i="8"/>
  <c r="Q203" i="8"/>
  <c r="Q548" i="8"/>
  <c r="Q24" i="8"/>
  <c r="Q106" i="8"/>
  <c r="Q76" i="8"/>
  <c r="Q93" i="8"/>
  <c r="Q118" i="8"/>
  <c r="Q21" i="8"/>
  <c r="Q484" i="8"/>
  <c r="Q460" i="8"/>
  <c r="Q425" i="8"/>
  <c r="Q350" i="8"/>
  <c r="Q335" i="8"/>
  <c r="Q163" i="8"/>
  <c r="Q84" i="8"/>
  <c r="Q344" i="8"/>
  <c r="Q159" i="8"/>
  <c r="Q391" i="8"/>
  <c r="Q611" i="8"/>
  <c r="Q326" i="8"/>
  <c r="Q225" i="8"/>
  <c r="Q82" i="8"/>
  <c r="Q241" i="8"/>
  <c r="R9" i="8"/>
  <c r="S2" i="8"/>
  <c r="U7" i="8" l="1"/>
  <c r="U8" i="8" s="1"/>
  <c r="V1" i="8"/>
  <c r="A38" i="9"/>
  <c r="C38" i="9" s="1"/>
  <c r="U11" i="8"/>
  <c r="U12" i="8" s="1"/>
  <c r="V3" i="8"/>
  <c r="B37" i="10"/>
  <c r="A38" i="10"/>
  <c r="S9" i="8"/>
  <c r="T2" i="8"/>
  <c r="R158" i="8"/>
  <c r="R71" i="8"/>
  <c r="R483" i="8"/>
  <c r="R143" i="8"/>
  <c r="R274" i="8"/>
  <c r="R553" i="8"/>
  <c r="R201" i="8"/>
  <c r="R562" i="8"/>
  <c r="R614" i="8"/>
  <c r="R70" i="8"/>
  <c r="R573" i="8"/>
  <c r="R22" i="8"/>
  <c r="R37" i="8"/>
  <c r="R170" i="8"/>
  <c r="R57" i="8"/>
  <c r="R613" i="8"/>
  <c r="R546" i="8"/>
  <c r="R123" i="8"/>
  <c r="R94" i="8"/>
  <c r="R21" i="8"/>
  <c r="R238" i="8"/>
  <c r="R312" i="8"/>
  <c r="R439" i="8"/>
  <c r="R431" i="8"/>
  <c r="R396" i="8"/>
  <c r="R459" i="8"/>
  <c r="R530" i="8"/>
  <c r="R355" i="8"/>
  <c r="R408" i="8"/>
  <c r="R236" i="8"/>
  <c r="R77" i="8"/>
  <c r="R449" i="8"/>
  <c r="R402" i="8"/>
  <c r="R179" i="8"/>
  <c r="R463" i="8"/>
  <c r="R411" i="8"/>
  <c r="R488" i="8"/>
  <c r="R398" i="8"/>
  <c r="R361" i="8"/>
  <c r="R578" i="8"/>
  <c r="R213" i="8"/>
  <c r="R401" i="8"/>
  <c r="R469" i="8"/>
  <c r="R377" i="8"/>
  <c r="R547" i="8"/>
  <c r="R325" i="8"/>
  <c r="R50" i="8"/>
  <c r="R566" i="8"/>
  <c r="R358" i="8"/>
  <c r="R111" i="8"/>
  <c r="R594" i="8"/>
  <c r="R202" i="8"/>
  <c r="R384" i="8"/>
  <c r="R17" i="8"/>
  <c r="R451" i="8"/>
  <c r="R537" i="8"/>
  <c r="R293" i="8"/>
  <c r="R348" i="8"/>
  <c r="R230" i="8"/>
  <c r="R363" i="8"/>
  <c r="R515" i="8"/>
  <c r="R118" i="8"/>
  <c r="R81" i="8"/>
  <c r="R182" i="8"/>
  <c r="R477" i="8"/>
  <c r="R455" i="8"/>
  <c r="R587" i="8"/>
  <c r="R484" i="8"/>
  <c r="R611" i="8"/>
  <c r="R304" i="8"/>
  <c r="R149" i="8"/>
  <c r="R365" i="8"/>
  <c r="R228" i="8"/>
  <c r="R320" i="8"/>
  <c r="R49" i="8"/>
  <c r="R319" i="8"/>
  <c r="R540" i="8"/>
  <c r="R268" i="8"/>
  <c r="R157" i="8"/>
  <c r="R432" i="8"/>
  <c r="R68" i="8"/>
  <c r="R450" i="8"/>
  <c r="R39" i="8"/>
  <c r="R23" i="8"/>
  <c r="R56" i="8"/>
  <c r="R609" i="8"/>
  <c r="R589" i="8"/>
  <c r="R125" i="8"/>
  <c r="R32" i="8"/>
  <c r="R127" i="8"/>
  <c r="R211" i="8"/>
  <c r="R18" i="8"/>
  <c r="R116" i="8"/>
  <c r="R25" i="8"/>
  <c r="R36" i="8"/>
  <c r="R239" i="8"/>
  <c r="R559" i="8"/>
  <c r="R326" i="8"/>
  <c r="R441" i="8"/>
  <c r="R403" i="8"/>
  <c r="R503" i="8"/>
  <c r="R599" i="8"/>
  <c r="R24" i="8"/>
  <c r="R297" i="8"/>
  <c r="R113" i="8"/>
  <c r="R43" i="8"/>
  <c r="R162" i="8"/>
  <c r="R563" i="8"/>
  <c r="R536" i="8"/>
  <c r="R249" i="8"/>
  <c r="R240" i="8"/>
  <c r="R286" i="8"/>
  <c r="R151" i="8"/>
  <c r="R386" i="8"/>
  <c r="R444" i="8"/>
  <c r="R486" i="8"/>
  <c r="R100" i="8"/>
  <c r="R490" i="8"/>
  <c r="R346" i="8"/>
  <c r="R388" i="8"/>
  <c r="R302" i="8"/>
  <c r="R438" i="8"/>
  <c r="R106" i="8"/>
  <c r="R337" i="8"/>
  <c r="R193" i="8"/>
  <c r="R568" i="8"/>
  <c r="R516" i="8"/>
  <c r="R550" i="8"/>
  <c r="R557" i="8"/>
  <c r="R464" i="8"/>
  <c r="R46" i="8"/>
  <c r="R393" i="8"/>
  <c r="R410" i="8"/>
  <c r="R225" i="8"/>
  <c r="R598" i="8"/>
  <c r="R263" i="8"/>
  <c r="R461" i="8"/>
  <c r="R561" i="8"/>
  <c r="R205" i="8"/>
  <c r="R500" i="8"/>
  <c r="R115" i="8"/>
  <c r="R146" i="8"/>
  <c r="R93" i="8"/>
  <c r="R108" i="8"/>
  <c r="R474" i="8"/>
  <c r="R475" i="8"/>
  <c r="R222" i="8"/>
  <c r="R267" i="8"/>
  <c r="R541" i="8"/>
  <c r="R210" i="8"/>
  <c r="R493" i="8"/>
  <c r="R344" i="8"/>
  <c r="R119" i="8"/>
  <c r="R585" i="8"/>
  <c r="R435" i="8"/>
  <c r="R288" i="8"/>
  <c r="R322" i="8"/>
  <c r="R245" i="8"/>
  <c r="R279" i="8"/>
  <c r="R139" i="8"/>
  <c r="R522" i="8"/>
  <c r="R520" i="8"/>
  <c r="R54" i="8"/>
  <c r="R259" i="8"/>
  <c r="R333" i="8"/>
  <c r="R177" i="8"/>
  <c r="R481" i="8"/>
  <c r="R144" i="8"/>
  <c r="R334" i="8"/>
  <c r="R341" i="8"/>
  <c r="R96" i="8"/>
  <c r="R372" i="8"/>
  <c r="R175" i="8"/>
  <c r="R140" i="8"/>
  <c r="R501" i="8"/>
  <c r="R608" i="8"/>
  <c r="R42" i="8"/>
  <c r="R342" i="8"/>
  <c r="R76" i="8"/>
  <c r="R261" i="8"/>
  <c r="R255" i="8"/>
  <c r="R548" i="8"/>
  <c r="R329" i="8"/>
  <c r="R399" i="8"/>
  <c r="R485" i="8"/>
  <c r="R373" i="8"/>
  <c r="R330" i="8"/>
  <c r="R588" i="8"/>
  <c r="R349" i="8"/>
  <c r="R313" i="8"/>
  <c r="R331" i="8"/>
  <c r="R283" i="8"/>
  <c r="R124" i="8"/>
  <c r="R231" i="8"/>
  <c r="R253" i="8"/>
  <c r="R66" i="8"/>
  <c r="R458" i="8"/>
  <c r="R429" i="8"/>
  <c r="R287" i="8"/>
  <c r="R298" i="8"/>
  <c r="R492" i="8"/>
  <c r="R318" i="8"/>
  <c r="R82" i="8"/>
  <c r="R332" i="8"/>
  <c r="R412" i="8"/>
  <c r="R89" i="8"/>
  <c r="R580" i="8"/>
  <c r="R534" i="8"/>
  <c r="R592" i="8"/>
  <c r="R92" i="8"/>
  <c r="R223" i="8"/>
  <c r="R29" i="8"/>
  <c r="R508" i="8"/>
  <c r="R192" i="8"/>
  <c r="R584" i="8"/>
  <c r="R380" i="8"/>
  <c r="R271" i="8"/>
  <c r="R575" i="8"/>
  <c r="R281" i="8"/>
  <c r="R153" i="8"/>
  <c r="R27" i="8"/>
  <c r="R369" i="8"/>
  <c r="R567" i="8"/>
  <c r="R241" i="8"/>
  <c r="R577" i="8"/>
  <c r="R323" i="8"/>
  <c r="R107" i="8"/>
  <c r="R564" i="8"/>
  <c r="R574" i="8"/>
  <c r="R254" i="8"/>
  <c r="R40" i="8"/>
  <c r="R258" i="8"/>
  <c r="R612" i="8"/>
  <c r="R447" i="8"/>
  <c r="R523" i="8"/>
  <c r="R30" i="8"/>
  <c r="R603" i="8"/>
  <c r="R601" i="8"/>
  <c r="R368" i="8"/>
  <c r="R166" i="8"/>
  <c r="R335" i="8"/>
  <c r="R526" i="8"/>
  <c r="R440" i="8"/>
  <c r="R424" i="8"/>
  <c r="R558" i="8"/>
  <c r="R552" i="8"/>
  <c r="R498" i="8"/>
  <c r="R376" i="8"/>
  <c r="R78" i="8"/>
  <c r="R518" i="8"/>
  <c r="R250" i="8"/>
  <c r="R367" i="8"/>
  <c r="R374" i="8"/>
  <c r="R278" i="8"/>
  <c r="R317" i="8"/>
  <c r="R161" i="8"/>
  <c r="R583" i="8"/>
  <c r="R138" i="8"/>
  <c r="R19" i="8"/>
  <c r="R242" i="8"/>
  <c r="R163" i="8"/>
  <c r="R383" i="8"/>
  <c r="R576" i="8"/>
  <c r="R216" i="8"/>
  <c r="R244" i="8"/>
  <c r="R220" i="8"/>
  <c r="R607" i="8"/>
  <c r="R404" i="8"/>
  <c r="R433" i="8"/>
  <c r="R112" i="8"/>
  <c r="R130" i="8"/>
  <c r="R406" i="8"/>
  <c r="R160" i="8"/>
  <c r="R497" i="8"/>
  <c r="R478" i="8"/>
  <c r="R83" i="8"/>
  <c r="R120" i="8"/>
  <c r="R227" i="8"/>
  <c r="R132" i="8"/>
  <c r="R20" i="8"/>
  <c r="R502" i="8"/>
  <c r="R549" i="8"/>
  <c r="R121" i="8"/>
  <c r="R290" i="8"/>
  <c r="R521" i="8"/>
  <c r="R551" i="8"/>
  <c r="R496" i="8"/>
  <c r="R428" i="8"/>
  <c r="R306" i="8"/>
  <c r="R579" i="8"/>
  <c r="R610" i="8"/>
  <c r="R84" i="8"/>
  <c r="R136" i="8"/>
  <c r="R572" i="8"/>
  <c r="R308" i="8"/>
  <c r="R430" i="8"/>
  <c r="R129" i="8"/>
  <c r="R465" i="8"/>
  <c r="R62" i="8"/>
  <c r="R473" i="8"/>
  <c r="R38" i="8"/>
  <c r="R452" i="8"/>
  <c r="R593" i="8"/>
  <c r="R98" i="8"/>
  <c r="R221" i="8"/>
  <c r="R217" i="8"/>
  <c r="R479" i="8"/>
  <c r="R416" i="8"/>
  <c r="R434" i="8"/>
  <c r="R85" i="8"/>
  <c r="R517" i="8"/>
  <c r="R491" i="8"/>
  <c r="R154" i="8"/>
  <c r="R545" i="8"/>
  <c r="R544" i="8"/>
  <c r="R215" i="8"/>
  <c r="R256" i="8"/>
  <c r="R510" i="8"/>
  <c r="R524" i="8"/>
  <c r="R145" i="8"/>
  <c r="R442" i="8"/>
  <c r="R168" i="8"/>
  <c r="R467" i="8"/>
  <c r="R615" i="8"/>
  <c r="R104" i="8"/>
  <c r="R509" i="8"/>
  <c r="R99" i="8"/>
  <c r="R305" i="8"/>
  <c r="R343" i="8"/>
  <c r="R183" i="8"/>
  <c r="R555" i="8"/>
  <c r="R495" i="8"/>
  <c r="R73" i="8"/>
  <c r="R505" i="8"/>
  <c r="R543" i="8"/>
  <c r="R147" i="8"/>
  <c r="R48" i="8"/>
  <c r="R389" i="8"/>
  <c r="R276" i="8"/>
  <c r="R270" i="8"/>
  <c r="R74" i="8"/>
  <c r="R209" i="8"/>
  <c r="R379" i="8"/>
  <c r="R235" i="8"/>
  <c r="R156" i="8"/>
  <c r="R395" i="8"/>
  <c r="R462" i="8"/>
  <c r="R470" i="8"/>
  <c r="R504" i="8"/>
  <c r="R443" i="8"/>
  <c r="R307" i="8"/>
  <c r="R51" i="8"/>
  <c r="R237" i="8"/>
  <c r="R252" i="8"/>
  <c r="R519" i="8"/>
  <c r="R189" i="8"/>
  <c r="R381" i="8"/>
  <c r="R277" i="8"/>
  <c r="R134" i="8"/>
  <c r="R602" i="8"/>
  <c r="R468" i="8"/>
  <c r="R392" i="8"/>
  <c r="R33" i="8"/>
  <c r="R499" i="8"/>
  <c r="R560" i="8"/>
  <c r="R582" i="8"/>
  <c r="R385" i="8"/>
  <c r="R185" i="8"/>
  <c r="R378" i="8"/>
  <c r="R58" i="8"/>
  <c r="R570" i="8"/>
  <c r="R427" i="8"/>
  <c r="R300" i="8"/>
  <c r="R184" i="8"/>
  <c r="R90" i="8"/>
  <c r="R207" i="8"/>
  <c r="R60" i="8"/>
  <c r="R347" i="8"/>
  <c r="R422" i="8"/>
  <c r="R181" i="8"/>
  <c r="R126" i="8"/>
  <c r="R301" i="8"/>
  <c r="R387" i="8"/>
  <c r="R137" i="8"/>
  <c r="R47" i="8"/>
  <c r="R418" i="8"/>
  <c r="R247" i="8"/>
  <c r="R55" i="8"/>
  <c r="R45" i="8"/>
  <c r="R212" i="8"/>
  <c r="R122" i="8"/>
  <c r="R532" i="8"/>
  <c r="R234" i="8"/>
  <c r="R219" i="8"/>
  <c r="R233" i="8"/>
  <c r="R382" i="8"/>
  <c r="R420" i="8"/>
  <c r="R291" i="8"/>
  <c r="R194" i="8"/>
  <c r="R456" i="8"/>
  <c r="R487" i="8"/>
  <c r="R596" i="8"/>
  <c r="R72" i="8"/>
  <c r="R64" i="8"/>
  <c r="R370" i="8"/>
  <c r="R605" i="8"/>
  <c r="R135" i="8"/>
  <c r="R248" i="8"/>
  <c r="R405" i="8"/>
  <c r="R590" i="8"/>
  <c r="R419" i="8"/>
  <c r="R289" i="8"/>
  <c r="R360" i="8"/>
  <c r="R315" i="8"/>
  <c r="R353" i="8"/>
  <c r="R164" i="8"/>
  <c r="R421" i="8"/>
  <c r="R80" i="8"/>
  <c r="R512" i="8"/>
  <c r="R67" i="8"/>
  <c r="R52" i="8"/>
  <c r="R571" i="8"/>
  <c r="R264" i="8"/>
  <c r="R102" i="8"/>
  <c r="R91" i="8"/>
  <c r="R316" i="8"/>
  <c r="R357" i="8"/>
  <c r="R141" i="8"/>
  <c r="R445" i="8"/>
  <c r="R203" i="8"/>
  <c r="R314" i="8"/>
  <c r="R165" i="8"/>
  <c r="R466" i="8"/>
  <c r="R471" i="8"/>
  <c r="R218" i="8"/>
  <c r="R191" i="8"/>
  <c r="R409" i="8"/>
  <c r="R371" i="8"/>
  <c r="R436" i="8"/>
  <c r="R507" i="8"/>
  <c r="R167" i="8"/>
  <c r="R186" i="8"/>
  <c r="R426" i="8"/>
  <c r="R265" i="8"/>
  <c r="R539" i="8"/>
  <c r="R103" i="8"/>
  <c r="R448" i="8"/>
  <c r="R79" i="8"/>
  <c r="R606" i="8"/>
  <c r="R446" i="8"/>
  <c r="R336" i="8"/>
  <c r="R131" i="8"/>
  <c r="R148" i="8"/>
  <c r="R88" i="8"/>
  <c r="R538" i="8"/>
  <c r="R351" i="8"/>
  <c r="R531" i="8"/>
  <c r="R198" i="8"/>
  <c r="R199" i="8"/>
  <c r="R407" i="8"/>
  <c r="R345" i="8"/>
  <c r="R324" i="8"/>
  <c r="R69" i="8"/>
  <c r="R423" i="8"/>
  <c r="R417" i="8"/>
  <c r="R172" i="8"/>
  <c r="R87" i="8"/>
  <c r="R299" i="8"/>
  <c r="R171" i="8"/>
  <c r="R97" i="8"/>
  <c r="R391" i="8"/>
  <c r="R542" i="8"/>
  <c r="R415" i="8"/>
  <c r="R26" i="8"/>
  <c r="R159" i="8"/>
  <c r="R354" i="8"/>
  <c r="R339" i="8"/>
  <c r="R311" i="8"/>
  <c r="R142" i="8"/>
  <c r="R513" i="8"/>
  <c r="R457" i="8"/>
  <c r="R208" i="8"/>
  <c r="R206" i="8"/>
  <c r="R604" i="8"/>
  <c r="R61" i="8"/>
  <c r="R282" i="8"/>
  <c r="R275" i="8"/>
  <c r="R114" i="8"/>
  <c r="R224" i="8"/>
  <c r="R295" i="8"/>
  <c r="R273" i="8"/>
  <c r="R366" i="8"/>
  <c r="R535" i="8"/>
  <c r="R65" i="8"/>
  <c r="R296" i="8"/>
  <c r="R243" i="8"/>
  <c r="R350" i="8"/>
  <c r="R581" i="8"/>
  <c r="R600" i="8"/>
  <c r="R28" i="8"/>
  <c r="R397" i="8"/>
  <c r="R41" i="8"/>
  <c r="R310" i="8"/>
  <c r="R340" i="8"/>
  <c r="R480" i="8"/>
  <c r="R359" i="8"/>
  <c r="R187" i="8"/>
  <c r="R214" i="8"/>
  <c r="R303" i="8"/>
  <c r="R437" i="8"/>
  <c r="R529" i="8"/>
  <c r="R31" i="8"/>
  <c r="R554" i="8"/>
  <c r="R44" i="8"/>
  <c r="R196" i="8"/>
  <c r="R352" i="8"/>
  <c r="R454" i="8"/>
  <c r="R321" i="8"/>
  <c r="R195" i="8"/>
  <c r="R63" i="8"/>
  <c r="R180" i="8"/>
  <c r="R117" i="8"/>
  <c r="R533" i="8"/>
  <c r="R595" i="8"/>
  <c r="R53" i="8"/>
  <c r="R246" i="8"/>
  <c r="R528" i="8"/>
  <c r="R591" i="8"/>
  <c r="R173" i="8"/>
  <c r="R616" i="8"/>
  <c r="R204" i="8"/>
  <c r="R425" i="8"/>
  <c r="R328" i="8"/>
  <c r="R453" i="8"/>
  <c r="R260" i="8"/>
  <c r="R190" i="8"/>
  <c r="R280" i="8"/>
  <c r="R109" i="8"/>
  <c r="R460" i="8"/>
  <c r="R251" i="8"/>
  <c r="R294" i="8"/>
  <c r="R556" i="8"/>
  <c r="R269" i="8"/>
  <c r="R101" i="8"/>
  <c r="R95" i="8"/>
  <c r="R133" i="8"/>
  <c r="R569" i="8"/>
  <c r="R229" i="8"/>
  <c r="R105" i="8"/>
  <c r="R309" i="8"/>
  <c r="R35" i="8"/>
  <c r="R178" i="8"/>
  <c r="R232" i="8"/>
  <c r="R176" i="8"/>
  <c r="R284" i="8"/>
  <c r="R338" i="8"/>
  <c r="R34" i="8"/>
  <c r="R506" i="8"/>
  <c r="R413" i="8"/>
  <c r="R226" i="8"/>
  <c r="R489" i="8"/>
  <c r="R200" i="8"/>
  <c r="R482" i="8"/>
  <c r="R155" i="8"/>
  <c r="R174" i="8"/>
  <c r="R110" i="8"/>
  <c r="R169" i="8"/>
  <c r="R152" i="8"/>
  <c r="R514" i="8"/>
  <c r="R292" i="8"/>
  <c r="R394" i="8"/>
  <c r="R597" i="8"/>
  <c r="R272" i="8"/>
  <c r="R364" i="8"/>
  <c r="R525" i="8"/>
  <c r="R362" i="8"/>
  <c r="R476" i="8"/>
  <c r="R472" i="8"/>
  <c r="R266" i="8"/>
  <c r="R414" i="8"/>
  <c r="R262" i="8"/>
  <c r="R390" i="8"/>
  <c r="R527" i="8"/>
  <c r="R586" i="8"/>
  <c r="R257" i="8"/>
  <c r="R197" i="8"/>
  <c r="R150" i="8"/>
  <c r="R188" i="8"/>
  <c r="R356" i="8"/>
  <c r="R327" i="8"/>
  <c r="R86" i="8"/>
  <c r="R494" i="8"/>
  <c r="R285" i="8"/>
  <c r="R75" i="8"/>
  <c r="R400" i="8"/>
  <c r="R128" i="8"/>
  <c r="R565" i="8"/>
  <c r="R59" i="8"/>
  <c r="R511" i="8"/>
  <c r="R375" i="8"/>
  <c r="W1" i="8" l="1"/>
  <c r="V7" i="8"/>
  <c r="V8" i="8" s="1"/>
  <c r="A39" i="9"/>
  <c r="C39" i="9" s="1"/>
  <c r="W3" i="8"/>
  <c r="V11" i="8"/>
  <c r="V12" i="8" s="1"/>
  <c r="A39" i="10"/>
  <c r="B38" i="10"/>
  <c r="U2" i="8"/>
  <c r="T9" i="8"/>
  <c r="S278" i="8"/>
  <c r="S604" i="8"/>
  <c r="S381" i="8"/>
  <c r="S274" i="8"/>
  <c r="S117" i="8"/>
  <c r="S244" i="8"/>
  <c r="S439" i="8"/>
  <c r="S573" i="8"/>
  <c r="S26" i="8"/>
  <c r="S232" i="8"/>
  <c r="S62" i="8"/>
  <c r="S308" i="8"/>
  <c r="S279" i="8"/>
  <c r="S353" i="8"/>
  <c r="S523" i="8"/>
  <c r="S461" i="8"/>
  <c r="S504" i="8"/>
  <c r="S567" i="8"/>
  <c r="S349" i="8"/>
  <c r="S537" i="8"/>
  <c r="S562" i="8"/>
  <c r="S205" i="8"/>
  <c r="S343" i="8"/>
  <c r="S524" i="8"/>
  <c r="S155" i="8"/>
  <c r="S503" i="8"/>
  <c r="S89" i="8"/>
  <c r="S453" i="8"/>
  <c r="S327" i="8"/>
  <c r="S125" i="8"/>
  <c r="S82" i="8"/>
  <c r="S493" i="8"/>
  <c r="S587" i="8"/>
  <c r="S265" i="8"/>
  <c r="S606" i="8"/>
  <c r="S91" i="8"/>
  <c r="S195" i="8"/>
  <c r="S163" i="8"/>
  <c r="S161" i="8"/>
  <c r="S495" i="8"/>
  <c r="S590" i="8"/>
  <c r="S270" i="8"/>
  <c r="S324" i="8"/>
  <c r="S449" i="8"/>
  <c r="S254" i="8"/>
  <c r="S44" i="8"/>
  <c r="S66" i="8"/>
  <c r="S511" i="8"/>
  <c r="S350" i="8"/>
  <c r="S331" i="8"/>
  <c r="S366" i="8"/>
  <c r="S605" i="8"/>
  <c r="S247" i="8"/>
  <c r="S145" i="8"/>
  <c r="S219" i="8"/>
  <c r="S73" i="8"/>
  <c r="S607" i="8"/>
  <c r="S444" i="8"/>
  <c r="S418" i="8"/>
  <c r="S209" i="8"/>
  <c r="S505" i="8"/>
  <c r="S351" i="8"/>
  <c r="S306" i="8"/>
  <c r="S559" i="8"/>
  <c r="S571" i="8"/>
  <c r="S615" i="8"/>
  <c r="S150" i="8"/>
  <c r="S414" i="8"/>
  <c r="S373" i="8"/>
  <c r="S57" i="8"/>
  <c r="S370" i="8"/>
  <c r="S260" i="8"/>
  <c r="S421" i="8"/>
  <c r="S469" i="8"/>
  <c r="S281" i="8"/>
  <c r="S597" i="8"/>
  <c r="S76" i="8"/>
  <c r="S335" i="8"/>
  <c r="S568" i="8"/>
  <c r="S342" i="8"/>
  <c r="S502" i="8"/>
  <c r="S252" i="8"/>
  <c r="S24" i="8"/>
  <c r="S52" i="8"/>
  <c r="S378" i="8"/>
  <c r="S345" i="8"/>
  <c r="S375" i="8"/>
  <c r="S65" i="8"/>
  <c r="S290" i="8"/>
  <c r="S58" i="8"/>
  <c r="S384" i="8"/>
  <c r="S371" i="8"/>
  <c r="S27" i="8"/>
  <c r="S211" i="8"/>
  <c r="S541" i="8"/>
  <c r="S226" i="8"/>
  <c r="S236" i="8"/>
  <c r="S228" i="8"/>
  <c r="S543" i="8"/>
  <c r="S550" i="8"/>
  <c r="S487" i="8"/>
  <c r="S450" i="8"/>
  <c r="S174" i="8"/>
  <c r="S241" i="8"/>
  <c r="S456" i="8"/>
  <c r="S36" i="8"/>
  <c r="S106" i="8"/>
  <c r="S99" i="8"/>
  <c r="S556" i="8"/>
  <c r="S166" i="8"/>
  <c r="S569" i="8"/>
  <c r="S266" i="8"/>
  <c r="S158" i="8"/>
  <c r="S389" i="8"/>
  <c r="S409" i="8"/>
  <c r="S580" i="8"/>
  <c r="S479" i="8"/>
  <c r="S284" i="8"/>
  <c r="S208" i="8"/>
  <c r="S261" i="8"/>
  <c r="S540" i="8"/>
  <c r="S288" i="8"/>
  <c r="S510" i="8"/>
  <c r="S258" i="8"/>
  <c r="S127" i="8"/>
  <c r="S85" i="8"/>
  <c r="S201" i="8"/>
  <c r="S197" i="8"/>
  <c r="S547" i="8"/>
  <c r="S225" i="8"/>
  <c r="S183" i="8"/>
  <c r="S35" i="8"/>
  <c r="S471" i="8"/>
  <c r="S299" i="8"/>
  <c r="S294" i="8"/>
  <c r="S285" i="8"/>
  <c r="S59" i="8"/>
  <c r="S489" i="8"/>
  <c r="S356" i="8"/>
  <c r="S203" i="8"/>
  <c r="S612" i="8"/>
  <c r="S517" i="8"/>
  <c r="S263" i="8"/>
  <c r="S83" i="8"/>
  <c r="S535" i="8"/>
  <c r="S86" i="8"/>
  <c r="S416" i="8"/>
  <c r="S518" i="8"/>
  <c r="S181" i="8"/>
  <c r="S328" i="8"/>
  <c r="S110" i="8"/>
  <c r="S425" i="8"/>
  <c r="S441" i="8"/>
  <c r="S21" i="8"/>
  <c r="S296" i="8"/>
  <c r="S507" i="8"/>
  <c r="S282" i="8"/>
  <c r="S551" i="8"/>
  <c r="S369" i="8"/>
  <c r="S108" i="8"/>
  <c r="S190" i="8"/>
  <c r="S408" i="8"/>
  <c r="S68" i="8"/>
  <c r="S242" i="8"/>
  <c r="S525" i="8"/>
  <c r="S348" i="8"/>
  <c r="S583" i="8"/>
  <c r="S395" i="8"/>
  <c r="S576" i="8"/>
  <c r="S95" i="8"/>
  <c r="S443" i="8"/>
  <c r="S217" i="8"/>
  <c r="S484" i="8"/>
  <c r="S172" i="8"/>
  <c r="S273" i="8"/>
  <c r="S162" i="8"/>
  <c r="S23" i="8"/>
  <c r="S151" i="8"/>
  <c r="S277" i="8"/>
  <c r="S204" i="8"/>
  <c r="S609" i="8"/>
  <c r="S101" i="8"/>
  <c r="S428" i="8"/>
  <c r="S100" i="8"/>
  <c r="S43" i="8"/>
  <c r="S445" i="8"/>
  <c r="S283" i="8"/>
  <c r="S259" i="8"/>
  <c r="S17" i="8"/>
  <c r="S251" i="8"/>
  <c r="S213" i="8"/>
  <c r="S542" i="8"/>
  <c r="S104" i="8"/>
  <c r="S451" i="8"/>
  <c r="S30" i="8"/>
  <c r="S25" i="8"/>
  <c r="S611" i="8"/>
  <c r="S467" i="8"/>
  <c r="S202" i="8"/>
  <c r="S22" i="8"/>
  <c r="S565" i="8"/>
  <c r="S404" i="8"/>
  <c r="S519" i="8"/>
  <c r="S121" i="8"/>
  <c r="S581" i="8"/>
  <c r="S90" i="8"/>
  <c r="S46" i="8"/>
  <c r="S401" i="8"/>
  <c r="S237" i="8"/>
  <c r="S114" i="8"/>
  <c r="S454" i="8"/>
  <c r="S506" i="8"/>
  <c r="S558" i="8"/>
  <c r="S464" i="8"/>
  <c r="S144" i="8"/>
  <c r="S420" i="8"/>
  <c r="S557" i="8"/>
  <c r="S520" i="8"/>
  <c r="S438" i="8"/>
  <c r="S200" i="8"/>
  <c r="S430" i="8"/>
  <c r="S447" i="8"/>
  <c r="S171" i="8"/>
  <c r="S512" i="8"/>
  <c r="S123" i="8"/>
  <c r="S178" i="8"/>
  <c r="S301" i="8"/>
  <c r="S309" i="8"/>
  <c r="S446" i="8"/>
  <c r="S377" i="8"/>
  <c r="S297" i="8"/>
  <c r="S124" i="8"/>
  <c r="S452" i="8"/>
  <c r="S494" i="8"/>
  <c r="S298" i="8"/>
  <c r="S412" i="8"/>
  <c r="S235" i="8"/>
  <c r="S130" i="8"/>
  <c r="S223" i="8"/>
  <c r="S159" i="8"/>
  <c r="S460" i="8"/>
  <c r="S250" i="8"/>
  <c r="S314" i="8"/>
  <c r="S74" i="8"/>
  <c r="S295" i="8"/>
  <c r="S376" i="8"/>
  <c r="S434" i="8"/>
  <c r="S400" i="8"/>
  <c r="S175" i="8"/>
  <c r="S134" i="8"/>
  <c r="S476" i="8"/>
  <c r="S393" i="8"/>
  <c r="S152" i="8"/>
  <c r="S269" i="8"/>
  <c r="S33" i="8"/>
  <c r="S47" i="8"/>
  <c r="S96" i="8"/>
  <c r="S41" i="8"/>
  <c r="S379" i="8"/>
  <c r="S63" i="8"/>
  <c r="S539" i="8"/>
  <c r="S589" i="8"/>
  <c r="S303" i="8"/>
  <c r="S214" i="8"/>
  <c r="S136" i="8"/>
  <c r="S291" i="8"/>
  <c r="S92" i="8"/>
  <c r="S98" i="8"/>
  <c r="S199" i="8"/>
  <c r="S499" i="8"/>
  <c r="S220" i="8"/>
  <c r="S492" i="8"/>
  <c r="S322" i="8"/>
  <c r="S146" i="8"/>
  <c r="S79" i="8"/>
  <c r="S440" i="8"/>
  <c r="S167" i="8"/>
  <c r="S317" i="8"/>
  <c r="S227" i="8"/>
  <c r="S588" i="8"/>
  <c r="S107" i="8"/>
  <c r="S552" i="8"/>
  <c r="S177" i="8"/>
  <c r="S119" i="8"/>
  <c r="S289" i="8"/>
  <c r="S339" i="8"/>
  <c r="S411" i="8"/>
  <c r="S148" i="8"/>
  <c r="S53" i="8"/>
  <c r="S215" i="8"/>
  <c r="S500" i="8"/>
  <c r="S390" i="8"/>
  <c r="S20" i="8"/>
  <c r="S334" i="8"/>
  <c r="S570" i="8"/>
  <c r="S544" i="8"/>
  <c r="S139" i="8"/>
  <c r="S153" i="8"/>
  <c r="S513" i="8"/>
  <c r="S521" i="8"/>
  <c r="S31" i="8"/>
  <c r="S598" i="8"/>
  <c r="S111" i="8"/>
  <c r="S160" i="8"/>
  <c r="S610" i="8"/>
  <c r="S304" i="8"/>
  <c r="S131" i="8"/>
  <c r="S455" i="8"/>
  <c r="S165" i="8"/>
  <c r="S530" i="8"/>
  <c r="S142" i="8"/>
  <c r="S385" i="8"/>
  <c r="S458" i="8"/>
  <c r="S602" i="8"/>
  <c r="S483" i="8"/>
  <c r="S372" i="8"/>
  <c r="S224" i="8"/>
  <c r="S533" i="8"/>
  <c r="S457" i="8"/>
  <c r="S55" i="8"/>
  <c r="S271" i="8"/>
  <c r="S485" i="8"/>
  <c r="S474" i="8"/>
  <c r="S363" i="8"/>
  <c r="S311" i="8"/>
  <c r="S380" i="8"/>
  <c r="S29" i="8"/>
  <c r="S468" i="8"/>
  <c r="S522" i="8"/>
  <c r="S463" i="8"/>
  <c r="S368" i="8"/>
  <c r="S491" i="8"/>
  <c r="S470" i="8"/>
  <c r="S312" i="8"/>
  <c r="S563" i="8"/>
  <c r="S218" i="8"/>
  <c r="S422" i="8"/>
  <c r="S432" i="8"/>
  <c r="S486" i="8"/>
  <c r="S359" i="8"/>
  <c r="S509" i="8"/>
  <c r="S496" i="8"/>
  <c r="S326" i="8"/>
  <c r="S184" i="8"/>
  <c r="S417" i="8"/>
  <c r="S407" i="8"/>
  <c r="S508" i="8"/>
  <c r="S156" i="8"/>
  <c r="S94" i="8"/>
  <c r="S427" i="8"/>
  <c r="S595" i="8"/>
  <c r="S442" i="8"/>
  <c r="S459" i="8"/>
  <c r="S189" i="8"/>
  <c r="S268" i="8"/>
  <c r="S97" i="8"/>
  <c r="S198" i="8"/>
  <c r="S423" i="8"/>
  <c r="S399" i="8"/>
  <c r="S338" i="8"/>
  <c r="S192" i="8"/>
  <c r="S536" i="8"/>
  <c r="S478" i="8"/>
  <c r="S193" i="8"/>
  <c r="S210" i="8"/>
  <c r="S465" i="8"/>
  <c r="S424" i="8"/>
  <c r="S102" i="8"/>
  <c r="S614" i="8"/>
  <c r="S436" i="8"/>
  <c r="S575" i="8"/>
  <c r="S473" i="8"/>
  <c r="S320" i="8"/>
  <c r="S246" i="8"/>
  <c r="S122" i="8"/>
  <c r="S238" i="8"/>
  <c r="S347" i="8"/>
  <c r="S344" i="8"/>
  <c r="S419" i="8"/>
  <c r="S105" i="8"/>
  <c r="S403" i="8"/>
  <c r="S577" i="8"/>
  <c r="S115" i="8"/>
  <c r="S264" i="8"/>
  <c r="S32" i="8"/>
  <c r="S116" i="8"/>
  <c r="S340" i="8"/>
  <c r="S361" i="8"/>
  <c r="S113" i="8"/>
  <c r="S56" i="8"/>
  <c r="S188" i="8"/>
  <c r="S498" i="8"/>
  <c r="S374" i="8"/>
  <c r="S555" i="8"/>
  <c r="S157" i="8"/>
  <c r="S18" i="8"/>
  <c r="S600" i="8"/>
  <c r="S194" i="8"/>
  <c r="S120" i="8"/>
  <c r="S405" i="8"/>
  <c r="S182" i="8"/>
  <c r="S240" i="8"/>
  <c r="S318" i="8"/>
  <c r="S143" i="8"/>
  <c r="S391" i="8"/>
  <c r="S168" i="8"/>
  <c r="S429" i="8"/>
  <c r="S186" i="8"/>
  <c r="S126" i="8"/>
  <c r="S482" i="8"/>
  <c r="S272" i="8"/>
  <c r="S392" i="8"/>
  <c r="S88" i="8"/>
  <c r="S137" i="8"/>
  <c r="S564" i="8"/>
  <c r="S221" i="8"/>
  <c r="S477" i="8"/>
  <c r="S448" i="8"/>
  <c r="S572" i="8"/>
  <c r="S40" i="8"/>
  <c r="S207" i="8"/>
  <c r="S135" i="8"/>
  <c r="S603" i="8"/>
  <c r="S415" i="8"/>
  <c r="S433" i="8"/>
  <c r="S129" i="8"/>
  <c r="S362" i="8"/>
  <c r="S280" i="8"/>
  <c r="S48" i="8"/>
  <c r="S287" i="8"/>
  <c r="S346" i="8"/>
  <c r="S19" i="8"/>
  <c r="S42" i="8"/>
  <c r="S397" i="8"/>
  <c r="S410" i="8"/>
  <c r="S435" i="8"/>
  <c r="S365" i="8"/>
  <c r="S185" i="8"/>
  <c r="S138" i="8"/>
  <c r="S538" i="8"/>
  <c r="S245" i="8"/>
  <c r="S329" i="8"/>
  <c r="S490" i="8"/>
  <c r="S243" i="8"/>
  <c r="S360" i="8"/>
  <c r="S173" i="8"/>
  <c r="S387" i="8"/>
  <c r="S45" i="8"/>
  <c r="S599" i="8"/>
  <c r="S231" i="8"/>
  <c r="S592" i="8"/>
  <c r="S396" i="8"/>
  <c r="S578" i="8"/>
  <c r="S591" i="8"/>
  <c r="S561" i="8"/>
  <c r="S321" i="8"/>
  <c r="S267" i="8"/>
  <c r="S534" i="8"/>
  <c r="S206" i="8"/>
  <c r="S132" i="8"/>
  <c r="S87" i="8"/>
  <c r="S553" i="8"/>
  <c r="S276" i="8"/>
  <c r="S488" i="8"/>
  <c r="S34" i="8"/>
  <c r="S239" i="8"/>
  <c r="S596" i="8"/>
  <c r="S466" i="8"/>
  <c r="S333" i="8"/>
  <c r="S39" i="8"/>
  <c r="S364" i="8"/>
  <c r="S154" i="8"/>
  <c r="S292" i="8"/>
  <c r="S574" i="8"/>
  <c r="S118" i="8"/>
  <c r="S170" i="8"/>
  <c r="S560" i="8"/>
  <c r="S229" i="8"/>
  <c r="S582" i="8"/>
  <c r="S402" i="8"/>
  <c r="S383" i="8"/>
  <c r="S357" i="8"/>
  <c r="S323" i="8"/>
  <c r="S77" i="8"/>
  <c r="S367" i="8"/>
  <c r="S546" i="8"/>
  <c r="S293" i="8"/>
  <c r="S341" i="8"/>
  <c r="S109" i="8"/>
  <c r="S497" i="8"/>
  <c r="S147" i="8"/>
  <c r="S234" i="8"/>
  <c r="S302" i="8"/>
  <c r="S586" i="8"/>
  <c r="S149" i="8"/>
  <c r="S164" i="8"/>
  <c r="S60" i="8"/>
  <c r="S526" i="8"/>
  <c r="S616" i="8"/>
  <c r="S262" i="8"/>
  <c r="S61" i="8"/>
  <c r="S398" i="8"/>
  <c r="S529" i="8"/>
  <c r="S257" i="8"/>
  <c r="S310" i="8"/>
  <c r="S584" i="8"/>
  <c r="S75" i="8"/>
  <c r="S475" i="8"/>
  <c r="S382" i="8"/>
  <c r="S176" i="8"/>
  <c r="S179" i="8"/>
  <c r="S275" i="8"/>
  <c r="S431" i="8"/>
  <c r="S426" i="8"/>
  <c r="S84" i="8"/>
  <c r="S300" i="8"/>
  <c r="S169" i="8"/>
  <c r="S249" i="8"/>
  <c r="S103" i="8"/>
  <c r="S191" i="8"/>
  <c r="S515" i="8"/>
  <c r="S230" i="8"/>
  <c r="S38" i="8"/>
  <c r="S133" i="8"/>
  <c r="S358" i="8"/>
  <c r="S332" i="8"/>
  <c r="S315" i="8"/>
  <c r="S128" i="8"/>
  <c r="S608" i="8"/>
  <c r="S212" i="8"/>
  <c r="S593" i="8"/>
  <c r="S140" i="8"/>
  <c r="S352" i="8"/>
  <c r="S336" i="8"/>
  <c r="S601" i="8"/>
  <c r="S216" i="8"/>
  <c r="S516" i="8"/>
  <c r="S72" i="8"/>
  <c r="S180" i="8"/>
  <c r="S613" i="8"/>
  <c r="S51" i="8"/>
  <c r="S256" i="8"/>
  <c r="S70" i="8"/>
  <c r="S481" i="8"/>
  <c r="S585" i="8"/>
  <c r="S187" i="8"/>
  <c r="S69" i="8"/>
  <c r="S67" i="8"/>
  <c r="S233" i="8"/>
  <c r="S64" i="8"/>
  <c r="S93" i="8"/>
  <c r="S253" i="8"/>
  <c r="S248" i="8"/>
  <c r="S255" i="8"/>
  <c r="S141" i="8"/>
  <c r="S354" i="8"/>
  <c r="S71" i="8"/>
  <c r="S531" i="8"/>
  <c r="S49" i="8"/>
  <c r="S28" i="8"/>
  <c r="S37" i="8"/>
  <c r="S545" i="8"/>
  <c r="S472" i="8"/>
  <c r="S80" i="8"/>
  <c r="S388" i="8"/>
  <c r="S355" i="8"/>
  <c r="S78" i="8"/>
  <c r="S330" i="8"/>
  <c r="S554" i="8"/>
  <c r="S437" i="8"/>
  <c r="S316" i="8"/>
  <c r="S549" i="8"/>
  <c r="S305" i="8"/>
  <c r="S112" i="8"/>
  <c r="S307" i="8"/>
  <c r="S413" i="8"/>
  <c r="S480" i="8"/>
  <c r="S222" i="8"/>
  <c r="S462" i="8"/>
  <c r="S594" i="8"/>
  <c r="S527" i="8"/>
  <c r="S54" i="8"/>
  <c r="S50" i="8"/>
  <c r="S514" i="8"/>
  <c r="S501" i="8"/>
  <c r="S81" i="8"/>
  <c r="S579" i="8"/>
  <c r="S319" i="8"/>
  <c r="S196" i="8"/>
  <c r="S566" i="8"/>
  <c r="S394" i="8"/>
  <c r="S325" i="8"/>
  <c r="S532" i="8"/>
  <c r="S313" i="8"/>
  <c r="S337" i="8"/>
  <c r="S406" i="8"/>
  <c r="S286" i="8"/>
  <c r="S386" i="8"/>
  <c r="S528" i="8"/>
  <c r="S548" i="8"/>
  <c r="W7" i="8" l="1"/>
  <c r="W8" i="8" s="1"/>
  <c r="X1" i="8"/>
  <c r="A40" i="9"/>
  <c r="C40" i="9" s="1"/>
  <c r="X3" i="8"/>
  <c r="W11" i="8"/>
  <c r="W12" i="8" s="1"/>
  <c r="A40" i="10"/>
  <c r="B39" i="10"/>
  <c r="T568" i="8"/>
  <c r="T125" i="8"/>
  <c r="T66" i="8"/>
  <c r="T152" i="8"/>
  <c r="T438" i="8"/>
  <c r="T283" i="8"/>
  <c r="T120" i="8"/>
  <c r="T123" i="8"/>
  <c r="T364" i="8"/>
  <c r="T338" i="8"/>
  <c r="T418" i="8"/>
  <c r="T21" i="8"/>
  <c r="T243" i="8"/>
  <c r="T98" i="8"/>
  <c r="T458" i="8"/>
  <c r="T550" i="8"/>
  <c r="T141" i="8"/>
  <c r="T65" i="8"/>
  <c r="T597" i="8"/>
  <c r="T301" i="8"/>
  <c r="T204" i="8"/>
  <c r="T18" i="8"/>
  <c r="T341" i="8"/>
  <c r="T286" i="8"/>
  <c r="T547" i="8"/>
  <c r="T106" i="8"/>
  <c r="T52" i="8"/>
  <c r="T468" i="8"/>
  <c r="T472" i="8"/>
  <c r="T210" i="8"/>
  <c r="T484" i="8"/>
  <c r="T248" i="8"/>
  <c r="T428" i="8"/>
  <c r="T197" i="8"/>
  <c r="T202" i="8"/>
  <c r="T571" i="8"/>
  <c r="T64" i="8"/>
  <c r="T567" i="8"/>
  <c r="T340" i="8"/>
  <c r="T389" i="8"/>
  <c r="T182" i="8"/>
  <c r="T238" i="8"/>
  <c r="T369" i="8"/>
  <c r="T541" i="8"/>
  <c r="T592" i="8"/>
  <c r="T611" i="8"/>
  <c r="T41" i="8"/>
  <c r="T183" i="8"/>
  <c r="T99" i="8"/>
  <c r="T474" i="8"/>
  <c r="T376" i="8"/>
  <c r="T212" i="8"/>
  <c r="T150" i="8"/>
  <c r="T203" i="8"/>
  <c r="T69" i="8"/>
  <c r="T217" i="8"/>
  <c r="T318" i="8"/>
  <c r="T564" i="8"/>
  <c r="T121" i="8"/>
  <c r="T560" i="8"/>
  <c r="T266" i="8"/>
  <c r="T381" i="8"/>
  <c r="T91" i="8"/>
  <c r="T476" i="8"/>
  <c r="T288" i="8"/>
  <c r="T63" i="8"/>
  <c r="T35" i="8"/>
  <c r="T173" i="8"/>
  <c r="T551" i="8"/>
  <c r="T333" i="8"/>
  <c r="T607" i="8"/>
  <c r="T96" i="8"/>
  <c r="T107" i="8"/>
  <c r="T274" i="8"/>
  <c r="T538" i="8"/>
  <c r="T350" i="8"/>
  <c r="T167" i="8"/>
  <c r="T187" i="8"/>
  <c r="T249" i="8"/>
  <c r="T511" i="8"/>
  <c r="T85" i="8"/>
  <c r="T496" i="8"/>
  <c r="T60" i="8"/>
  <c r="T101" i="8"/>
  <c r="T411" i="8"/>
  <c r="T343" i="8"/>
  <c r="T82" i="8"/>
  <c r="T73" i="8"/>
  <c r="T540" i="8"/>
  <c r="T122" i="8"/>
  <c r="T227" i="8"/>
  <c r="T211" i="8"/>
  <c r="T308" i="8"/>
  <c r="T251" i="8"/>
  <c r="T566" i="8"/>
  <c r="T423" i="8"/>
  <c r="T351" i="8"/>
  <c r="T585" i="8"/>
  <c r="T450" i="8"/>
  <c r="T97" i="8"/>
  <c r="T285" i="8"/>
  <c r="T396" i="8"/>
  <c r="T135" i="8"/>
  <c r="T510" i="8"/>
  <c r="T586" i="8"/>
  <c r="T312" i="8"/>
  <c r="T234" i="8"/>
  <c r="T504" i="8"/>
  <c r="T507" i="8"/>
  <c r="T157" i="8"/>
  <c r="T379" i="8"/>
  <c r="T139" i="8"/>
  <c r="T375" i="8"/>
  <c r="T193" i="8"/>
  <c r="T386" i="8"/>
  <c r="T489" i="8"/>
  <c r="T224" i="8"/>
  <c r="T295" i="8"/>
  <c r="T360" i="8"/>
  <c r="T127" i="8"/>
  <c r="T214" i="8"/>
  <c r="T280" i="8"/>
  <c r="T151" i="8"/>
  <c r="T569" i="8"/>
  <c r="T473" i="8"/>
  <c r="T409" i="8"/>
  <c r="T475" i="8"/>
  <c r="T72" i="8"/>
  <c r="T161" i="8"/>
  <c r="T309" i="8"/>
  <c r="T500" i="8"/>
  <c r="T373" i="8"/>
  <c r="T159" i="8"/>
  <c r="T414" i="8"/>
  <c r="T424" i="8"/>
  <c r="T149" i="8"/>
  <c r="T271" i="8"/>
  <c r="T589" i="8"/>
  <c r="T84" i="8"/>
  <c r="T433" i="8"/>
  <c r="T456" i="8"/>
  <c r="T480" i="8"/>
  <c r="T298" i="8"/>
  <c r="T523" i="8"/>
  <c r="T388" i="8"/>
  <c r="T614" i="8"/>
  <c r="T565" i="8"/>
  <c r="T184" i="8"/>
  <c r="T448" i="8"/>
  <c r="T416" i="8"/>
  <c r="T57" i="8"/>
  <c r="T92" i="8"/>
  <c r="T490" i="8"/>
  <c r="T383" i="8"/>
  <c r="T241" i="8"/>
  <c r="T77" i="8"/>
  <c r="T535" i="8"/>
  <c r="T470" i="8"/>
  <c r="T316" i="8"/>
  <c r="T223" i="8"/>
  <c r="T27" i="8"/>
  <c r="T49" i="8"/>
  <c r="T460" i="8"/>
  <c r="T180" i="8"/>
  <c r="T365" i="8"/>
  <c r="T387" i="8"/>
  <c r="T326" i="8"/>
  <c r="T552" i="8"/>
  <c r="T332" i="8"/>
  <c r="T502" i="8"/>
  <c r="T464" i="8"/>
  <c r="T361" i="8"/>
  <c r="T358" i="8"/>
  <c r="T168" i="8"/>
  <c r="T513" i="8"/>
  <c r="T410" i="8"/>
  <c r="T342" i="8"/>
  <c r="T228" i="8"/>
  <c r="T519" i="8"/>
  <c r="T374" i="8"/>
  <c r="T252" i="8"/>
  <c r="T395" i="8"/>
  <c r="T236" i="8"/>
  <c r="T336" i="8"/>
  <c r="T189" i="8"/>
  <c r="T454" i="8"/>
  <c r="T153" i="8"/>
  <c r="T22" i="8"/>
  <c r="T616" i="8"/>
  <c r="T230" i="8"/>
  <c r="T132" i="8"/>
  <c r="T29" i="8"/>
  <c r="T554" i="8"/>
  <c r="T317" i="8"/>
  <c r="T156" i="8"/>
  <c r="T392" i="8"/>
  <c r="T70" i="8"/>
  <c r="T425" i="8"/>
  <c r="T198" i="8"/>
  <c r="T221" i="8"/>
  <c r="T367" i="8"/>
  <c r="T176" i="8"/>
  <c r="T553" i="8"/>
  <c r="T604" i="8"/>
  <c r="T469" i="8"/>
  <c r="T499" i="8"/>
  <c r="T36" i="8"/>
  <c r="T525" i="8"/>
  <c r="T420" i="8"/>
  <c r="T320" i="8"/>
  <c r="T408" i="8"/>
  <c r="T315" i="8"/>
  <c r="T171" i="8"/>
  <c r="T76" i="8"/>
  <c r="T179" i="8"/>
  <c r="T172" i="8"/>
  <c r="T215" i="8"/>
  <c r="T23" i="8"/>
  <c r="T321" i="8"/>
  <c r="T380" i="8"/>
  <c r="T276" i="8"/>
  <c r="T260" i="8"/>
  <c r="T174" i="8"/>
  <c r="T533" i="8"/>
  <c r="T138" i="8"/>
  <c r="T262" i="8"/>
  <c r="T38" i="8"/>
  <c r="T311" i="8"/>
  <c r="T209" i="8"/>
  <c r="T391" i="8"/>
  <c r="T270" i="8"/>
  <c r="T353" i="8"/>
  <c r="T53" i="8"/>
  <c r="T577" i="8"/>
  <c r="T462" i="8"/>
  <c r="T603" i="8"/>
  <c r="T590" i="8"/>
  <c r="T177" i="8"/>
  <c r="T26" i="8"/>
  <c r="T348" i="8"/>
  <c r="T362" i="8"/>
  <c r="T233" i="8"/>
  <c r="T48" i="8"/>
  <c r="T254" i="8"/>
  <c r="T55" i="8"/>
  <c r="T445" i="8"/>
  <c r="T522" i="8"/>
  <c r="T530" i="8"/>
  <c r="T384" i="8"/>
  <c r="T51" i="8"/>
  <c r="T130" i="8"/>
  <c r="T277" i="8"/>
  <c r="T133" i="8"/>
  <c r="T594" i="8"/>
  <c r="T319" i="8"/>
  <c r="T194" i="8"/>
  <c r="T508" i="8"/>
  <c r="T555" i="8"/>
  <c r="T520" i="8"/>
  <c r="T578" i="8"/>
  <c r="T119" i="8"/>
  <c r="T324" i="8"/>
  <c r="T191" i="8"/>
  <c r="T598" i="8"/>
  <c r="T229" i="8"/>
  <c r="T452" i="8"/>
  <c r="T467" i="8"/>
  <c r="T426" i="8"/>
  <c r="T562" i="8"/>
  <c r="T584" i="8"/>
  <c r="T495" i="8"/>
  <c r="T304" i="8"/>
  <c r="T259" i="8"/>
  <c r="T528" i="8"/>
  <c r="T349" i="8"/>
  <c r="T30" i="8"/>
  <c r="T377" i="8"/>
  <c r="T68" i="8"/>
  <c r="T89" i="8"/>
  <c r="T599" i="8"/>
  <c r="T612" i="8"/>
  <c r="T186" i="8"/>
  <c r="T471" i="8"/>
  <c r="T465" i="8"/>
  <c r="T244" i="8"/>
  <c r="T394" i="8"/>
  <c r="T93" i="8"/>
  <c r="T256" i="8"/>
  <c r="T545" i="8"/>
  <c r="T166" i="8"/>
  <c r="T86" i="8"/>
  <c r="T427" i="8"/>
  <c r="T140" i="8"/>
  <c r="T190" i="8"/>
  <c r="T441" i="8"/>
  <c r="T113" i="8"/>
  <c r="T481" i="8"/>
  <c r="T192" i="8"/>
  <c r="T477" i="8"/>
  <c r="T118" i="8"/>
  <c r="T43" i="8"/>
  <c r="T479" i="8"/>
  <c r="T303" i="8"/>
  <c r="T573" i="8"/>
  <c r="T240" i="8"/>
  <c r="T178" i="8"/>
  <c r="T61" i="8"/>
  <c r="T588" i="8"/>
  <c r="T105" i="8"/>
  <c r="T100" i="8"/>
  <c r="T71" i="8"/>
  <c r="T437" i="8"/>
  <c r="T235" i="8"/>
  <c r="T144" i="8"/>
  <c r="T142" i="8"/>
  <c r="T449" i="8"/>
  <c r="T278" i="8"/>
  <c r="T595" i="8"/>
  <c r="T485" i="8"/>
  <c r="T488" i="8"/>
  <c r="T491" i="8"/>
  <c r="T273" i="8"/>
  <c r="T406" i="8"/>
  <c r="T297" i="8"/>
  <c r="T582" i="8"/>
  <c r="T451" i="8"/>
  <c r="T576" i="8"/>
  <c r="T601" i="8"/>
  <c r="T28" i="8"/>
  <c r="T95" i="8"/>
  <c r="T117" i="8"/>
  <c r="T498" i="8"/>
  <c r="T368" i="8"/>
  <c r="T359" i="8"/>
  <c r="T346" i="8"/>
  <c r="T548" i="8"/>
  <c r="T219" i="8"/>
  <c r="T44" i="8"/>
  <c r="T293" i="8"/>
  <c r="T434" i="8"/>
  <c r="T296" i="8"/>
  <c r="T31" i="8"/>
  <c r="T78" i="8"/>
  <c r="T509" i="8"/>
  <c r="T88" i="8"/>
  <c r="T436" i="8"/>
  <c r="T344" i="8"/>
  <c r="T486" i="8"/>
  <c r="T412" i="8"/>
  <c r="T207" i="8"/>
  <c r="T372" i="8"/>
  <c r="T605" i="8"/>
  <c r="T443" i="8"/>
  <c r="T313" i="8"/>
  <c r="T164" i="8"/>
  <c r="T328" i="8"/>
  <c r="T37" i="8"/>
  <c r="T403" i="8"/>
  <c r="T356" i="8"/>
  <c r="T529" i="8"/>
  <c r="T112" i="8"/>
  <c r="T334" i="8"/>
  <c r="T261" i="8"/>
  <c r="T407" i="8"/>
  <c r="T20" i="8"/>
  <c r="T355" i="8"/>
  <c r="T613" i="8"/>
  <c r="T185" i="8"/>
  <c r="T158" i="8"/>
  <c r="T574" i="8"/>
  <c r="T497" i="8"/>
  <c r="T163" i="8"/>
  <c r="T291" i="8"/>
  <c r="T583" i="8"/>
  <c r="T542" i="8"/>
  <c r="T546" i="8"/>
  <c r="T294" i="8"/>
  <c r="T17" i="8"/>
  <c r="T110" i="8"/>
  <c r="T527" i="8"/>
  <c r="T385" i="8"/>
  <c r="T337" i="8"/>
  <c r="T216" i="8"/>
  <c r="T290" i="8"/>
  <c r="T109" i="8"/>
  <c r="T591" i="8"/>
  <c r="T561" i="8"/>
  <c r="T593" i="8"/>
  <c r="T242" i="8"/>
  <c r="T25" i="8"/>
  <c r="T429" i="8"/>
  <c r="T606" i="8"/>
  <c r="T596" i="8"/>
  <c r="T382" i="8"/>
  <c r="T494" i="8"/>
  <c r="T610" i="8"/>
  <c r="T81" i="8"/>
  <c r="T281" i="8"/>
  <c r="T231" i="8"/>
  <c r="T245" i="8"/>
  <c r="T145" i="8"/>
  <c r="T435" i="8"/>
  <c r="T196" i="8"/>
  <c r="T267" i="8"/>
  <c r="T354" i="8"/>
  <c r="T307" i="8"/>
  <c r="T521" i="8"/>
  <c r="T247" i="8"/>
  <c r="T531" i="8"/>
  <c r="T104" i="8"/>
  <c r="T306" i="8"/>
  <c r="T419" i="8"/>
  <c r="T457" i="8"/>
  <c r="T264" i="8"/>
  <c r="T134" i="8"/>
  <c r="T347" i="8"/>
  <c r="T440" i="8"/>
  <c r="T111" i="8"/>
  <c r="T558" i="8"/>
  <c r="T39" i="8"/>
  <c r="T263" i="8"/>
  <c r="T493" i="8"/>
  <c r="T323" i="8"/>
  <c r="T114" i="8"/>
  <c r="T40" i="8"/>
  <c r="T146" i="8"/>
  <c r="T446" i="8"/>
  <c r="T415" i="8"/>
  <c r="T325" i="8"/>
  <c r="T208" i="8"/>
  <c r="T322" i="8"/>
  <c r="T352" i="8"/>
  <c r="T401" i="8"/>
  <c r="T128" i="8"/>
  <c r="T300" i="8"/>
  <c r="T292" i="8"/>
  <c r="T34" i="8"/>
  <c r="T339" i="8"/>
  <c r="T580" i="8"/>
  <c r="T232" i="8"/>
  <c r="T556" i="8"/>
  <c r="T265" i="8"/>
  <c r="T544" i="8"/>
  <c r="T421" i="8"/>
  <c r="T563" i="8"/>
  <c r="T526" i="8"/>
  <c r="T447" i="8"/>
  <c r="T148" i="8"/>
  <c r="T87" i="8"/>
  <c r="T559" i="8"/>
  <c r="T24" i="8"/>
  <c r="T287" i="8"/>
  <c r="T239" i="8"/>
  <c r="T453" i="8"/>
  <c r="T536" i="8"/>
  <c r="T258" i="8"/>
  <c r="T201" i="8"/>
  <c r="T225" i="8"/>
  <c r="T226" i="8"/>
  <c r="T572" i="8"/>
  <c r="T505" i="8"/>
  <c r="T305" i="8"/>
  <c r="T67" i="8"/>
  <c r="T32" i="8"/>
  <c r="T160" i="8"/>
  <c r="T181" i="8"/>
  <c r="T402" i="8"/>
  <c r="T33" i="8"/>
  <c r="T175" i="8"/>
  <c r="T279" i="8"/>
  <c r="T463" i="8"/>
  <c r="T579" i="8"/>
  <c r="T299" i="8"/>
  <c r="T602" i="8"/>
  <c r="T169" i="8"/>
  <c r="T345" i="8"/>
  <c r="T237" i="8"/>
  <c r="T253" i="8"/>
  <c r="T42" i="8"/>
  <c r="T94" i="8"/>
  <c r="T302" i="8"/>
  <c r="T417" i="8"/>
  <c r="T549" i="8"/>
  <c r="T512" i="8"/>
  <c r="T501" i="8"/>
  <c r="T124" i="8"/>
  <c r="T129" i="8"/>
  <c r="T50" i="8"/>
  <c r="T19" i="8"/>
  <c r="T269" i="8"/>
  <c r="T534" i="8"/>
  <c r="T524" i="8"/>
  <c r="T515" i="8"/>
  <c r="T615" i="8"/>
  <c r="T131" i="8"/>
  <c r="T147" i="8"/>
  <c r="T557" i="8"/>
  <c r="T357" i="8"/>
  <c r="T45" i="8"/>
  <c r="T329" i="8"/>
  <c r="T255" i="8"/>
  <c r="T310" i="8"/>
  <c r="T188" i="8"/>
  <c r="T275" i="8"/>
  <c r="T282" i="8"/>
  <c r="T116" i="8"/>
  <c r="T370" i="8"/>
  <c r="T314" i="8"/>
  <c r="T482" i="8"/>
  <c r="T205" i="8"/>
  <c r="T75" i="8"/>
  <c r="T518" i="8"/>
  <c r="T439" i="8"/>
  <c r="T430" i="8"/>
  <c r="T466" i="8"/>
  <c r="T444" i="8"/>
  <c r="T478" i="8"/>
  <c r="T200" i="8"/>
  <c r="T331" i="8"/>
  <c r="T199" i="8"/>
  <c r="T543" i="8"/>
  <c r="T422" i="8"/>
  <c r="T537" i="8"/>
  <c r="T587" i="8"/>
  <c r="T102" i="8"/>
  <c r="T608" i="8"/>
  <c r="T506" i="8"/>
  <c r="T400" i="8"/>
  <c r="T461" i="8"/>
  <c r="T335" i="8"/>
  <c r="T405" i="8"/>
  <c r="T517" i="8"/>
  <c r="T397" i="8"/>
  <c r="T272" i="8"/>
  <c r="T137" i="8"/>
  <c r="T503" i="8"/>
  <c r="T330" i="8"/>
  <c r="T487" i="8"/>
  <c r="T455" i="8"/>
  <c r="T575" i="8"/>
  <c r="T126" i="8"/>
  <c r="T218" i="8"/>
  <c r="T413" i="8"/>
  <c r="T90" i="8"/>
  <c r="T371" i="8"/>
  <c r="T103" i="8"/>
  <c r="T246" i="8"/>
  <c r="T378" i="8"/>
  <c r="T268" i="8"/>
  <c r="T363" i="8"/>
  <c r="T284" i="8"/>
  <c r="T532" i="8"/>
  <c r="T62" i="8"/>
  <c r="T404" i="8"/>
  <c r="T155" i="8"/>
  <c r="T609" i="8"/>
  <c r="T539" i="8"/>
  <c r="T154" i="8"/>
  <c r="T54" i="8"/>
  <c r="T366" i="8"/>
  <c r="T213" i="8"/>
  <c r="T327" i="8"/>
  <c r="T390" i="8"/>
  <c r="T492" i="8"/>
  <c r="T59" i="8"/>
  <c r="T289" i="8"/>
  <c r="T222" i="8"/>
  <c r="T165" i="8"/>
  <c r="T162" i="8"/>
  <c r="T220" i="8"/>
  <c r="T74" i="8"/>
  <c r="T432" i="8"/>
  <c r="T600" i="8"/>
  <c r="T442" i="8"/>
  <c r="T115" i="8"/>
  <c r="T108" i="8"/>
  <c r="T250" i="8"/>
  <c r="T206" i="8"/>
  <c r="T46" i="8"/>
  <c r="T581" i="8"/>
  <c r="T431" i="8"/>
  <c r="T79" i="8"/>
  <c r="T58" i="8"/>
  <c r="T80" i="8"/>
  <c r="T195" i="8"/>
  <c r="T399" i="8"/>
  <c r="T516" i="8"/>
  <c r="T56" i="8"/>
  <c r="T257" i="8"/>
  <c r="T570" i="8"/>
  <c r="T143" i="8"/>
  <c r="T459" i="8"/>
  <c r="T398" i="8"/>
  <c r="T483" i="8"/>
  <c r="T83" i="8"/>
  <c r="T170" i="8"/>
  <c r="T514" i="8"/>
  <c r="T393" i="8"/>
  <c r="T47" i="8"/>
  <c r="T136" i="8"/>
  <c r="V2" i="8"/>
  <c r="U9" i="8"/>
  <c r="X7" i="8" l="1"/>
  <c r="X8" i="8" s="1"/>
  <c r="Y1" i="8"/>
  <c r="A41" i="9"/>
  <c r="C41" i="9" s="1"/>
  <c r="Y3" i="8"/>
  <c r="X11" i="8"/>
  <c r="X12" i="8" s="1"/>
  <c r="B40" i="10"/>
  <c r="A41" i="10"/>
  <c r="U85" i="8"/>
  <c r="U122" i="8"/>
  <c r="U103" i="8"/>
  <c r="U175" i="8"/>
  <c r="U154" i="8"/>
  <c r="U605" i="8"/>
  <c r="U297" i="8"/>
  <c r="U206" i="8"/>
  <c r="U37" i="8"/>
  <c r="U413" i="8"/>
  <c r="U556" i="8"/>
  <c r="U115" i="8"/>
  <c r="U127" i="8"/>
  <c r="U426" i="8"/>
  <c r="U371" i="8"/>
  <c r="U322" i="8"/>
  <c r="U338" i="8"/>
  <c r="U326" i="8"/>
  <c r="U281" i="8"/>
  <c r="U98" i="8"/>
  <c r="U111" i="8"/>
  <c r="U406" i="8"/>
  <c r="U586" i="8"/>
  <c r="U248" i="8"/>
  <c r="U375" i="8"/>
  <c r="U438" i="8"/>
  <c r="U104" i="8"/>
  <c r="U365" i="8"/>
  <c r="U190" i="8"/>
  <c r="U482" i="8"/>
  <c r="U152" i="8"/>
  <c r="U227" i="8"/>
  <c r="U327" i="8"/>
  <c r="U612" i="8"/>
  <c r="U493" i="8"/>
  <c r="U41" i="8"/>
  <c r="U500" i="8"/>
  <c r="U134" i="8"/>
  <c r="U573" i="8"/>
  <c r="U440" i="8"/>
  <c r="U610" i="8"/>
  <c r="U53" i="8"/>
  <c r="U504" i="8"/>
  <c r="U318" i="8"/>
  <c r="U31" i="8"/>
  <c r="U44" i="8"/>
  <c r="U47" i="8"/>
  <c r="U63" i="8"/>
  <c r="U261" i="8"/>
  <c r="U424" i="8"/>
  <c r="U387" i="8"/>
  <c r="U213" i="8"/>
  <c r="U116" i="8"/>
  <c r="U77" i="8"/>
  <c r="U196" i="8"/>
  <c r="U589" i="8"/>
  <c r="U390" i="8"/>
  <c r="U24" i="8"/>
  <c r="U570" i="8"/>
  <c r="U157" i="8"/>
  <c r="U522" i="8"/>
  <c r="U430" i="8"/>
  <c r="U150" i="8"/>
  <c r="U212" i="8"/>
  <c r="U28" i="8"/>
  <c r="U330" i="8"/>
  <c r="U354" i="8"/>
  <c r="U296" i="8"/>
  <c r="U139" i="8"/>
  <c r="U140" i="8"/>
  <c r="U156" i="8"/>
  <c r="U540" i="8"/>
  <c r="U477" i="8"/>
  <c r="U571" i="8"/>
  <c r="U572" i="8"/>
  <c r="U61" i="8"/>
  <c r="U79" i="8"/>
  <c r="U568" i="8"/>
  <c r="U409" i="8"/>
  <c r="U119" i="8"/>
  <c r="U352" i="8"/>
  <c r="U600" i="8"/>
  <c r="U232" i="8"/>
  <c r="U396" i="8"/>
  <c r="U123" i="8"/>
  <c r="U120" i="8"/>
  <c r="U179" i="8"/>
  <c r="U265" i="8"/>
  <c r="U96" i="8"/>
  <c r="U287" i="8"/>
  <c r="U358" i="8"/>
  <c r="U534" i="8"/>
  <c r="U310" i="8"/>
  <c r="U471" i="8"/>
  <c r="U153" i="8"/>
  <c r="U457" i="8"/>
  <c r="U151" i="8"/>
  <c r="U146" i="8"/>
  <c r="U565" i="8"/>
  <c r="U441" i="8"/>
  <c r="U412" i="8"/>
  <c r="U577" i="8"/>
  <c r="U147" i="8"/>
  <c r="U559" i="8"/>
  <c r="U197" i="8"/>
  <c r="U135" i="8"/>
  <c r="U228" i="8"/>
  <c r="U562" i="8"/>
  <c r="U345" i="8"/>
  <c r="U188" i="8"/>
  <c r="U231" i="8"/>
  <c r="U230" i="8"/>
  <c r="U308" i="8"/>
  <c r="U545" i="8"/>
  <c r="U462" i="8"/>
  <c r="U97" i="8"/>
  <c r="U266" i="8"/>
  <c r="U234" i="8"/>
  <c r="U495" i="8"/>
  <c r="U403" i="8"/>
  <c r="U306" i="8"/>
  <c r="U235" i="8"/>
  <c r="U280" i="8"/>
  <c r="U453" i="8"/>
  <c r="U444" i="8"/>
  <c r="U563" i="8"/>
  <c r="U596" i="8"/>
  <c r="U19" i="8"/>
  <c r="U335" i="8"/>
  <c r="U527" i="8"/>
  <c r="U133" i="8"/>
  <c r="U367" i="8"/>
  <c r="U362" i="8"/>
  <c r="U416" i="8"/>
  <c r="U593" i="8"/>
  <c r="U341" i="8"/>
  <c r="U351" i="8"/>
  <c r="U70" i="8"/>
  <c r="U118" i="8"/>
  <c r="U202" i="8"/>
  <c r="U220" i="8"/>
  <c r="U581" i="8"/>
  <c r="U186" i="8"/>
  <c r="U25" i="8"/>
  <c r="U538" i="8"/>
  <c r="U491" i="8"/>
  <c r="U503" i="8"/>
  <c r="U65" i="8"/>
  <c r="U405" i="8"/>
  <c r="U238" i="8"/>
  <c r="U27" i="8"/>
  <c r="U549" i="8"/>
  <c r="U278" i="8"/>
  <c r="U282" i="8"/>
  <c r="U533" i="8"/>
  <c r="U229" i="8"/>
  <c r="U468" i="8"/>
  <c r="U346" i="8"/>
  <c r="U455" i="8"/>
  <c r="U525" i="8"/>
  <c r="U250" i="8"/>
  <c r="U89" i="8"/>
  <c r="U40" i="8"/>
  <c r="U138" i="8"/>
  <c r="U121" i="8"/>
  <c r="U193" i="8"/>
  <c r="U312" i="8"/>
  <c r="U204" i="8"/>
  <c r="U245" i="8"/>
  <c r="U377" i="8"/>
  <c r="U411" i="8"/>
  <c r="U423" i="8"/>
  <c r="U510" i="8"/>
  <c r="U264" i="8"/>
  <c r="U325" i="8"/>
  <c r="U451" i="8"/>
  <c r="U518" i="8"/>
  <c r="U303" i="8"/>
  <c r="U601" i="8"/>
  <c r="U260" i="8"/>
  <c r="U348" i="8"/>
  <c r="U268" i="8"/>
  <c r="U499" i="8"/>
  <c r="U616" i="8"/>
  <c r="U580" i="8"/>
  <c r="U114" i="8"/>
  <c r="U244" i="8"/>
  <c r="U284" i="8"/>
  <c r="U465" i="8"/>
  <c r="U164" i="8"/>
  <c r="U172" i="8"/>
  <c r="U277" i="8"/>
  <c r="U87" i="8"/>
  <c r="U496" i="8"/>
  <c r="U45" i="8"/>
  <c r="U521" i="8"/>
  <c r="U56" i="8"/>
  <c r="U353" i="8"/>
  <c r="U340" i="8"/>
  <c r="U203" i="8"/>
  <c r="U385" i="8"/>
  <c r="U555" i="8"/>
  <c r="U439" i="8"/>
  <c r="U51" i="8"/>
  <c r="U29" i="8"/>
  <c r="U373" i="8"/>
  <c r="U552" i="8"/>
  <c r="U594" i="8"/>
  <c r="U381" i="8"/>
  <c r="U360" i="8"/>
  <c r="U289" i="8"/>
  <c r="U182" i="8"/>
  <c r="U313" i="8"/>
  <c r="U145" i="8"/>
  <c r="U102" i="8"/>
  <c r="U20" i="8"/>
  <c r="U469" i="8"/>
  <c r="U269" i="8"/>
  <c r="U290" i="8"/>
  <c r="U604" i="8"/>
  <c r="U80" i="8"/>
  <c r="U291" i="8"/>
  <c r="U84" i="8"/>
  <c r="U598" i="8"/>
  <c r="U106" i="8"/>
  <c r="U292" i="8"/>
  <c r="U410" i="8"/>
  <c r="U450" i="8"/>
  <c r="U187" i="8"/>
  <c r="U173" i="8"/>
  <c r="U94" i="8"/>
  <c r="U324" i="8"/>
  <c r="U523" i="8"/>
  <c r="U181" i="8"/>
  <c r="U252" i="8"/>
  <c r="U166" i="8"/>
  <c r="U208" i="8"/>
  <c r="U398" i="8"/>
  <c r="U422" i="8"/>
  <c r="U404" i="8"/>
  <c r="U432" i="8"/>
  <c r="U253" i="8"/>
  <c r="U293" i="8"/>
  <c r="U501" i="8"/>
  <c r="U448" i="8"/>
  <c r="U435" i="8"/>
  <c r="U567" i="8"/>
  <c r="U131" i="8"/>
  <c r="U437" i="8"/>
  <c r="U301" i="8"/>
  <c r="U429" i="8"/>
  <c r="U512" i="8"/>
  <c r="U125" i="8"/>
  <c r="U321" i="8"/>
  <c r="U257" i="8"/>
  <c r="U205" i="8"/>
  <c r="U233" i="8"/>
  <c r="U246" i="8"/>
  <c r="U597" i="8"/>
  <c r="U383" i="8"/>
  <c r="U317" i="8"/>
  <c r="U417" i="8"/>
  <c r="U475" i="8"/>
  <c r="U43" i="8"/>
  <c r="U364" i="8"/>
  <c r="U384" i="8"/>
  <c r="U247" i="8"/>
  <c r="U550" i="8"/>
  <c r="U443" i="8"/>
  <c r="U46" i="8"/>
  <c r="U177" i="8"/>
  <c r="U171" i="8"/>
  <c r="U344" i="8"/>
  <c r="U217" i="8"/>
  <c r="U143" i="8"/>
  <c r="U459" i="8"/>
  <c r="U298" i="8"/>
  <c r="U531" i="8"/>
  <c r="U256" i="8"/>
  <c r="U50" i="8"/>
  <c r="U30" i="8"/>
  <c r="U592" i="8"/>
  <c r="U132" i="8"/>
  <c r="U183" i="8"/>
  <c r="U431" i="8"/>
  <c r="U64" i="8"/>
  <c r="U92" i="8"/>
  <c r="U484" i="8"/>
  <c r="U583" i="8"/>
  <c r="U258" i="8"/>
  <c r="U75" i="8"/>
  <c r="U418" i="8"/>
  <c r="U263" i="8"/>
  <c r="U136" i="8"/>
  <c r="U323" i="8"/>
  <c r="U608" i="8"/>
  <c r="U537" i="8"/>
  <c r="U128" i="8"/>
  <c r="U478" i="8"/>
  <c r="U498" i="8"/>
  <c r="U602" i="8"/>
  <c r="U74" i="8"/>
  <c r="U259" i="8"/>
  <c r="U88" i="8"/>
  <c r="U142" i="8"/>
  <c r="U446" i="8"/>
  <c r="U517" i="8"/>
  <c r="U57" i="8"/>
  <c r="U355" i="8"/>
  <c r="U569" i="8"/>
  <c r="U532" i="8"/>
  <c r="U339" i="8"/>
  <c r="U49" i="8"/>
  <c r="U378" i="8"/>
  <c r="U331" i="8"/>
  <c r="U547" i="8"/>
  <c r="U575" i="8"/>
  <c r="U350" i="8"/>
  <c r="U519" i="8"/>
  <c r="U515" i="8"/>
  <c r="U55" i="8"/>
  <c r="U223" i="8"/>
  <c r="U329" i="8"/>
  <c r="U299" i="8"/>
  <c r="U209" i="8"/>
  <c r="U73" i="8"/>
  <c r="U191" i="8"/>
  <c r="U286" i="8"/>
  <c r="U530" i="8"/>
  <c r="U582" i="8"/>
  <c r="U485" i="8"/>
  <c r="U72" i="8"/>
  <c r="U467" i="8"/>
  <c r="U560" i="8"/>
  <c r="U356" i="8"/>
  <c r="U442" i="8"/>
  <c r="U76" i="8"/>
  <c r="U613" i="8"/>
  <c r="U526" i="8"/>
  <c r="U490" i="8"/>
  <c r="U112" i="8"/>
  <c r="U420" i="8"/>
  <c r="U433" i="8"/>
  <c r="U81" i="8"/>
  <c r="U67" i="8"/>
  <c r="U319" i="8"/>
  <c r="U456" i="8"/>
  <c r="U359" i="8"/>
  <c r="U201" i="8"/>
  <c r="U402" i="8"/>
  <c r="U32" i="8"/>
  <c r="U466" i="8"/>
  <c r="U39" i="8"/>
  <c r="U414" i="8"/>
  <c r="U71" i="8"/>
  <c r="U91" i="8"/>
  <c r="U463" i="8"/>
  <c r="U165" i="8"/>
  <c r="U199" i="8"/>
  <c r="U361" i="8"/>
  <c r="U611" i="8"/>
  <c r="U516" i="8"/>
  <c r="U372" i="8"/>
  <c r="U578" i="8"/>
  <c r="U399" i="8"/>
  <c r="U178" i="8"/>
  <c r="U271" i="8"/>
  <c r="U54" i="8"/>
  <c r="U305" i="8"/>
  <c r="U392" i="8"/>
  <c r="U95" i="8"/>
  <c r="U99" i="8"/>
  <c r="U366" i="8"/>
  <c r="U18" i="8"/>
  <c r="U587" i="8"/>
  <c r="U160" i="8"/>
  <c r="U506" i="8"/>
  <c r="U274" i="8"/>
  <c r="U590" i="8"/>
  <c r="U494" i="8"/>
  <c r="U58" i="8"/>
  <c r="U126" i="8"/>
  <c r="U167" i="8"/>
  <c r="U419" i="8"/>
  <c r="U285" i="8"/>
  <c r="U270" i="8"/>
  <c r="U180" i="8"/>
  <c r="U174" i="8"/>
  <c r="U38" i="8"/>
  <c r="U283" i="8"/>
  <c r="U393" i="8"/>
  <c r="U454" i="8"/>
  <c r="U295" i="8"/>
  <c r="U113" i="8"/>
  <c r="U483" i="8"/>
  <c r="U307" i="8"/>
  <c r="U342" i="8"/>
  <c r="U272" i="8"/>
  <c r="U222" i="8"/>
  <c r="U304" i="8"/>
  <c r="U211" i="8"/>
  <c r="U479" i="8"/>
  <c r="U336" i="8"/>
  <c r="U388" i="8"/>
  <c r="U524" i="8"/>
  <c r="U170" i="8"/>
  <c r="U90" i="8"/>
  <c r="U108" i="8"/>
  <c r="U60" i="8"/>
  <c r="U564" i="8"/>
  <c r="U59" i="8"/>
  <c r="U557" i="8"/>
  <c r="U380" i="8"/>
  <c r="U78" i="8"/>
  <c r="U17" i="8"/>
  <c r="U241" i="8"/>
  <c r="U130" i="8"/>
  <c r="U169" i="8"/>
  <c r="U445" i="8"/>
  <c r="U548" i="8"/>
  <c r="U497" i="8"/>
  <c r="U458" i="8"/>
  <c r="U276" i="8"/>
  <c r="U434" i="8"/>
  <c r="U584" i="8"/>
  <c r="U492" i="8"/>
  <c r="U447" i="8"/>
  <c r="U141" i="8"/>
  <c r="U48" i="8"/>
  <c r="U607" i="8"/>
  <c r="U23" i="8"/>
  <c r="U251" i="8"/>
  <c r="U553" i="8"/>
  <c r="U124" i="8"/>
  <c r="U129" i="8"/>
  <c r="U401" i="8"/>
  <c r="U110" i="8"/>
  <c r="U117" i="8"/>
  <c r="U176" i="8"/>
  <c r="U168" i="8"/>
  <c r="U328" i="8"/>
  <c r="U255" i="8"/>
  <c r="U239" i="8"/>
  <c r="U66" i="8"/>
  <c r="U546" i="8"/>
  <c r="U591" i="8"/>
  <c r="U502" i="8"/>
  <c r="U294" i="8"/>
  <c r="U148" i="8"/>
  <c r="U470" i="8"/>
  <c r="U421" i="8"/>
  <c r="U486" i="8"/>
  <c r="U155" i="8"/>
  <c r="U357" i="8"/>
  <c r="U225" i="8"/>
  <c r="U185" i="8"/>
  <c r="U214" i="8"/>
  <c r="U21" i="8"/>
  <c r="U543" i="8"/>
  <c r="U236" i="8"/>
  <c r="U599" i="8"/>
  <c r="U144" i="8"/>
  <c r="U474" i="8"/>
  <c r="U615" i="8"/>
  <c r="U487" i="8"/>
  <c r="U149" i="8"/>
  <c r="U368" i="8"/>
  <c r="U397" i="8"/>
  <c r="U320" i="8"/>
  <c r="U391" i="8"/>
  <c r="U332" i="8"/>
  <c r="U520" i="8"/>
  <c r="U93" i="8"/>
  <c r="U302" i="8"/>
  <c r="U316" i="8"/>
  <c r="U509" i="8"/>
  <c r="U240" i="8"/>
  <c r="U374" i="8"/>
  <c r="U343" i="8"/>
  <c r="U69" i="8"/>
  <c r="U425" i="8"/>
  <c r="U311" i="8"/>
  <c r="U452" i="8"/>
  <c r="U349" i="8"/>
  <c r="U309" i="8"/>
  <c r="U449" i="8"/>
  <c r="U210" i="8"/>
  <c r="U86" i="8"/>
  <c r="U363" i="8"/>
  <c r="U198" i="8"/>
  <c r="U267" i="8"/>
  <c r="U163" i="8"/>
  <c r="U427" i="8"/>
  <c r="U237" i="8"/>
  <c r="U219" i="8"/>
  <c r="U42" i="8"/>
  <c r="U262" i="8"/>
  <c r="U481" i="8"/>
  <c r="U389" i="8"/>
  <c r="U511" i="8"/>
  <c r="U195" i="8"/>
  <c r="U609" i="8"/>
  <c r="U386" i="8"/>
  <c r="U275" i="8"/>
  <c r="U551" i="8"/>
  <c r="U379" i="8"/>
  <c r="U614" i="8"/>
  <c r="U83" i="8"/>
  <c r="U595" i="8"/>
  <c r="U226" i="8"/>
  <c r="U508" i="8"/>
  <c r="U105" i="8"/>
  <c r="U82" i="8"/>
  <c r="U513" i="8"/>
  <c r="U35" i="8"/>
  <c r="U194" i="8"/>
  <c r="U224" i="8"/>
  <c r="U107" i="8"/>
  <c r="U337" i="8"/>
  <c r="U22" i="8"/>
  <c r="U588" i="8"/>
  <c r="U34" i="8"/>
  <c r="U192" i="8"/>
  <c r="U254" i="8"/>
  <c r="U415" i="8"/>
  <c r="U249" i="8"/>
  <c r="U585" i="8"/>
  <c r="U541" i="8"/>
  <c r="U539" i="8"/>
  <c r="U68" i="8"/>
  <c r="U36" i="8"/>
  <c r="U243" i="8"/>
  <c r="U554" i="8"/>
  <c r="U300" i="8"/>
  <c r="U574" i="8"/>
  <c r="U476" i="8"/>
  <c r="U461" i="8"/>
  <c r="U536" i="8"/>
  <c r="U579" i="8"/>
  <c r="U26" i="8"/>
  <c r="U101" i="8"/>
  <c r="U407" i="8"/>
  <c r="U100" i="8"/>
  <c r="U529" i="8"/>
  <c r="U603" i="8"/>
  <c r="U376" i="8"/>
  <c r="U137" i="8"/>
  <c r="U428" i="8"/>
  <c r="U472" i="8"/>
  <c r="U273" i="8"/>
  <c r="U488" i="8"/>
  <c r="U216" i="8"/>
  <c r="U162" i="8"/>
  <c r="U606" i="8"/>
  <c r="U535" i="8"/>
  <c r="U370" i="8"/>
  <c r="U334" i="8"/>
  <c r="U207" i="8"/>
  <c r="U473" i="8"/>
  <c r="U279" i="8"/>
  <c r="U394" i="8"/>
  <c r="U189" i="8"/>
  <c r="U528" i="8"/>
  <c r="U161" i="8"/>
  <c r="U382" i="8"/>
  <c r="U400" i="8"/>
  <c r="U576" i="8"/>
  <c r="U159" i="8"/>
  <c r="U489" i="8"/>
  <c r="U333" i="8"/>
  <c r="U558" i="8"/>
  <c r="U200" i="8"/>
  <c r="U395" i="8"/>
  <c r="U507" i="8"/>
  <c r="U542" i="8"/>
  <c r="U544" i="8"/>
  <c r="U347" i="8"/>
  <c r="U158" i="8"/>
  <c r="U314" i="8"/>
  <c r="U514" i="8"/>
  <c r="U561" i="8"/>
  <c r="U215" i="8"/>
  <c r="U184" i="8"/>
  <c r="U566" i="8"/>
  <c r="U436" i="8"/>
  <c r="U242" i="8"/>
  <c r="U460" i="8"/>
  <c r="U464" i="8"/>
  <c r="U369" i="8"/>
  <c r="U218" i="8"/>
  <c r="U408" i="8"/>
  <c r="U62" i="8"/>
  <c r="U480" i="8"/>
  <c r="U315" i="8"/>
  <c r="U52" i="8"/>
  <c r="U221" i="8"/>
  <c r="U288" i="8"/>
  <c r="U33" i="8"/>
  <c r="U505" i="8"/>
  <c r="U109" i="8"/>
  <c r="W2" i="8"/>
  <c r="V9" i="8"/>
  <c r="Z1" i="8" l="1"/>
  <c r="Y7" i="8"/>
  <c r="Y8" i="8" s="1"/>
  <c r="A42" i="9"/>
  <c r="C42" i="9" s="1"/>
  <c r="Z3" i="8"/>
  <c r="Y11" i="8"/>
  <c r="Y12" i="8" s="1"/>
  <c r="B41" i="10"/>
  <c r="A42" i="10"/>
  <c r="V65" i="8"/>
  <c r="V126" i="8"/>
  <c r="V306" i="8"/>
  <c r="V81" i="8"/>
  <c r="V318" i="8"/>
  <c r="V139" i="8"/>
  <c r="V187" i="8"/>
  <c r="V258" i="8"/>
  <c r="V486" i="8"/>
  <c r="V409" i="8"/>
  <c r="V568" i="8"/>
  <c r="V176" i="8"/>
  <c r="V162" i="8"/>
  <c r="V284" i="8"/>
  <c r="V269" i="8"/>
  <c r="V277" i="8"/>
  <c r="V74" i="8"/>
  <c r="V487" i="8"/>
  <c r="V106" i="8"/>
  <c r="V173" i="8"/>
  <c r="V516" i="8"/>
  <c r="V85" i="8"/>
  <c r="V38" i="8"/>
  <c r="V245" i="8"/>
  <c r="V327" i="8"/>
  <c r="V438" i="8"/>
  <c r="V534" i="8"/>
  <c r="V505" i="8"/>
  <c r="V511" i="8"/>
  <c r="V519" i="8"/>
  <c r="V493" i="8"/>
  <c r="V218" i="8"/>
  <c r="V331" i="8"/>
  <c r="V544" i="8"/>
  <c r="V247" i="8"/>
  <c r="V216" i="8"/>
  <c r="V314" i="8"/>
  <c r="V193" i="8"/>
  <c r="V249" i="8"/>
  <c r="V538" i="8"/>
  <c r="V500" i="8"/>
  <c r="V514" i="8"/>
  <c r="V91" i="8"/>
  <c r="V345" i="8"/>
  <c r="V78" i="8"/>
  <c r="V217" i="8"/>
  <c r="V546" i="8"/>
  <c r="V80" i="8"/>
  <c r="V337" i="8"/>
  <c r="V547" i="8"/>
  <c r="V569" i="8"/>
  <c r="V551" i="8"/>
  <c r="V512" i="8"/>
  <c r="V212" i="8"/>
  <c r="V182" i="8"/>
  <c r="V580" i="8"/>
  <c r="V222" i="8"/>
  <c r="V140" i="8"/>
  <c r="V452" i="8"/>
  <c r="V239" i="8"/>
  <c r="V408" i="8"/>
  <c r="V226" i="8"/>
  <c r="V545" i="8"/>
  <c r="V66" i="8"/>
  <c r="V51" i="8"/>
  <c r="V394" i="8"/>
  <c r="V56" i="8"/>
  <c r="V497" i="8"/>
  <c r="V322" i="8"/>
  <c r="V283" i="8"/>
  <c r="V197" i="8"/>
  <c r="V213" i="8"/>
  <c r="V167" i="8"/>
  <c r="V406" i="8"/>
  <c r="V280" i="8"/>
  <c r="V537" i="8"/>
  <c r="V254" i="8"/>
  <c r="V414" i="8"/>
  <c r="V470" i="8"/>
  <c r="V96" i="8"/>
  <c r="V29" i="8"/>
  <c r="V510" i="8"/>
  <c r="V129" i="8"/>
  <c r="V203" i="8"/>
  <c r="V79" i="8"/>
  <c r="V108" i="8"/>
  <c r="V429" i="8"/>
  <c r="V210" i="8"/>
  <c r="V517" i="8"/>
  <c r="V501" i="8"/>
  <c r="V533" i="8"/>
  <c r="V492" i="8"/>
  <c r="V594" i="8"/>
  <c r="V321" i="8"/>
  <c r="V302" i="8"/>
  <c r="V133" i="8"/>
  <c r="V185" i="8"/>
  <c r="V614" i="8"/>
  <c r="V361" i="8"/>
  <c r="V380" i="8"/>
  <c r="V229" i="8"/>
  <c r="V152" i="8"/>
  <c r="V123" i="8"/>
  <c r="V378" i="8"/>
  <c r="V422" i="8"/>
  <c r="V31" i="8"/>
  <c r="V160" i="8"/>
  <c r="V237" i="8"/>
  <c r="V503" i="8"/>
  <c r="V598" i="8"/>
  <c r="V112" i="8"/>
  <c r="V448" i="8"/>
  <c r="V435" i="8"/>
  <c r="V296" i="8"/>
  <c r="V554" i="8"/>
  <c r="V332" i="8"/>
  <c r="V23" i="8"/>
  <c r="V281" i="8"/>
  <c r="V324" i="8"/>
  <c r="V524" i="8"/>
  <c r="V366" i="8"/>
  <c r="V227" i="8"/>
  <c r="V562" i="8"/>
  <c r="V257" i="8"/>
  <c r="V131" i="8"/>
  <c r="V207" i="8"/>
  <c r="V521" i="8"/>
  <c r="V371" i="8"/>
  <c r="V343" i="8"/>
  <c r="V183" i="8"/>
  <c r="V246" i="8"/>
  <c r="V529" i="8"/>
  <c r="V295" i="8"/>
  <c r="V392" i="8"/>
  <c r="V282" i="8"/>
  <c r="V616" i="8"/>
  <c r="V223" i="8"/>
  <c r="V391" i="8"/>
  <c r="V147" i="8"/>
  <c r="V363" i="8"/>
  <c r="V54" i="8"/>
  <c r="V432" i="8"/>
  <c r="V552" i="8"/>
  <c r="V482" i="8"/>
  <c r="V166" i="8"/>
  <c r="V89" i="8"/>
  <c r="V55" i="8"/>
  <c r="V20" i="8"/>
  <c r="V362" i="8"/>
  <c r="V559" i="8"/>
  <c r="V35" i="8"/>
  <c r="V333" i="8"/>
  <c r="V515" i="8"/>
  <c r="V489" i="8"/>
  <c r="V71" i="8"/>
  <c r="V460" i="8"/>
  <c r="V495" i="8"/>
  <c r="V455" i="8"/>
  <c r="V300" i="8"/>
  <c r="V59" i="8"/>
  <c r="V19" i="8"/>
  <c r="V340" i="8"/>
  <c r="V224" i="8"/>
  <c r="V494" i="8"/>
  <c r="V357" i="8"/>
  <c r="V169" i="8"/>
  <c r="V137" i="8"/>
  <c r="V572" i="8"/>
  <c r="V407" i="8"/>
  <c r="V82" i="8"/>
  <c r="V450" i="8"/>
  <c r="V21" i="8"/>
  <c r="V267" i="8"/>
  <c r="V377" i="8"/>
  <c r="V509" i="8"/>
  <c r="V103" i="8"/>
  <c r="V278" i="8"/>
  <c r="V69" i="8"/>
  <c r="V141" i="8"/>
  <c r="V198" i="8"/>
  <c r="V319" i="8"/>
  <c r="V453" i="8"/>
  <c r="V73" i="8"/>
  <c r="V294" i="8"/>
  <c r="V502" i="8"/>
  <c r="V146" i="8"/>
  <c r="V468" i="8"/>
  <c r="V561" i="8"/>
  <c r="V590" i="8"/>
  <c r="V488" i="8"/>
  <c r="V430" i="8"/>
  <c r="V549" i="8"/>
  <c r="V581" i="8"/>
  <c r="V266" i="8"/>
  <c r="V449" i="8"/>
  <c r="V471" i="8"/>
  <c r="V286" i="8"/>
  <c r="V401" i="8"/>
  <c r="V384" i="8"/>
  <c r="V518" i="8"/>
  <c r="V24" i="8"/>
  <c r="V459" i="8"/>
  <c r="V235" i="8"/>
  <c r="V565" i="8"/>
  <c r="V265" i="8"/>
  <c r="V241" i="8"/>
  <c r="V117" i="8"/>
  <c r="V188" i="8"/>
  <c r="V543" i="8"/>
  <c r="V573" i="8"/>
  <c r="V144" i="8"/>
  <c r="V90" i="8"/>
  <c r="V17" i="8"/>
  <c r="V374" i="8"/>
  <c r="V476" i="8"/>
  <c r="V473" i="8"/>
  <c r="V469" i="8"/>
  <c r="V285" i="8"/>
  <c r="V507" i="8"/>
  <c r="V364" i="8"/>
  <c r="V191" i="8"/>
  <c r="V93" i="8"/>
  <c r="V242" i="8"/>
  <c r="V402" i="8"/>
  <c r="V335" i="8"/>
  <c r="V350" i="8"/>
  <c r="V238" i="8"/>
  <c r="V312" i="8"/>
  <c r="V367" i="8"/>
  <c r="V251" i="8"/>
  <c r="V358" i="8"/>
  <c r="V480" i="8"/>
  <c r="V261" i="8"/>
  <c r="V557" i="8"/>
  <c r="V67" i="8"/>
  <c r="V204" i="8"/>
  <c r="V179" i="8"/>
  <c r="V175" i="8"/>
  <c r="V341" i="8"/>
  <c r="V184" i="8"/>
  <c r="V348" i="8"/>
  <c r="V370" i="8"/>
  <c r="V76" i="8"/>
  <c r="V442" i="8"/>
  <c r="V58" i="8"/>
  <c r="V365" i="8"/>
  <c r="V576" i="8"/>
  <c r="V47" i="8"/>
  <c r="V153" i="8"/>
  <c r="V189" i="8"/>
  <c r="V194" i="8"/>
  <c r="V113" i="8"/>
  <c r="V474" i="8"/>
  <c r="V209" i="8"/>
  <c r="V582" i="8"/>
  <c r="V32" i="8"/>
  <c r="V610" i="8"/>
  <c r="V215" i="8"/>
  <c r="V271" i="8"/>
  <c r="V387" i="8"/>
  <c r="V313" i="8"/>
  <c r="V199" i="8"/>
  <c r="V349" i="8"/>
  <c r="V558" i="8"/>
  <c r="V530" i="8"/>
  <c r="V178" i="8"/>
  <c r="V50" i="8"/>
  <c r="V157" i="8"/>
  <c r="V386" i="8"/>
  <c r="V463" i="8"/>
  <c r="V571" i="8"/>
  <c r="V293" i="8"/>
  <c r="V60" i="8"/>
  <c r="V121" i="8"/>
  <c r="V214" i="8"/>
  <c r="V478" i="8"/>
  <c r="V410" i="8"/>
  <c r="V389" i="8"/>
  <c r="V98" i="8"/>
  <c r="V114" i="8"/>
  <c r="V206" i="8"/>
  <c r="V30" i="8"/>
  <c r="V328" i="8"/>
  <c r="V102" i="8"/>
  <c r="V532" i="8"/>
  <c r="V465" i="8"/>
  <c r="V355" i="8"/>
  <c r="V440" i="8"/>
  <c r="V52" i="8"/>
  <c r="V360" i="8"/>
  <c r="V528" i="8"/>
  <c r="V396" i="8"/>
  <c r="V556" i="8"/>
  <c r="V352" i="8"/>
  <c r="V443" i="8"/>
  <c r="V606" i="8"/>
  <c r="V526" i="8"/>
  <c r="V570" i="8"/>
  <c r="V142" i="8"/>
  <c r="V498" i="8"/>
  <c r="V172" i="8"/>
  <c r="V334" i="8"/>
  <c r="V44" i="8"/>
  <c r="V316" i="8"/>
  <c r="V595" i="8"/>
  <c r="V464" i="8"/>
  <c r="V168" i="8"/>
  <c r="V481" i="8"/>
  <c r="V231" i="8"/>
  <c r="V439" i="8"/>
  <c r="V264" i="8"/>
  <c r="V158" i="8"/>
  <c r="V427" i="8"/>
  <c r="V342" i="8"/>
  <c r="V104" i="8"/>
  <c r="V149" i="8"/>
  <c r="V134" i="8"/>
  <c r="V290" i="8"/>
  <c r="V262" i="8"/>
  <c r="V609" i="8"/>
  <c r="V291" i="8"/>
  <c r="V132" i="8"/>
  <c r="V250" i="8"/>
  <c r="V601" i="8"/>
  <c r="V462" i="8"/>
  <c r="V347" i="8"/>
  <c r="V472" i="8"/>
  <c r="V233" i="8"/>
  <c r="V230" i="8"/>
  <c r="V143" i="8"/>
  <c r="V577" i="8"/>
  <c r="V412" i="8"/>
  <c r="V45" i="8"/>
  <c r="V18" i="8"/>
  <c r="V315" i="8"/>
  <c r="V564" i="8"/>
  <c r="V437" i="8"/>
  <c r="V97" i="8"/>
  <c r="V252" i="8"/>
  <c r="V276" i="8"/>
  <c r="V425" i="8"/>
  <c r="V307" i="8"/>
  <c r="V477" i="8"/>
  <c r="V205" i="8"/>
  <c r="V53" i="8"/>
  <c r="V151" i="8"/>
  <c r="V27" i="8"/>
  <c r="V299" i="8"/>
  <c r="V120" i="8"/>
  <c r="V181" i="8"/>
  <c r="V346" i="8"/>
  <c r="V279" i="8"/>
  <c r="V613" i="8"/>
  <c r="V190" i="8"/>
  <c r="V40" i="8"/>
  <c r="V259" i="8"/>
  <c r="V77" i="8"/>
  <c r="V61" i="8"/>
  <c r="V156" i="8"/>
  <c r="V70" i="8"/>
  <c r="V525" i="8"/>
  <c r="V373" i="8"/>
  <c r="V536" i="8"/>
  <c r="V116" i="8"/>
  <c r="V484" i="8"/>
  <c r="V155" i="8"/>
  <c r="V138" i="8"/>
  <c r="V62" i="8"/>
  <c r="V125" i="8"/>
  <c r="V423" i="8"/>
  <c r="V336" i="8"/>
  <c r="V397" i="8"/>
  <c r="V608" i="8"/>
  <c r="V101" i="8"/>
  <c r="V550" i="8"/>
  <c r="V68" i="8"/>
  <c r="V490" i="8"/>
  <c r="V375" i="8"/>
  <c r="V317" i="8"/>
  <c r="V368" i="8"/>
  <c r="V583" i="8"/>
  <c r="V602" i="8"/>
  <c r="V535" i="8"/>
  <c r="V458" i="8"/>
  <c r="V496" i="8"/>
  <c r="V381" i="8"/>
  <c r="V145" i="8"/>
  <c r="V483" i="8"/>
  <c r="V454" i="8"/>
  <c r="V599" i="8"/>
  <c r="V372" i="8"/>
  <c r="V431" i="8"/>
  <c r="V41" i="8"/>
  <c r="V575" i="8"/>
  <c r="V436" i="8"/>
  <c r="V34" i="8"/>
  <c r="V46" i="8"/>
  <c r="V248" i="8"/>
  <c r="V100" i="8"/>
  <c r="V272" i="8"/>
  <c r="V338" i="8"/>
  <c r="V105" i="8"/>
  <c r="V597" i="8"/>
  <c r="V270" i="8"/>
  <c r="V243" i="8"/>
  <c r="V88" i="8"/>
  <c r="V400" i="8"/>
  <c r="V330" i="8"/>
  <c r="V461" i="8"/>
  <c r="V326" i="8"/>
  <c r="V220" i="8"/>
  <c r="V311" i="8"/>
  <c r="V195" i="8"/>
  <c r="V124" i="8"/>
  <c r="V256" i="8"/>
  <c r="V491" i="8"/>
  <c r="V523" i="8"/>
  <c r="V84" i="8"/>
  <c r="V211" i="8"/>
  <c r="V531" i="8"/>
  <c r="V288" i="8"/>
  <c r="V244" i="8"/>
  <c r="V186" i="8"/>
  <c r="V548" i="8"/>
  <c r="V451" i="8"/>
  <c r="V268" i="8"/>
  <c r="V356" i="8"/>
  <c r="V308" i="8"/>
  <c r="V522" i="8"/>
  <c r="V587" i="8"/>
  <c r="V563" i="8"/>
  <c r="V382" i="8"/>
  <c r="V605" i="8"/>
  <c r="V399" i="8"/>
  <c r="V566" i="8"/>
  <c r="V109" i="8"/>
  <c r="V466" i="8"/>
  <c r="V589" i="8"/>
  <c r="V260" i="8"/>
  <c r="V325" i="8"/>
  <c r="V395" i="8"/>
  <c r="V444" i="8"/>
  <c r="V201" i="8"/>
  <c r="V236" i="8"/>
  <c r="V612" i="8"/>
  <c r="V86" i="8"/>
  <c r="V428" i="8"/>
  <c r="V275" i="8"/>
  <c r="V485" i="8"/>
  <c r="V107" i="8"/>
  <c r="V467" i="8"/>
  <c r="V171" i="8"/>
  <c r="V303" i="8"/>
  <c r="V110" i="8"/>
  <c r="V588" i="8"/>
  <c r="V403" i="8"/>
  <c r="V398" i="8"/>
  <c r="V28" i="8"/>
  <c r="V527" i="8"/>
  <c r="V119" i="8"/>
  <c r="V560" i="8"/>
  <c r="V611" i="8"/>
  <c r="V72" i="8"/>
  <c r="V48" i="8"/>
  <c r="V37" i="8"/>
  <c r="V604" i="8"/>
  <c r="V135" i="8"/>
  <c r="V164" i="8"/>
  <c r="V447" i="8"/>
  <c r="V159" i="8"/>
  <c r="V75" i="8"/>
  <c r="V457" i="8"/>
  <c r="V228" i="8"/>
  <c r="V200" i="8"/>
  <c r="V540" i="8"/>
  <c r="V504" i="8"/>
  <c r="V419" i="8"/>
  <c r="V441" i="8"/>
  <c r="V433" i="8"/>
  <c r="V417" i="8"/>
  <c r="V567" i="8"/>
  <c r="V421" i="8"/>
  <c r="V225" i="8"/>
  <c r="V542" i="8"/>
  <c r="V118" i="8"/>
  <c r="V240" i="8"/>
  <c r="V127" i="8"/>
  <c r="V508" i="8"/>
  <c r="V615" i="8"/>
  <c r="V607" i="8"/>
  <c r="V263" i="8"/>
  <c r="V136" i="8"/>
  <c r="V111" i="8"/>
  <c r="V148" i="8"/>
  <c r="V202" i="8"/>
  <c r="V520" i="8"/>
  <c r="V359" i="8"/>
  <c r="V36" i="8"/>
  <c r="V329" i="8"/>
  <c r="V541" i="8"/>
  <c r="V424" i="8"/>
  <c r="V499" i="8"/>
  <c r="V39" i="8"/>
  <c r="V456" i="8"/>
  <c r="V555" i="8"/>
  <c r="V192" i="8"/>
  <c r="V369" i="8"/>
  <c r="V221" i="8"/>
  <c r="V234" i="8"/>
  <c r="V95" i="8"/>
  <c r="V383" i="8"/>
  <c r="V57" i="8"/>
  <c r="V506" i="8"/>
  <c r="V180" i="8"/>
  <c r="V586" i="8"/>
  <c r="V584" i="8"/>
  <c r="V255" i="8"/>
  <c r="V416" i="8"/>
  <c r="V33" i="8"/>
  <c r="V446" i="8"/>
  <c r="V405" i="8"/>
  <c r="V376" i="8"/>
  <c r="V475" i="8"/>
  <c r="V304" i="8"/>
  <c r="V591" i="8"/>
  <c r="V539" i="8"/>
  <c r="V309" i="8"/>
  <c r="V579" i="8"/>
  <c r="V99" i="8"/>
  <c r="V130" i="8"/>
  <c r="V64" i="8"/>
  <c r="V310" i="8"/>
  <c r="V388" i="8"/>
  <c r="V600" i="8"/>
  <c r="V434" i="8"/>
  <c r="V574" i="8"/>
  <c r="V273" i="8"/>
  <c r="V404" i="8"/>
  <c r="V49" i="8"/>
  <c r="V170" i="8"/>
  <c r="V83" i="8"/>
  <c r="V596" i="8"/>
  <c r="V426" i="8"/>
  <c r="V287" i="8"/>
  <c r="V115" i="8"/>
  <c r="V219" i="8"/>
  <c r="V593" i="8"/>
  <c r="V87" i="8"/>
  <c r="V479" i="8"/>
  <c r="V445" i="8"/>
  <c r="V25" i="8"/>
  <c r="V301" i="8"/>
  <c r="V177" i="8"/>
  <c r="V418" i="8"/>
  <c r="V150" i="8"/>
  <c r="V92" i="8"/>
  <c r="V292" i="8"/>
  <c r="V513" i="8"/>
  <c r="V585" i="8"/>
  <c r="V379" i="8"/>
  <c r="V353" i="8"/>
  <c r="V354" i="8"/>
  <c r="V26" i="8"/>
  <c r="V393" i="8"/>
  <c r="V320" i="8"/>
  <c r="V339" i="8"/>
  <c r="V94" i="8"/>
  <c r="V154" i="8"/>
  <c r="V128" i="8"/>
  <c r="V289" i="8"/>
  <c r="V351" i="8"/>
  <c r="V415" i="8"/>
  <c r="V298" i="8"/>
  <c r="V553" i="8"/>
  <c r="V420" i="8"/>
  <c r="V411" i="8"/>
  <c r="V122" i="8"/>
  <c r="V163" i="8"/>
  <c r="V232" i="8"/>
  <c r="V390" i="8"/>
  <c r="V253" i="8"/>
  <c r="V578" i="8"/>
  <c r="V413" i="8"/>
  <c r="V165" i="8"/>
  <c r="V63" i="8"/>
  <c r="V305" i="8"/>
  <c r="V196" i="8"/>
  <c r="V592" i="8"/>
  <c r="V42" i="8"/>
  <c r="V297" i="8"/>
  <c r="V385" i="8"/>
  <c r="V603" i="8"/>
  <c r="V274" i="8"/>
  <c r="V43" i="8"/>
  <c r="V174" i="8"/>
  <c r="V208" i="8"/>
  <c r="V344" i="8"/>
  <c r="V161" i="8"/>
  <c r="V22" i="8"/>
  <c r="V323" i="8"/>
  <c r="W9" i="8"/>
  <c r="X2" i="8"/>
  <c r="Z7" i="8" l="1"/>
  <c r="Z8" i="8" s="1"/>
  <c r="AA1" i="8"/>
  <c r="A43" i="9"/>
  <c r="C43" i="9" s="1"/>
  <c r="Z11" i="8"/>
  <c r="Z12" i="8" s="1"/>
  <c r="AA3" i="8"/>
  <c r="A43" i="10"/>
  <c r="B42" i="10"/>
  <c r="W172" i="8"/>
  <c r="W581" i="8"/>
  <c r="W448" i="8"/>
  <c r="W76" i="8"/>
  <c r="W284" i="8"/>
  <c r="W519" i="8"/>
  <c r="W458" i="8"/>
  <c r="W486" i="8"/>
  <c r="W300" i="8"/>
  <c r="W460" i="8"/>
  <c r="W505" i="8"/>
  <c r="W207" i="8"/>
  <c r="W191" i="8"/>
  <c r="W212" i="8"/>
  <c r="W322" i="8"/>
  <c r="W233" i="8"/>
  <c r="W487" i="8"/>
  <c r="W256" i="8"/>
  <c r="W144" i="8"/>
  <c r="W319" i="8"/>
  <c r="W131" i="8"/>
  <c r="W116" i="8"/>
  <c r="W91" i="8"/>
  <c r="W139" i="8"/>
  <c r="W113" i="8"/>
  <c r="W251" i="8"/>
  <c r="W410" i="8"/>
  <c r="W82" i="8"/>
  <c r="W135" i="8"/>
  <c r="W465" i="8"/>
  <c r="W411" i="8"/>
  <c r="W221" i="8"/>
  <c r="W476" i="8"/>
  <c r="W474" i="8"/>
  <c r="W329" i="8"/>
  <c r="W393" i="8"/>
  <c r="W409" i="8"/>
  <c r="W334" i="8"/>
  <c r="W214" i="8"/>
  <c r="W125" i="8"/>
  <c r="W81" i="8"/>
  <c r="W490" i="8"/>
  <c r="W556" i="8"/>
  <c r="W522" i="8"/>
  <c r="W248" i="8"/>
  <c r="W194" i="8"/>
  <c r="W424" i="8"/>
  <c r="W56" i="8"/>
  <c r="W434" i="8"/>
  <c r="W252" i="8"/>
  <c r="W407" i="8"/>
  <c r="W327" i="8"/>
  <c r="W269" i="8"/>
  <c r="W507" i="8"/>
  <c r="W436" i="8"/>
  <c r="W433" i="8"/>
  <c r="W210" i="8"/>
  <c r="W285" i="8"/>
  <c r="W19" i="8"/>
  <c r="W473" i="8"/>
  <c r="W304" i="8"/>
  <c r="W326" i="8"/>
  <c r="W175" i="8"/>
  <c r="W60" i="8"/>
  <c r="W463" i="8"/>
  <c r="W612" i="8"/>
  <c r="W180" i="8"/>
  <c r="W446" i="8"/>
  <c r="W333" i="8"/>
  <c r="W447" i="8"/>
  <c r="W97" i="8"/>
  <c r="W246" i="8"/>
  <c r="W484" i="8"/>
  <c r="W202" i="8"/>
  <c r="W357" i="8"/>
  <c r="W206" i="8"/>
  <c r="W215" i="8"/>
  <c r="W564" i="8"/>
  <c r="W562" i="8"/>
  <c r="W518" i="8"/>
  <c r="W147" i="8"/>
  <c r="W171" i="8"/>
  <c r="W341" i="8"/>
  <c r="W57" i="8"/>
  <c r="W240" i="8"/>
  <c r="W286" i="8"/>
  <c r="W29" i="8"/>
  <c r="W224" i="8"/>
  <c r="W157" i="8"/>
  <c r="W228" i="8"/>
  <c r="W442" i="8"/>
  <c r="W578" i="8"/>
  <c r="W219" i="8"/>
  <c r="W338" i="8"/>
  <c r="W584" i="8"/>
  <c r="W353" i="8"/>
  <c r="W126" i="8"/>
  <c r="W572" i="8"/>
  <c r="W242" i="8"/>
  <c r="W342" i="8"/>
  <c r="W542" i="8"/>
  <c r="W312" i="8"/>
  <c r="W332" i="8"/>
  <c r="W451" i="8"/>
  <c r="W480" i="8"/>
  <c r="W237" i="8"/>
  <c r="W594" i="8"/>
  <c r="W161" i="8"/>
  <c r="W244" i="8"/>
  <c r="W570" i="8"/>
  <c r="W421" i="8"/>
  <c r="W259" i="8"/>
  <c r="W275" i="8"/>
  <c r="W600" i="8"/>
  <c r="W227" i="8"/>
  <c r="W567" i="8"/>
  <c r="W596" i="8"/>
  <c r="W160" i="8"/>
  <c r="W377" i="8"/>
  <c r="W593" i="8"/>
  <c r="W580" i="8"/>
  <c r="W417" i="8"/>
  <c r="W495" i="8"/>
  <c r="W388" i="8"/>
  <c r="W70" i="8"/>
  <c r="W289" i="8"/>
  <c r="W133" i="8"/>
  <c r="W475" i="8"/>
  <c r="W143" i="8"/>
  <c r="W49" i="8"/>
  <c r="W587" i="8"/>
  <c r="W565" i="8"/>
  <c r="W585" i="8"/>
  <c r="W431" i="8"/>
  <c r="W481" i="8"/>
  <c r="W462" i="8"/>
  <c r="W583" i="8"/>
  <c r="W479" i="8"/>
  <c r="W466" i="8"/>
  <c r="W318" i="8"/>
  <c r="W36" i="8"/>
  <c r="W279" i="8"/>
  <c r="W443" i="8"/>
  <c r="W526" i="8"/>
  <c r="W119" i="8"/>
  <c r="W536" i="8"/>
  <c r="W33" i="8"/>
  <c r="W360" i="8"/>
  <c r="W303" i="8"/>
  <c r="W470" i="8"/>
  <c r="W40" i="8"/>
  <c r="W177" i="8"/>
  <c r="W38" i="8"/>
  <c r="W390" i="8"/>
  <c r="W204" i="8"/>
  <c r="W123" i="8"/>
  <c r="W189" i="8"/>
  <c r="W85" i="8"/>
  <c r="W607" i="8"/>
  <c r="W591" i="8"/>
  <c r="W55" i="8"/>
  <c r="W64" i="8"/>
  <c r="W23" i="8"/>
  <c r="W548" i="8"/>
  <c r="W90" i="8"/>
  <c r="W114" i="8"/>
  <c r="W503" i="8"/>
  <c r="W41" i="8"/>
  <c r="W192" i="8"/>
  <c r="W311" i="8"/>
  <c r="W408" i="8"/>
  <c r="W595" i="8"/>
  <c r="W543" i="8"/>
  <c r="W386" i="8"/>
  <c r="W321" i="8"/>
  <c r="W371" i="8"/>
  <c r="W130" i="8"/>
  <c r="W537" i="8"/>
  <c r="W511" i="8"/>
  <c r="W308" i="8"/>
  <c r="W606" i="8"/>
  <c r="W457" i="8"/>
  <c r="W241" i="8"/>
  <c r="W103" i="8"/>
  <c r="W203" i="8"/>
  <c r="W588" i="8"/>
  <c r="W73" i="8"/>
  <c r="W236" i="8"/>
  <c r="W32" i="8"/>
  <c r="W359" i="8"/>
  <c r="W270" i="8"/>
  <c r="W610" i="8"/>
  <c r="W598" i="8"/>
  <c r="W142" i="8"/>
  <c r="W229" i="8"/>
  <c r="W122" i="8"/>
  <c r="W45" i="8"/>
  <c r="W46" i="8"/>
  <c r="W602" i="8"/>
  <c r="W604" i="8"/>
  <c r="W440" i="8"/>
  <c r="W345" i="8"/>
  <c r="W158" i="8"/>
  <c r="W331" i="8"/>
  <c r="W96" i="8"/>
  <c r="W349" i="8"/>
  <c r="W169" i="8"/>
  <c r="W315" i="8"/>
  <c r="W167" i="8"/>
  <c r="W358" i="8"/>
  <c r="W601" i="8"/>
  <c r="W437" i="8"/>
  <c r="W472" i="8"/>
  <c r="W66" i="8"/>
  <c r="W592" i="8"/>
  <c r="W100" i="8"/>
  <c r="W320" i="8"/>
  <c r="W265" i="8"/>
  <c r="W428" i="8"/>
  <c r="W30" i="8"/>
  <c r="W295" i="8"/>
  <c r="W281" i="8"/>
  <c r="W508" i="8"/>
  <c r="W149" i="8"/>
  <c r="W292" i="8"/>
  <c r="W72" i="8"/>
  <c r="W547" i="8"/>
  <c r="W75" i="8"/>
  <c r="W574" i="8"/>
  <c r="W427" i="8"/>
  <c r="W317" i="8"/>
  <c r="W218" i="8"/>
  <c r="W54" i="8"/>
  <c r="W380" i="8"/>
  <c r="W528" i="8"/>
  <c r="W225" i="8"/>
  <c r="W368" i="8"/>
  <c r="W235" i="8"/>
  <c r="W485" i="8"/>
  <c r="W51" i="8"/>
  <c r="W520" i="8"/>
  <c r="W347" i="8"/>
  <c r="W31" i="8"/>
  <c r="W608" i="8"/>
  <c r="W461" i="8"/>
  <c r="W121" i="8"/>
  <c r="W527" i="8"/>
  <c r="W488" i="8"/>
  <c r="W396" i="8"/>
  <c r="W107" i="8"/>
  <c r="W43" i="8"/>
  <c r="W22" i="8"/>
  <c r="W531" i="8"/>
  <c r="W514" i="8"/>
  <c r="W120" i="8"/>
  <c r="W450" i="8"/>
  <c r="W402" i="8"/>
  <c r="W249" i="8"/>
  <c r="W339" i="8"/>
  <c r="W62" i="8"/>
  <c r="W132" i="8"/>
  <c r="W455" i="8"/>
  <c r="W445" i="8"/>
  <c r="W391" i="8"/>
  <c r="W325" i="8"/>
  <c r="W127" i="8"/>
  <c r="W493" i="8"/>
  <c r="W154" i="8"/>
  <c r="W501" i="8"/>
  <c r="W88" i="8"/>
  <c r="W188" i="8"/>
  <c r="W389" i="8"/>
  <c r="W372" i="8"/>
  <c r="W459" i="8"/>
  <c r="W77" i="8"/>
  <c r="W579" i="8"/>
  <c r="W352" i="8"/>
  <c r="W87" i="8"/>
  <c r="W444" i="8"/>
  <c r="W156" i="8"/>
  <c r="W611" i="8"/>
  <c r="W148" i="8"/>
  <c r="W93" i="8"/>
  <c r="W523" i="8"/>
  <c r="W258" i="8"/>
  <c r="W78" i="8"/>
  <c r="W44" i="8"/>
  <c r="W140" i="8"/>
  <c r="W539" i="8"/>
  <c r="W288" i="8"/>
  <c r="W454" i="8"/>
  <c r="W307" i="8"/>
  <c r="W404" i="8"/>
  <c r="W330" i="8"/>
  <c r="W190" i="8"/>
  <c r="W575" i="8"/>
  <c r="W350" i="8"/>
  <c r="W401" i="8"/>
  <c r="W506" i="8"/>
  <c r="W414" i="8"/>
  <c r="W534" i="8"/>
  <c r="W582" i="8"/>
  <c r="W47" i="8"/>
  <c r="W571" i="8"/>
  <c r="W176" i="8"/>
  <c r="W213" i="8"/>
  <c r="W245" i="8"/>
  <c r="W200" i="8"/>
  <c r="W273" i="8"/>
  <c r="W400" i="8"/>
  <c r="W467" i="8"/>
  <c r="W535" i="8"/>
  <c r="W379" i="8"/>
  <c r="W497" i="8"/>
  <c r="W324" i="8"/>
  <c r="W222" i="8"/>
  <c r="W27" i="8"/>
  <c r="W128" i="8"/>
  <c r="W435" i="8"/>
  <c r="W569" i="8"/>
  <c r="W261" i="8"/>
  <c r="W609" i="8"/>
  <c r="W223" i="8"/>
  <c r="W201" i="8"/>
  <c r="W20" i="8"/>
  <c r="W68" i="8"/>
  <c r="W603" i="8"/>
  <c r="W205" i="8"/>
  <c r="W53" i="8"/>
  <c r="W383" i="8"/>
  <c r="W163" i="8"/>
  <c r="W554" i="8"/>
  <c r="W373" i="8"/>
  <c r="W498" i="8"/>
  <c r="W550" i="8"/>
  <c r="W209" i="8"/>
  <c r="W124" i="8"/>
  <c r="W413" i="8"/>
  <c r="W418" i="8"/>
  <c r="W238" i="8"/>
  <c r="W138" i="8"/>
  <c r="W301" i="8"/>
  <c r="W524" i="8"/>
  <c r="W509" i="8"/>
  <c r="W516" i="8"/>
  <c r="W366" i="8"/>
  <c r="W69" i="8"/>
  <c r="W106" i="8"/>
  <c r="W314" i="8"/>
  <c r="W441" i="8"/>
  <c r="W136" i="8"/>
  <c r="W174" i="8"/>
  <c r="W464" i="8"/>
  <c r="W412" i="8"/>
  <c r="W34" i="8"/>
  <c r="W159" i="8"/>
  <c r="W491" i="8"/>
  <c r="W405" i="8"/>
  <c r="W216" i="8"/>
  <c r="W101" i="8"/>
  <c r="W109" i="8"/>
  <c r="W52" i="8"/>
  <c r="W370" i="8"/>
  <c r="W296" i="8"/>
  <c r="W500" i="8"/>
  <c r="W546" i="8"/>
  <c r="W37" i="8"/>
  <c r="W141" i="8"/>
  <c r="W178" i="8"/>
  <c r="W422" i="8"/>
  <c r="W287" i="8"/>
  <c r="W616" i="8"/>
  <c r="W28" i="8"/>
  <c r="W525" i="8"/>
  <c r="W164" i="8"/>
  <c r="W25" i="8"/>
  <c r="W173" i="8"/>
  <c r="W272" i="8"/>
  <c r="W541" i="8"/>
  <c r="W453" i="8"/>
  <c r="W196" i="8"/>
  <c r="W86" i="8"/>
  <c r="W186" i="8"/>
  <c r="W283" i="8"/>
  <c r="W260" i="8"/>
  <c r="W589" i="8"/>
  <c r="W517" i="8"/>
  <c r="W117" i="8"/>
  <c r="W513" i="8"/>
  <c r="W346" i="8"/>
  <c r="W382" i="8"/>
  <c r="W614" i="8"/>
  <c r="W399" i="8"/>
  <c r="W195" i="8"/>
  <c r="W197" i="8"/>
  <c r="W419" i="8"/>
  <c r="W483" i="8"/>
  <c r="W217" i="8"/>
  <c r="W293" i="8"/>
  <c r="W183" i="8"/>
  <c r="W551" i="8"/>
  <c r="W597" i="8"/>
  <c r="W282" i="8"/>
  <c r="W71" i="8"/>
  <c r="W423" i="8"/>
  <c r="W398" i="8"/>
  <c r="W299" i="8"/>
  <c r="W42" i="8"/>
  <c r="W432" i="8"/>
  <c r="W343" i="8"/>
  <c r="W599" i="8"/>
  <c r="W482" i="8"/>
  <c r="W489" i="8"/>
  <c r="W549" i="8"/>
  <c r="W94" i="8"/>
  <c r="W559" i="8"/>
  <c r="W118" i="8"/>
  <c r="W137" i="8"/>
  <c r="W263" i="8"/>
  <c r="W378" i="8"/>
  <c r="W153" i="8"/>
  <c r="W529" i="8"/>
  <c r="W375" i="8"/>
  <c r="W613" i="8"/>
  <c r="W363" i="8"/>
  <c r="W271" i="8"/>
  <c r="W155" i="8"/>
  <c r="W395" i="8"/>
  <c r="W110" i="8"/>
  <c r="W348" i="8"/>
  <c r="W185" i="8"/>
  <c r="W98" i="8"/>
  <c r="W254" i="8"/>
  <c r="W112" i="8"/>
  <c r="W280" i="8"/>
  <c r="W182" i="8"/>
  <c r="W416" i="8"/>
  <c r="W181" i="8"/>
  <c r="W74" i="8"/>
  <c r="W179" i="8"/>
  <c r="W226" i="8"/>
  <c r="W545" i="8"/>
  <c r="W385" i="8"/>
  <c r="W403" i="8"/>
  <c r="W277" i="8"/>
  <c r="W530" i="8"/>
  <c r="W278" i="8"/>
  <c r="W170" i="8"/>
  <c r="W309" i="8"/>
  <c r="W276" i="8"/>
  <c r="W168" i="8"/>
  <c r="W328" i="8"/>
  <c r="W104" i="8"/>
  <c r="W291" i="8"/>
  <c r="W449" i="8"/>
  <c r="W102" i="8"/>
  <c r="W58" i="8"/>
  <c r="W65" i="8"/>
  <c r="W306" i="8"/>
  <c r="W294" i="8"/>
  <c r="W552" i="8"/>
  <c r="W35" i="8"/>
  <c r="W426" i="8"/>
  <c r="W351" i="8"/>
  <c r="W92" i="8"/>
  <c r="W430" i="8"/>
  <c r="W297" i="8"/>
  <c r="W577" i="8"/>
  <c r="W80" i="8"/>
  <c r="W305" i="8"/>
  <c r="W234" i="8"/>
  <c r="W262" i="8"/>
  <c r="W323" i="8"/>
  <c r="W354" i="8"/>
  <c r="W239" i="8"/>
  <c r="W253" i="8"/>
  <c r="W232" i="8"/>
  <c r="W384" i="8"/>
  <c r="W230" i="8"/>
  <c r="W544" i="8"/>
  <c r="W553" i="8"/>
  <c r="W504" i="8"/>
  <c r="W255" i="8"/>
  <c r="W266" i="8"/>
  <c r="W468" i="8"/>
  <c r="W257" i="8"/>
  <c r="W376" i="8"/>
  <c r="W456" i="8"/>
  <c r="W59" i="8"/>
  <c r="W337" i="8"/>
  <c r="W24" i="8"/>
  <c r="W344" i="8"/>
  <c r="W494" i="8"/>
  <c r="W302" i="8"/>
  <c r="W95" i="8"/>
  <c r="W397" i="8"/>
  <c r="W532" i="8"/>
  <c r="W184" i="8"/>
  <c r="W533" i="8"/>
  <c r="W568" i="8"/>
  <c r="W18" i="8"/>
  <c r="W99" i="8"/>
  <c r="W425" i="8"/>
  <c r="W439" i="8"/>
  <c r="W471" i="8"/>
  <c r="W420" i="8"/>
  <c r="W356" i="8"/>
  <c r="W247" i="8"/>
  <c r="W540" i="8"/>
  <c r="W340" i="8"/>
  <c r="W492" i="8"/>
  <c r="W364" i="8"/>
  <c r="W264" i="8"/>
  <c r="W573" i="8"/>
  <c r="W111" i="8"/>
  <c r="W39" i="8"/>
  <c r="W108" i="8"/>
  <c r="W586" i="8"/>
  <c r="W392" i="8"/>
  <c r="W538" i="8"/>
  <c r="W406" i="8"/>
  <c r="W250" i="8"/>
  <c r="W355" i="8"/>
  <c r="W83" i="8"/>
  <c r="W89" i="8"/>
  <c r="W563" i="8"/>
  <c r="W365" i="8"/>
  <c r="W367" i="8"/>
  <c r="W187" i="8"/>
  <c r="W61" i="8"/>
  <c r="W198" i="8"/>
  <c r="W566" i="8"/>
  <c r="W166" i="8"/>
  <c r="W336" i="8"/>
  <c r="W502" i="8"/>
  <c r="W438" i="8"/>
  <c r="W310" i="8"/>
  <c r="W243" i="8"/>
  <c r="W274" i="8"/>
  <c r="W145" i="8"/>
  <c r="W496" i="8"/>
  <c r="W290" i="8"/>
  <c r="W605" i="8"/>
  <c r="W48" i="8"/>
  <c r="W152" i="8"/>
  <c r="W129" i="8"/>
  <c r="W313" i="8"/>
  <c r="W162" i="8"/>
  <c r="W199" i="8"/>
  <c r="W146" i="8"/>
  <c r="W50" i="8"/>
  <c r="W220" i="8"/>
  <c r="W211" i="8"/>
  <c r="W415" i="8"/>
  <c r="W151" i="8"/>
  <c r="W134" i="8"/>
  <c r="W452" i="8"/>
  <c r="W521" i="8"/>
  <c r="W165" i="8"/>
  <c r="W268" i="8"/>
  <c r="W79" i="8"/>
  <c r="W576" i="8"/>
  <c r="W478" i="8"/>
  <c r="W362" i="8"/>
  <c r="W369" i="8"/>
  <c r="W84" i="8"/>
  <c r="W231" i="8"/>
  <c r="W361" i="8"/>
  <c r="W26" i="8"/>
  <c r="W499" i="8"/>
  <c r="W115" i="8"/>
  <c r="W208" i="8"/>
  <c r="W21" i="8"/>
  <c r="W387" i="8"/>
  <c r="W512" i="8"/>
  <c r="W590" i="8"/>
  <c r="W555" i="8"/>
  <c r="W515" i="8"/>
  <c r="W374" i="8"/>
  <c r="W469" i="8"/>
  <c r="W63" i="8"/>
  <c r="W17" i="8"/>
  <c r="W335" i="8"/>
  <c r="W429" i="8"/>
  <c r="W558" i="8"/>
  <c r="W105" i="8"/>
  <c r="W477" i="8"/>
  <c r="W394" i="8"/>
  <c r="W615" i="8"/>
  <c r="W298" i="8"/>
  <c r="W67" i="8"/>
  <c r="W193" i="8"/>
  <c r="W557" i="8"/>
  <c r="W561" i="8"/>
  <c r="W510" i="8"/>
  <c r="W150" i="8"/>
  <c r="W316" i="8"/>
  <c r="W267" i="8"/>
  <c r="W381" i="8"/>
  <c r="W560" i="8"/>
  <c r="X9" i="8"/>
  <c r="Y2" i="8"/>
  <c r="AB1" i="8" l="1"/>
  <c r="AA7" i="8"/>
  <c r="AA8" i="8" s="1"/>
  <c r="A44" i="9"/>
  <c r="C44" i="9" s="1"/>
  <c r="AA11" i="8"/>
  <c r="AA12" i="8" s="1"/>
  <c r="AB3" i="8"/>
  <c r="B43" i="10"/>
  <c r="A44" i="10"/>
  <c r="X448" i="8"/>
  <c r="X337" i="8"/>
  <c r="X345" i="8"/>
  <c r="X378" i="8"/>
  <c r="X554" i="8"/>
  <c r="X437" i="8"/>
  <c r="X359" i="8"/>
  <c r="X581" i="8"/>
  <c r="X523" i="8"/>
  <c r="X361" i="8"/>
  <c r="X467" i="8"/>
  <c r="X377" i="8"/>
  <c r="X82" i="8"/>
  <c r="X585" i="8"/>
  <c r="X305" i="8"/>
  <c r="X431" i="8"/>
  <c r="X423" i="8"/>
  <c r="X137" i="8"/>
  <c r="X351" i="8"/>
  <c r="X487" i="8"/>
  <c r="X485" i="8"/>
  <c r="X510" i="8"/>
  <c r="X314" i="8"/>
  <c r="X272" i="8"/>
  <c r="X73" i="8"/>
  <c r="X205" i="8"/>
  <c r="X223" i="8"/>
  <c r="X255" i="8"/>
  <c r="X595" i="8"/>
  <c r="X424" i="8"/>
  <c r="X489" i="8"/>
  <c r="X280" i="8"/>
  <c r="X204" i="8"/>
  <c r="X112" i="8"/>
  <c r="X125" i="8"/>
  <c r="X69" i="8"/>
  <c r="X460" i="8"/>
  <c r="X488" i="8"/>
  <c r="X508" i="8"/>
  <c r="X434" i="8"/>
  <c r="X463" i="8"/>
  <c r="X483" i="8"/>
  <c r="X439" i="8"/>
  <c r="X21" i="8"/>
  <c r="X582" i="8"/>
  <c r="X310" i="8"/>
  <c r="X134" i="8"/>
  <c r="X560" i="8"/>
  <c r="X365" i="8"/>
  <c r="X370" i="8"/>
  <c r="X380" i="8"/>
  <c r="X108" i="8"/>
  <c r="X457" i="8"/>
  <c r="X341" i="8"/>
  <c r="X328" i="8"/>
  <c r="X41" i="8"/>
  <c r="X453" i="8"/>
  <c r="X420" i="8"/>
  <c r="X360" i="8"/>
  <c r="X435" i="8"/>
  <c r="X43" i="8"/>
  <c r="X170" i="8"/>
  <c r="X575" i="8"/>
  <c r="X285" i="8"/>
  <c r="X256" i="8"/>
  <c r="X232" i="8"/>
  <c r="X500" i="8"/>
  <c r="X274" i="8"/>
  <c r="X181" i="8"/>
  <c r="X404" i="8"/>
  <c r="X157" i="8"/>
  <c r="X429" i="8"/>
  <c r="X514" i="8"/>
  <c r="X461" i="8"/>
  <c r="X231" i="8"/>
  <c r="X282" i="8"/>
  <c r="X511" i="8"/>
  <c r="X119" i="8"/>
  <c r="X473" i="8"/>
  <c r="X24" i="8"/>
  <c r="X141" i="8"/>
  <c r="X281" i="8"/>
  <c r="X190" i="8"/>
  <c r="X19" i="8"/>
  <c r="X440" i="8"/>
  <c r="X228" i="8"/>
  <c r="X470" i="8"/>
  <c r="X215" i="8"/>
  <c r="X369" i="8"/>
  <c r="X193" i="8"/>
  <c r="X558" i="8"/>
  <c r="X481" i="8"/>
  <c r="X403" i="8"/>
  <c r="X94" i="8"/>
  <c r="X374" i="8"/>
  <c r="X432" i="8"/>
  <c r="X490" i="8"/>
  <c r="X169" i="8"/>
  <c r="X576" i="8"/>
  <c r="X52" i="8"/>
  <c r="X28" i="8"/>
  <c r="X364" i="8"/>
  <c r="X252" i="8"/>
  <c r="X100" i="8"/>
  <c r="X46" i="8"/>
  <c r="X263" i="8"/>
  <c r="X425" i="8"/>
  <c r="X58" i="8"/>
  <c r="X77" i="8"/>
  <c r="X452" i="8"/>
  <c r="X161" i="8"/>
  <c r="X34" i="8"/>
  <c r="X113" i="8"/>
  <c r="X171" i="8"/>
  <c r="X78" i="8"/>
  <c r="X539" i="8"/>
  <c r="X395" i="8"/>
  <c r="X615" i="8"/>
  <c r="X497" i="8"/>
  <c r="X441" i="8"/>
  <c r="X325" i="8"/>
  <c r="X495" i="8"/>
  <c r="X349" i="8"/>
  <c r="X99" i="8"/>
  <c r="X29" i="8"/>
  <c r="X238" i="8"/>
  <c r="X219" i="8"/>
  <c r="X562" i="8"/>
  <c r="X454" i="8"/>
  <c r="X538" i="8"/>
  <c r="X456" i="8"/>
  <c r="X346" i="8"/>
  <c r="X316" i="8"/>
  <c r="X342" i="8"/>
  <c r="X436" i="8"/>
  <c r="X596" i="8"/>
  <c r="X294" i="8"/>
  <c r="X151" i="8"/>
  <c r="X392" i="8"/>
  <c r="X608" i="8"/>
  <c r="X444" i="8"/>
  <c r="X399" i="8"/>
  <c r="X358" i="8"/>
  <c r="X166" i="8"/>
  <c r="X259" i="8"/>
  <c r="X410" i="8"/>
  <c r="X76" i="8"/>
  <c r="X524" i="8"/>
  <c r="X197" i="8"/>
  <c r="X465" i="8"/>
  <c r="X540" i="8"/>
  <c r="X214" i="8"/>
  <c r="X251" i="8"/>
  <c r="X400" i="8"/>
  <c r="X494" i="8"/>
  <c r="X587" i="8"/>
  <c r="X124" i="8"/>
  <c r="X611" i="8"/>
  <c r="X323" i="8"/>
  <c r="X47" i="8"/>
  <c r="X153" i="8"/>
  <c r="X96" i="8"/>
  <c r="X332" i="8"/>
  <c r="X584" i="8"/>
  <c r="X207" i="8"/>
  <c r="X83" i="8"/>
  <c r="X518" i="8"/>
  <c r="X213" i="8"/>
  <c r="X480" i="8"/>
  <c r="X164" i="8"/>
  <c r="X568" i="8"/>
  <c r="X174" i="8"/>
  <c r="X140" i="8"/>
  <c r="X120" i="8"/>
  <c r="X209" i="8"/>
  <c r="X318" i="8"/>
  <c r="X321" i="8"/>
  <c r="X396" i="8"/>
  <c r="X131" i="8"/>
  <c r="X598" i="8"/>
  <c r="X235" i="8"/>
  <c r="X311" i="8"/>
  <c r="X90" i="8"/>
  <c r="X501" i="8"/>
  <c r="X202" i="8"/>
  <c r="X65" i="8"/>
  <c r="X201" i="8"/>
  <c r="X133" i="8"/>
  <c r="X381" i="8"/>
  <c r="X160" i="8"/>
  <c r="X398" i="8"/>
  <c r="X344" i="8"/>
  <c r="X566" i="8"/>
  <c r="X135" i="8"/>
  <c r="X397" i="8"/>
  <c r="X138" i="8"/>
  <c r="X601" i="8"/>
  <c r="X250" i="8"/>
  <c r="X292" i="8"/>
  <c r="X329" i="8"/>
  <c r="X95" i="8"/>
  <c r="X469" i="8"/>
  <c r="X372" i="8"/>
  <c r="X572" i="8"/>
  <c r="X362" i="8"/>
  <c r="X407" i="8"/>
  <c r="X417" i="8"/>
  <c r="X162" i="8"/>
  <c r="X355" i="8"/>
  <c r="X405" i="8"/>
  <c r="X573" i="8"/>
  <c r="X545" i="8"/>
  <c r="X37" i="8"/>
  <c r="X387" i="8"/>
  <c r="X155" i="8"/>
  <c r="X612" i="8"/>
  <c r="X44" i="8"/>
  <c r="X477" i="8"/>
  <c r="X287" i="8"/>
  <c r="X300" i="8"/>
  <c r="X59" i="8"/>
  <c r="X557" i="8"/>
  <c r="X535" i="8"/>
  <c r="X471" i="8"/>
  <c r="X541" i="8"/>
  <c r="X242" i="8"/>
  <c r="X586" i="8"/>
  <c r="X50" i="8"/>
  <c r="X542" i="8"/>
  <c r="X459" i="8"/>
  <c r="X591" i="8"/>
  <c r="X17" i="8"/>
  <c r="X593" i="8"/>
  <c r="X63" i="8"/>
  <c r="X129" i="8"/>
  <c r="X154" i="8"/>
  <c r="X428" i="8"/>
  <c r="X199" i="8"/>
  <c r="X438" i="8"/>
  <c r="X198" i="8"/>
  <c r="X194" i="8"/>
  <c r="X414" i="8"/>
  <c r="X406" i="8"/>
  <c r="X350" i="8"/>
  <c r="X348" i="8"/>
  <c r="X592" i="8"/>
  <c r="X442" i="8"/>
  <c r="X72" i="8"/>
  <c r="X553" i="8"/>
  <c r="X105" i="8"/>
  <c r="X419" i="8"/>
  <c r="X602" i="8"/>
  <c r="X317" i="8"/>
  <c r="X482" i="8"/>
  <c r="X394" i="8"/>
  <c r="X258" i="8"/>
  <c r="X536" i="8"/>
  <c r="X31" i="8"/>
  <c r="X561" i="8"/>
  <c r="X146" i="8"/>
  <c r="X104" i="8"/>
  <c r="X578" i="8"/>
  <c r="X356" i="8"/>
  <c r="X303" i="8"/>
  <c r="X227" i="8"/>
  <c r="X302" i="8"/>
  <c r="X498" i="8"/>
  <c r="X118" i="8"/>
  <c r="X102" i="8"/>
  <c r="X221" i="8"/>
  <c r="X225" i="8"/>
  <c r="X519" i="8"/>
  <c r="X182" i="8"/>
  <c r="X549" i="8"/>
  <c r="X116" i="8"/>
  <c r="X522" i="8"/>
  <c r="X92" i="8"/>
  <c r="X247" i="8"/>
  <c r="X25" i="8"/>
  <c r="X20" i="8"/>
  <c r="X422" i="8"/>
  <c r="X550" i="8"/>
  <c r="X415" i="8"/>
  <c r="X249" i="8"/>
  <c r="X401" i="8"/>
  <c r="X208" i="8"/>
  <c r="X260" i="8"/>
  <c r="X38" i="8"/>
  <c r="X319" i="8"/>
  <c r="X270" i="8"/>
  <c r="X466" i="8"/>
  <c r="X217" i="8"/>
  <c r="X163" i="8"/>
  <c r="X373" i="8"/>
  <c r="X64" i="8"/>
  <c r="X222" i="8"/>
  <c r="X512" i="8"/>
  <c r="X236" i="8"/>
  <c r="X544" i="8"/>
  <c r="X478" i="8"/>
  <c r="X224" i="8"/>
  <c r="X383" i="8"/>
  <c r="X291" i="8"/>
  <c r="X98" i="8"/>
  <c r="X347" i="8"/>
  <c r="X312" i="8"/>
  <c r="X506" i="8"/>
  <c r="X606" i="8"/>
  <c r="X376" i="8"/>
  <c r="X402" i="8"/>
  <c r="X183" i="8"/>
  <c r="X257" i="8"/>
  <c r="X443" i="8"/>
  <c r="X144" i="8"/>
  <c r="X253" i="8"/>
  <c r="X570" i="8"/>
  <c r="X145" i="8"/>
  <c r="X266" i="8"/>
  <c r="X555" i="8"/>
  <c r="X607" i="8"/>
  <c r="X273" i="8"/>
  <c r="X547" i="8"/>
  <c r="X304" i="8"/>
  <c r="X320" i="8"/>
  <c r="X80" i="8"/>
  <c r="X486" i="8"/>
  <c r="X474" i="8"/>
  <c r="X462" i="8"/>
  <c r="X56" i="8"/>
  <c r="X54" i="8"/>
  <c r="X520" i="8"/>
  <c r="X388" i="8"/>
  <c r="X237" i="8"/>
  <c r="X85" i="8"/>
  <c r="X185" i="8"/>
  <c r="X184" i="8"/>
  <c r="X62" i="8"/>
  <c r="X159" i="8"/>
  <c r="X130" i="8"/>
  <c r="X156" i="8"/>
  <c r="X594" i="8"/>
  <c r="X324" i="8"/>
  <c r="X427" i="8"/>
  <c r="X472" i="8"/>
  <c r="X26" i="8"/>
  <c r="X579" i="8"/>
  <c r="X218" i="8"/>
  <c r="X563" i="8"/>
  <c r="X528" i="8"/>
  <c r="X167" i="8"/>
  <c r="X301" i="8"/>
  <c r="X240" i="8"/>
  <c r="X597" i="8"/>
  <c r="X531" i="8"/>
  <c r="X567" i="8"/>
  <c r="X122" i="8"/>
  <c r="X352" i="8"/>
  <c r="X391" i="8"/>
  <c r="X121" i="8"/>
  <c r="X158" i="8"/>
  <c r="X61" i="8"/>
  <c r="X267" i="8"/>
  <c r="X67" i="8"/>
  <c r="X588" i="8"/>
  <c r="X409" i="8"/>
  <c r="X117" i="8"/>
  <c r="X286" i="8"/>
  <c r="X70" i="8"/>
  <c r="X89" i="8"/>
  <c r="X613" i="8"/>
  <c r="X40" i="8"/>
  <c r="X51" i="8"/>
  <c r="X493" i="8"/>
  <c r="X86" i="8"/>
  <c r="X580" i="8"/>
  <c r="X363" i="8"/>
  <c r="X516" i="8"/>
  <c r="X179" i="8"/>
  <c r="X127" i="8"/>
  <c r="X68" i="8"/>
  <c r="X574" i="8"/>
  <c r="X128" i="8"/>
  <c r="X552" i="8"/>
  <c r="X476" i="8"/>
  <c r="X126" i="8"/>
  <c r="X533" i="8"/>
  <c r="X521" i="8"/>
  <c r="X293" i="8"/>
  <c r="X172" i="8"/>
  <c r="X200" i="8"/>
  <c r="X279" i="8"/>
  <c r="X556" i="8"/>
  <c r="X265" i="8"/>
  <c r="X261" i="8"/>
  <c r="X389" i="8"/>
  <c r="X298" i="8"/>
  <c r="X306" i="8"/>
  <c r="X614" i="8"/>
  <c r="X74" i="8"/>
  <c r="X543" i="8"/>
  <c r="X33" i="8"/>
  <c r="X569" i="8"/>
  <c r="X322" i="8"/>
  <c r="X187" i="8"/>
  <c r="X534" i="8"/>
  <c r="X110" i="8"/>
  <c r="X339" i="8"/>
  <c r="X610" i="8"/>
  <c r="X340" i="8"/>
  <c r="X484" i="8"/>
  <c r="X564" i="8"/>
  <c r="X411" i="8"/>
  <c r="X604" i="8"/>
  <c r="X385" i="8"/>
  <c r="X326" i="8"/>
  <c r="X45" i="8"/>
  <c r="X334" i="8"/>
  <c r="X343" i="8"/>
  <c r="X229" i="8"/>
  <c r="X101" i="8"/>
  <c r="X583" i="8"/>
  <c r="X48" i="8"/>
  <c r="X66" i="8"/>
  <c r="X577" i="8"/>
  <c r="X609" i="8"/>
  <c r="X150" i="8"/>
  <c r="X206" i="8"/>
  <c r="X307" i="8"/>
  <c r="X504" i="8"/>
  <c r="X475" i="8"/>
  <c r="X114" i="8"/>
  <c r="X262" i="8"/>
  <c r="X178" i="8"/>
  <c r="X275" i="8"/>
  <c r="X408" i="8"/>
  <c r="X143" i="8"/>
  <c r="X421" i="8"/>
  <c r="X87" i="8"/>
  <c r="X313" i="8"/>
  <c r="X565" i="8"/>
  <c r="X180" i="8"/>
  <c r="X139" i="8"/>
  <c r="X152" i="8"/>
  <c r="X210" i="8"/>
  <c r="X503" i="8"/>
  <c r="X22" i="8"/>
  <c r="X103" i="8"/>
  <c r="X449" i="8"/>
  <c r="X71" i="8"/>
  <c r="X336" i="8"/>
  <c r="X42" i="8"/>
  <c r="X491" i="8"/>
  <c r="X186" i="8"/>
  <c r="X32" i="8"/>
  <c r="X57" i="8"/>
  <c r="X109" i="8"/>
  <c r="X479" i="8"/>
  <c r="X515" i="8"/>
  <c r="X354" i="8"/>
  <c r="X55" i="8"/>
  <c r="X23" i="8"/>
  <c r="X295" i="8"/>
  <c r="X18" i="8"/>
  <c r="X175" i="8"/>
  <c r="X269" i="8"/>
  <c r="X333" i="8"/>
  <c r="X589" i="8"/>
  <c r="X211" i="8"/>
  <c r="X88" i="8"/>
  <c r="X192" i="8"/>
  <c r="X296" i="8"/>
  <c r="X176" i="8"/>
  <c r="X430" i="8"/>
  <c r="X371" i="8"/>
  <c r="X599" i="8"/>
  <c r="X264" i="8"/>
  <c r="X590" i="8"/>
  <c r="X277" i="8"/>
  <c r="X603" i="8"/>
  <c r="X84" i="8"/>
  <c r="X248" i="8"/>
  <c r="X148" i="8"/>
  <c r="X168" i="8"/>
  <c r="X284" i="8"/>
  <c r="X268" i="8"/>
  <c r="X330" i="8"/>
  <c r="X338" i="8"/>
  <c r="X525" i="8"/>
  <c r="X413" i="8"/>
  <c r="X49" i="8"/>
  <c r="X220" i="8"/>
  <c r="X468" i="8"/>
  <c r="X149" i="8"/>
  <c r="X165" i="8"/>
  <c r="X106" i="8"/>
  <c r="X426" i="8"/>
  <c r="X537" i="8"/>
  <c r="X331" i="8"/>
  <c r="X196" i="8"/>
  <c r="X600" i="8"/>
  <c r="X271" i="8"/>
  <c r="X451" i="8"/>
  <c r="X496" i="8"/>
  <c r="X327" i="8"/>
  <c r="X367" i="8"/>
  <c r="X278" i="8"/>
  <c r="X308" i="8"/>
  <c r="X147" i="8"/>
  <c r="X445" i="8"/>
  <c r="X245" i="8"/>
  <c r="X464" i="8"/>
  <c r="X233" i="8"/>
  <c r="X605" i="8"/>
  <c r="X195" i="8"/>
  <c r="X509" i="8"/>
  <c r="X499" i="8"/>
  <c r="X526" i="8"/>
  <c r="X393" i="8"/>
  <c r="X418" i="8"/>
  <c r="X446" i="8"/>
  <c r="X527" i="8"/>
  <c r="X532" i="8"/>
  <c r="X551" i="8"/>
  <c r="X289" i="8"/>
  <c r="X366" i="8"/>
  <c r="X191" i="8"/>
  <c r="X212" i="8"/>
  <c r="X254" i="8"/>
  <c r="X353" i="8"/>
  <c r="X35" i="8"/>
  <c r="X203" i="8"/>
  <c r="X492" i="8"/>
  <c r="X142" i="8"/>
  <c r="X616" i="8"/>
  <c r="X384" i="8"/>
  <c r="X450" i="8"/>
  <c r="X283" i="8"/>
  <c r="X244" i="8"/>
  <c r="X81" i="8"/>
  <c r="X412" i="8"/>
  <c r="X27" i="8"/>
  <c r="X241" i="8"/>
  <c r="X60" i="8"/>
  <c r="X132" i="8"/>
  <c r="X559" i="8"/>
  <c r="X368" i="8"/>
  <c r="X529" i="8"/>
  <c r="X548" i="8"/>
  <c r="X75" i="8"/>
  <c r="X276" i="8"/>
  <c r="X177" i="8"/>
  <c r="X93" i="8"/>
  <c r="X288" i="8"/>
  <c r="X299" i="8"/>
  <c r="X513" i="8"/>
  <c r="X111" i="8"/>
  <c r="X447" i="8"/>
  <c r="X53" i="8"/>
  <c r="X315" i="8"/>
  <c r="X115" i="8"/>
  <c r="X357" i="8"/>
  <c r="X335" i="8"/>
  <c r="X517" i="8"/>
  <c r="X375" i="8"/>
  <c r="X216" i="8"/>
  <c r="X246" i="8"/>
  <c r="X455" i="8"/>
  <c r="X309" i="8"/>
  <c r="X226" i="8"/>
  <c r="X505" i="8"/>
  <c r="X546" i="8"/>
  <c r="X433" i="8"/>
  <c r="X243" i="8"/>
  <c r="X239" i="8"/>
  <c r="X188" i="8"/>
  <c r="X390" i="8"/>
  <c r="X91" i="8"/>
  <c r="X123" i="8"/>
  <c r="X379" i="8"/>
  <c r="X36" i="8"/>
  <c r="X571" i="8"/>
  <c r="X382" i="8"/>
  <c r="X507" i="8"/>
  <c r="X39" i="8"/>
  <c r="X97" i="8"/>
  <c r="X530" i="8"/>
  <c r="X234" i="8"/>
  <c r="X230" i="8"/>
  <c r="X386" i="8"/>
  <c r="X290" i="8"/>
  <c r="X79" i="8"/>
  <c r="X107" i="8"/>
  <c r="X458" i="8"/>
  <c r="X416" i="8"/>
  <c r="X136" i="8"/>
  <c r="X297" i="8"/>
  <c r="X502" i="8"/>
  <c r="X189" i="8"/>
  <c r="X173" i="8"/>
  <c r="X30" i="8"/>
  <c r="Y9" i="8"/>
  <c r="Z2" i="8"/>
  <c r="AB7" i="8" l="1"/>
  <c r="AB8" i="8" s="1"/>
  <c r="AC1" i="8"/>
  <c r="A45" i="9"/>
  <c r="C45" i="9" s="1"/>
  <c r="AC3" i="8"/>
  <c r="AB11" i="8"/>
  <c r="AB12" i="8" s="1"/>
  <c r="B44" i="10"/>
  <c r="A45" i="10"/>
  <c r="Z9" i="8"/>
  <c r="AA2" i="8"/>
  <c r="Y147" i="8"/>
  <c r="Y30" i="8"/>
  <c r="Y525" i="8"/>
  <c r="Y509" i="8"/>
  <c r="Y165" i="8"/>
  <c r="Y551" i="8"/>
  <c r="Y501" i="8"/>
  <c r="Y392" i="8"/>
  <c r="Y208" i="8"/>
  <c r="Y323" i="8"/>
  <c r="Y552" i="8"/>
  <c r="Y502" i="8"/>
  <c r="Y192" i="8"/>
  <c r="Y84" i="8"/>
  <c r="Y371" i="8"/>
  <c r="Y531" i="8"/>
  <c r="Y430" i="8"/>
  <c r="Y332" i="8"/>
  <c r="Y326" i="8"/>
  <c r="Y55" i="8"/>
  <c r="Y521" i="8"/>
  <c r="Y320" i="8"/>
  <c r="Y301" i="8"/>
  <c r="Y355" i="8"/>
  <c r="Y601" i="8"/>
  <c r="Y498" i="8"/>
  <c r="Y526" i="8"/>
  <c r="Y149" i="8"/>
  <c r="Y34" i="8"/>
  <c r="Y37" i="8"/>
  <c r="Y386" i="8"/>
  <c r="Y523" i="8"/>
  <c r="Y314" i="8"/>
  <c r="Y129" i="8"/>
  <c r="Y557" i="8"/>
  <c r="Y572" i="8"/>
  <c r="Y382" i="8"/>
  <c r="Y322" i="8"/>
  <c r="Y311" i="8"/>
  <c r="Y571" i="8"/>
  <c r="Y528" i="8"/>
  <c r="Y414" i="8"/>
  <c r="Y188" i="8"/>
  <c r="Y499" i="8"/>
  <c r="Y505" i="8"/>
  <c r="Y140" i="8"/>
  <c r="Y319" i="8"/>
  <c r="Y173" i="8"/>
  <c r="Y383" i="8"/>
  <c r="Y604" i="8"/>
  <c r="Y24" i="8"/>
  <c r="Y40" i="8"/>
  <c r="Y516" i="8"/>
  <c r="Y143" i="8"/>
  <c r="Y61" i="8"/>
  <c r="Y212" i="8"/>
  <c r="Y584" i="8"/>
  <c r="Y539" i="8"/>
  <c r="Y333" i="8"/>
  <c r="Y281" i="8"/>
  <c r="Y482" i="8"/>
  <c r="Y68" i="8"/>
  <c r="Y114" i="8"/>
  <c r="Y403" i="8"/>
  <c r="Y309" i="8"/>
  <c r="Y559" i="8"/>
  <c r="Y110" i="8"/>
  <c r="Y361" i="8"/>
  <c r="Y113" i="8"/>
  <c r="Y284" i="8"/>
  <c r="Y139" i="8"/>
  <c r="Y356" i="8"/>
  <c r="Y469" i="8"/>
  <c r="Y151" i="8"/>
  <c r="Y606" i="8"/>
  <c r="Y427" i="8"/>
  <c r="Y549" i="8"/>
  <c r="Y219" i="8"/>
  <c r="Y180" i="8"/>
  <c r="Y462" i="8"/>
  <c r="Y352" i="8"/>
  <c r="Y422" i="8"/>
  <c r="Y412" i="8"/>
  <c r="Y585" i="8"/>
  <c r="Y522" i="8"/>
  <c r="Y204" i="8"/>
  <c r="Y479" i="8"/>
  <c r="Y162" i="8"/>
  <c r="Y338" i="8"/>
  <c r="Y201" i="8"/>
  <c r="Y239" i="8"/>
  <c r="Y367" i="8"/>
  <c r="Y257" i="8"/>
  <c r="Y312" i="8"/>
  <c r="Y189" i="8"/>
  <c r="Y529" i="8"/>
  <c r="Y612" i="8"/>
  <c r="Y378" i="8"/>
  <c r="Y515" i="8"/>
  <c r="Y560" i="8"/>
  <c r="Y569" i="8"/>
  <c r="Y92" i="8"/>
  <c r="Y574" i="8"/>
  <c r="Y385" i="8"/>
  <c r="Y38" i="8"/>
  <c r="Y218" i="8"/>
  <c r="Y182" i="8"/>
  <c r="Y249" i="8"/>
  <c r="Y389" i="8"/>
  <c r="Y238" i="8"/>
  <c r="Y477" i="8"/>
  <c r="Y599" i="8"/>
  <c r="Y221" i="8"/>
  <c r="Y49" i="8"/>
  <c r="Y291" i="8"/>
  <c r="Y468" i="8"/>
  <c r="Y603" i="8"/>
  <c r="Y563" i="8"/>
  <c r="Y470" i="8"/>
  <c r="Y125" i="8"/>
  <c r="Y268" i="8"/>
  <c r="Y335" i="8"/>
  <c r="Y590" i="8"/>
  <c r="Y93" i="8"/>
  <c r="Y27" i="8"/>
  <c r="Y514" i="8"/>
  <c r="Y510" i="8"/>
  <c r="Y48" i="8"/>
  <c r="Y399" i="8"/>
  <c r="Y600" i="8"/>
  <c r="Y548" i="8"/>
  <c r="Y237" i="8"/>
  <c r="Y28" i="8"/>
  <c r="Y23" i="8"/>
  <c r="Y77" i="8"/>
  <c r="Y489" i="8"/>
  <c r="Y280" i="8"/>
  <c r="Y337" i="8"/>
  <c r="Y240" i="8"/>
  <c r="Y133" i="8"/>
  <c r="Y540" i="8"/>
  <c r="Y583" i="8"/>
  <c r="Y517" i="8"/>
  <c r="Y33" i="8"/>
  <c r="Y186" i="8"/>
  <c r="Y43" i="8"/>
  <c r="Y159" i="8"/>
  <c r="Y227" i="8"/>
  <c r="Y393" i="8"/>
  <c r="Y492" i="8"/>
  <c r="Y47" i="8"/>
  <c r="Y454" i="8"/>
  <c r="Y261" i="8"/>
  <c r="Y94" i="8"/>
  <c r="Y53" i="8"/>
  <c r="Y464" i="8"/>
  <c r="Y76" i="8"/>
  <c r="Y166" i="8"/>
  <c r="Y83" i="8"/>
  <c r="Y398" i="8"/>
  <c r="Y576" i="8"/>
  <c r="Y196" i="8"/>
  <c r="Y406" i="8"/>
  <c r="Y231" i="8"/>
  <c r="Y116" i="8"/>
  <c r="Y579" i="8"/>
  <c r="Y134" i="8"/>
  <c r="Y480" i="8"/>
  <c r="Y225" i="8"/>
  <c r="Y321" i="8"/>
  <c r="Y474" i="8"/>
  <c r="Y111" i="8"/>
  <c r="Y95" i="8"/>
  <c r="Y228" i="8"/>
  <c r="Y375" i="8"/>
  <c r="Y120" i="8"/>
  <c r="Y533" i="8"/>
  <c r="Y273" i="8"/>
  <c r="Y343" i="8"/>
  <c r="Y370" i="8"/>
  <c r="Y141" i="8"/>
  <c r="Y527" i="8"/>
  <c r="Y115" i="8"/>
  <c r="Y35" i="8"/>
  <c r="Y463" i="8"/>
  <c r="Y334" i="8"/>
  <c r="Y390" i="8"/>
  <c r="Y172" i="8"/>
  <c r="Y503" i="8"/>
  <c r="Y271" i="8"/>
  <c r="Y175" i="8"/>
  <c r="Y98" i="8"/>
  <c r="Y66" i="8"/>
  <c r="Y512" i="8"/>
  <c r="Y157" i="8"/>
  <c r="Y29" i="8"/>
  <c r="Y448" i="8"/>
  <c r="Y124" i="8"/>
  <c r="Y432" i="8"/>
  <c r="Y279" i="8"/>
  <c r="Y380" i="8"/>
  <c r="Y283" i="8"/>
  <c r="Y340" i="8"/>
  <c r="Y490" i="8"/>
  <c r="Y253" i="8"/>
  <c r="Y562" i="8"/>
  <c r="Y31" i="8"/>
  <c r="Y359" i="8"/>
  <c r="Y609" i="8"/>
  <c r="Y277" i="8"/>
  <c r="Y513" i="8"/>
  <c r="Y286" i="8"/>
  <c r="Y346" i="8"/>
  <c r="Y64" i="8"/>
  <c r="Y561" i="8"/>
  <c r="Y537" i="8"/>
  <c r="Y530" i="8"/>
  <c r="Y81" i="8"/>
  <c r="Y570" i="8"/>
  <c r="Y478" i="8"/>
  <c r="Y223" i="8"/>
  <c r="Y491" i="8"/>
  <c r="Y142" i="8"/>
  <c r="Y473" i="8"/>
  <c r="Y396" i="8"/>
  <c r="Y62" i="8"/>
  <c r="Y616" i="8"/>
  <c r="Y597" i="8"/>
  <c r="Y131" i="8"/>
  <c r="Y615" i="8"/>
  <c r="Y339" i="8"/>
  <c r="Y415" i="8"/>
  <c r="Y442" i="8"/>
  <c r="Y50" i="8"/>
  <c r="Y325" i="8"/>
  <c r="Y224" i="8"/>
  <c r="Y554" i="8"/>
  <c r="Y558" i="8"/>
  <c r="Y421" i="8"/>
  <c r="Y564" i="8"/>
  <c r="Y578" i="8"/>
  <c r="Y294" i="8"/>
  <c r="Y74" i="8"/>
  <c r="Y216" i="8"/>
  <c r="Y67" i="8"/>
  <c r="Y307" i="8"/>
  <c r="Y105" i="8"/>
  <c r="Y263" i="8"/>
  <c r="Y146" i="8"/>
  <c r="Y349" i="8"/>
  <c r="Y183" i="8"/>
  <c r="Y18" i="8"/>
  <c r="Y368" i="8"/>
  <c r="Y245" i="8"/>
  <c r="Y56" i="8"/>
  <c r="Y234" i="8"/>
  <c r="Y443" i="8"/>
  <c r="Y447" i="8"/>
  <c r="Y439" i="8"/>
  <c r="Y573" i="8"/>
  <c r="Y308" i="8"/>
  <c r="Y232" i="8"/>
  <c r="Y235" i="8"/>
  <c r="Y520" i="8"/>
  <c r="Y543" i="8"/>
  <c r="Y440" i="8"/>
  <c r="Y433" i="8"/>
  <c r="Y354" i="8"/>
  <c r="Y63" i="8"/>
  <c r="Y507" i="8"/>
  <c r="Y429" i="8"/>
  <c r="Y220" i="8"/>
  <c r="Y472" i="8"/>
  <c r="Y542" i="8"/>
  <c r="Y508" i="8"/>
  <c r="Y152" i="8"/>
  <c r="Y541" i="8"/>
  <c r="Y400" i="8"/>
  <c r="Y303" i="8"/>
  <c r="Y138" i="8"/>
  <c r="Y608" i="8"/>
  <c r="Y350" i="8"/>
  <c r="Y158" i="8"/>
  <c r="Y611" i="8"/>
  <c r="Y287" i="8"/>
  <c r="Y150" i="8"/>
  <c r="Y483" i="8"/>
  <c r="Y313" i="8"/>
  <c r="Y426" i="8"/>
  <c r="Y155" i="8"/>
  <c r="Y169" i="8"/>
  <c r="Y132" i="8"/>
  <c r="Y79" i="8"/>
  <c r="Y156" i="8"/>
  <c r="Y96" i="8"/>
  <c r="Y305" i="8"/>
  <c r="Y420" i="8"/>
  <c r="Y466" i="8"/>
  <c r="Y42" i="8"/>
  <c r="Y381" i="8"/>
  <c r="Y233" i="8"/>
  <c r="Y168" i="8"/>
  <c r="Y547" i="8"/>
  <c r="Y160" i="8"/>
  <c r="Y190" i="8"/>
  <c r="Y22" i="8"/>
  <c r="Y602" i="8"/>
  <c r="Y456" i="8"/>
  <c r="Y72" i="8"/>
  <c r="Y460" i="8"/>
  <c r="Y187" i="8"/>
  <c r="Y341" i="8"/>
  <c r="Y242" i="8"/>
  <c r="Y538" i="8"/>
  <c r="Y117" i="8"/>
  <c r="Y171" i="8"/>
  <c r="Y310" i="8"/>
  <c r="Y20" i="8"/>
  <c r="Y446" i="8"/>
  <c r="Y369" i="8"/>
  <c r="Y167" i="8"/>
  <c r="Y148" i="8"/>
  <c r="Y85" i="8"/>
  <c r="Y423" i="8"/>
  <c r="Y39" i="8"/>
  <c r="Y457" i="8"/>
  <c r="Y251" i="8"/>
  <c r="Y424" i="8"/>
  <c r="Y270" i="8"/>
  <c r="Y476" i="8"/>
  <c r="Y69" i="8"/>
  <c r="Y70" i="8"/>
  <c r="Y458" i="8"/>
  <c r="Y545" i="8"/>
  <c r="Y450" i="8"/>
  <c r="Y275" i="8"/>
  <c r="Y17" i="8"/>
  <c r="Y487" i="8"/>
  <c r="Y191" i="8"/>
  <c r="Y82" i="8"/>
  <c r="Y455" i="8"/>
  <c r="Y511" i="8"/>
  <c r="Y258" i="8"/>
  <c r="Y582" i="8"/>
  <c r="Y222" i="8"/>
  <c r="Y65" i="8"/>
  <c r="Y363" i="8"/>
  <c r="Y199" i="8"/>
  <c r="Y163" i="8"/>
  <c r="Y534" i="8"/>
  <c r="Y255" i="8"/>
  <c r="Y296" i="8"/>
  <c r="Y266" i="8"/>
  <c r="Y408" i="8"/>
  <c r="Y565" i="8"/>
  <c r="Y394" i="8"/>
  <c r="Y108" i="8"/>
  <c r="Y405" i="8"/>
  <c r="Y137" i="8"/>
  <c r="Y247" i="8"/>
  <c r="Y596" i="8"/>
  <c r="Y88" i="8"/>
  <c r="Y272" i="8"/>
  <c r="Y553" i="8"/>
  <c r="Y198" i="8"/>
  <c r="Y256" i="8"/>
  <c r="Y119" i="8"/>
  <c r="Y60" i="8"/>
  <c r="Y413" i="8"/>
  <c r="Y342" i="8"/>
  <c r="Y417" i="8"/>
  <c r="Y45" i="8"/>
  <c r="Y211" i="8"/>
  <c r="Y475" i="8"/>
  <c r="Y104" i="8"/>
  <c r="Y425" i="8"/>
  <c r="Y593" i="8"/>
  <c r="Y97" i="8"/>
  <c r="Y297" i="8"/>
  <c r="Y206" i="8"/>
  <c r="Y36" i="8"/>
  <c r="Y387" i="8"/>
  <c r="Y285" i="8"/>
  <c r="Y193" i="8"/>
  <c r="Y598" i="8"/>
  <c r="Y362" i="8"/>
  <c r="Y344" i="8"/>
  <c r="Y112" i="8"/>
  <c r="Y217" i="8"/>
  <c r="Y404" i="8"/>
  <c r="Y504" i="8"/>
  <c r="Y197" i="8"/>
  <c r="Y315" i="8"/>
  <c r="Y127" i="8"/>
  <c r="Y41" i="8"/>
  <c r="Y102" i="8"/>
  <c r="Y244" i="8"/>
  <c r="Y259" i="8"/>
  <c r="Y136" i="8"/>
  <c r="Y353" i="8"/>
  <c r="Y438" i="8"/>
  <c r="Y550" i="8"/>
  <c r="Y379" i="8"/>
  <c r="Y587" i="8"/>
  <c r="Y546" i="8"/>
  <c r="Y101" i="8"/>
  <c r="Y304" i="8"/>
  <c r="Y441" i="8"/>
  <c r="Y555" i="8"/>
  <c r="Y610" i="8"/>
  <c r="Y317" i="8"/>
  <c r="Y364" i="8"/>
  <c r="Y327" i="8"/>
  <c r="Y145" i="8"/>
  <c r="Y44" i="8"/>
  <c r="Y357" i="8"/>
  <c r="Y419" i="8"/>
  <c r="Y535" i="8"/>
  <c r="Y566" i="8"/>
  <c r="Y71" i="8"/>
  <c r="Y588" i="8"/>
  <c r="Y401" i="8"/>
  <c r="Y264" i="8"/>
  <c r="Y276" i="8"/>
  <c r="Y518" i="8"/>
  <c r="Y57" i="8"/>
  <c r="Y589" i="8"/>
  <c r="Y121" i="8"/>
  <c r="Y316" i="8"/>
  <c r="Y282" i="8"/>
  <c r="Y409" i="8"/>
  <c r="Y348" i="8"/>
  <c r="Y397" i="8"/>
  <c r="Y288" i="8"/>
  <c r="Y418" i="8"/>
  <c r="Y391" i="8"/>
  <c r="Y306" i="8"/>
  <c r="Y295" i="8"/>
  <c r="Y135" i="8"/>
  <c r="Y154" i="8"/>
  <c r="Y366" i="8"/>
  <c r="Y365" i="8"/>
  <c r="Y594" i="8"/>
  <c r="Y331" i="8"/>
  <c r="Y347" i="8"/>
  <c r="Y416" i="8"/>
  <c r="Y87" i="8"/>
  <c r="Y435" i="8"/>
  <c r="Y269" i="8"/>
  <c r="Y345" i="8"/>
  <c r="Y532" i="8"/>
  <c r="Y377" i="8"/>
  <c r="Y209" i="8"/>
  <c r="Y100" i="8"/>
  <c r="Y99" i="8"/>
  <c r="Y91" i="8"/>
  <c r="Y459" i="8"/>
  <c r="Y229" i="8"/>
  <c r="Y411" i="8"/>
  <c r="Y51" i="8"/>
  <c r="Y431" i="8"/>
  <c r="Y495" i="8"/>
  <c r="Y126" i="8"/>
  <c r="Y410" i="8"/>
  <c r="Y358" i="8"/>
  <c r="Y451" i="8"/>
  <c r="Y194" i="8"/>
  <c r="Y181" i="8"/>
  <c r="Y575" i="8"/>
  <c r="Y176" i="8"/>
  <c r="Y605" i="8"/>
  <c r="Y26" i="8"/>
  <c r="Y205" i="8"/>
  <c r="Y236" i="8"/>
  <c r="Y274" i="8"/>
  <c r="Y109" i="8"/>
  <c r="Y210" i="8"/>
  <c r="Y445" i="8"/>
  <c r="Y246" i="8"/>
  <c r="Y185" i="8"/>
  <c r="Y252" i="8"/>
  <c r="Y32" i="8"/>
  <c r="Y336" i="8"/>
  <c r="Y80" i="8"/>
  <c r="Y567" i="8"/>
  <c r="Y434" i="8"/>
  <c r="Y471" i="8"/>
  <c r="Y170" i="8"/>
  <c r="Y107" i="8"/>
  <c r="Y278" i="8"/>
  <c r="Y494" i="8"/>
  <c r="Y467" i="8"/>
  <c r="Y324" i="8"/>
  <c r="Y300" i="8"/>
  <c r="Y184" i="8"/>
  <c r="Y395" i="8"/>
  <c r="Y90" i="8"/>
  <c r="Y177" i="8"/>
  <c r="Y428" i="8"/>
  <c r="Y203" i="8"/>
  <c r="Y302" i="8"/>
  <c r="Y122" i="8"/>
  <c r="Y230" i="8"/>
  <c r="Y243" i="8"/>
  <c r="Y75" i="8"/>
  <c r="Y506" i="8"/>
  <c r="Y580" i="8"/>
  <c r="Y128" i="8"/>
  <c r="Y254" i="8"/>
  <c r="Y25" i="8"/>
  <c r="Y250" i="8"/>
  <c r="Y262" i="8"/>
  <c r="Y444" i="8"/>
  <c r="Y486" i="8"/>
  <c r="Y19" i="8"/>
  <c r="Y376" i="8"/>
  <c r="Y497" i="8"/>
  <c r="Y607" i="8"/>
  <c r="Y372" i="8"/>
  <c r="Y488" i="8"/>
  <c r="Y586" i="8"/>
  <c r="Y226" i="8"/>
  <c r="Y328" i="8"/>
  <c r="Y118" i="8"/>
  <c r="Y200" i="8"/>
  <c r="Y103" i="8"/>
  <c r="Y402" i="8"/>
  <c r="Y298" i="8"/>
  <c r="Y174" i="8"/>
  <c r="Y330" i="8"/>
  <c r="Y178" i="8"/>
  <c r="Y59" i="8"/>
  <c r="Y449" i="8"/>
  <c r="Y260" i="8"/>
  <c r="Y164" i="8"/>
  <c r="Y591" i="8"/>
  <c r="Y493" i="8"/>
  <c r="Y179" i="8"/>
  <c r="Y351" i="8"/>
  <c r="Y89" i="8"/>
  <c r="Y373" i="8"/>
  <c r="Y46" i="8"/>
  <c r="Y581" i="8"/>
  <c r="Y248" i="8"/>
  <c r="Y106" i="8"/>
  <c r="Y407" i="8"/>
  <c r="Y524" i="8"/>
  <c r="Y484" i="8"/>
  <c r="Y293" i="8"/>
  <c r="Y153" i="8"/>
  <c r="Y452" i="8"/>
  <c r="Y496" i="8"/>
  <c r="Y613" i="8"/>
  <c r="Y292" i="8"/>
  <c r="Y481" i="8"/>
  <c r="Y556" i="8"/>
  <c r="Y289" i="8"/>
  <c r="Y318" i="8"/>
  <c r="Y123" i="8"/>
  <c r="Y290" i="8"/>
  <c r="Y536" i="8"/>
  <c r="Y207" i="8"/>
  <c r="Y144" i="8"/>
  <c r="Y461" i="8"/>
  <c r="Y437" i="8"/>
  <c r="Y374" i="8"/>
  <c r="Y202" i="8"/>
  <c r="Y592" i="8"/>
  <c r="Y54" i="8"/>
  <c r="Y21" i="8"/>
  <c r="Y384" i="8"/>
  <c r="Y130" i="8"/>
  <c r="Y485" i="8"/>
  <c r="Y267" i="8"/>
  <c r="Y436" i="8"/>
  <c r="Y73" i="8"/>
  <c r="Y58" i="8"/>
  <c r="Y360" i="8"/>
  <c r="Y568" i="8"/>
  <c r="Y388" i="8"/>
  <c r="Y213" i="8"/>
  <c r="Y577" i="8"/>
  <c r="Y519" i="8"/>
  <c r="Y241" i="8"/>
  <c r="Y195" i="8"/>
  <c r="Y595" i="8"/>
  <c r="Y215" i="8"/>
  <c r="Y86" i="8"/>
  <c r="Y500" i="8"/>
  <c r="Y544" i="8"/>
  <c r="Y78" i="8"/>
  <c r="Y52" i="8"/>
  <c r="Y329" i="8"/>
  <c r="Y453" i="8"/>
  <c r="Y299" i="8"/>
  <c r="Y161" i="8"/>
  <c r="Y265" i="8"/>
  <c r="Y614" i="8"/>
  <c r="Y214" i="8"/>
  <c r="Y465" i="8"/>
  <c r="AC7" i="8" l="1"/>
  <c r="AC8" i="8" s="1"/>
  <c r="AD1" i="8"/>
  <c r="A46" i="9"/>
  <c r="C46" i="9" s="1"/>
  <c r="AC11" i="8"/>
  <c r="AC12" i="8" s="1"/>
  <c r="AD3" i="8"/>
  <c r="A46" i="10"/>
  <c r="B45" i="10"/>
  <c r="AB2" i="8"/>
  <c r="AA9" i="8"/>
  <c r="Z466" i="8"/>
  <c r="Z434" i="8"/>
  <c r="Z545" i="8"/>
  <c r="Z176" i="8"/>
  <c r="Z511" i="8"/>
  <c r="Z430" i="8"/>
  <c r="Z220" i="8"/>
  <c r="Z69" i="8"/>
  <c r="Z532" i="8"/>
  <c r="Z316" i="8"/>
  <c r="Z575" i="8"/>
  <c r="Z484" i="8"/>
  <c r="Z350" i="8"/>
  <c r="Z517" i="8"/>
  <c r="Z105" i="8"/>
  <c r="Z224" i="8"/>
  <c r="Z290" i="8"/>
  <c r="Z24" i="8"/>
  <c r="Z18" i="8"/>
  <c r="Z398" i="8"/>
  <c r="Z521" i="8"/>
  <c r="Z136" i="8"/>
  <c r="Z298" i="8"/>
  <c r="Z134" i="8"/>
  <c r="Z21" i="8"/>
  <c r="Z153" i="8"/>
  <c r="Z268" i="8"/>
  <c r="Z304" i="8"/>
  <c r="Z589" i="8"/>
  <c r="Z162" i="8"/>
  <c r="Z190" i="8"/>
  <c r="Z370" i="8"/>
  <c r="Z66" i="8"/>
  <c r="Z299" i="8"/>
  <c r="Z343" i="8"/>
  <c r="Z581" i="8"/>
  <c r="Z127" i="8"/>
  <c r="Z114" i="8"/>
  <c r="Z259" i="8"/>
  <c r="Z45" i="8"/>
  <c r="Z428" i="8"/>
  <c r="Z194" i="8"/>
  <c r="Z143" i="8"/>
  <c r="Z486" i="8"/>
  <c r="Z128" i="8"/>
  <c r="Z514" i="8"/>
  <c r="Z600" i="8"/>
  <c r="Z491" i="8"/>
  <c r="Z141" i="8"/>
  <c r="Z332" i="8"/>
  <c r="Z233" i="8"/>
  <c r="Z574" i="8"/>
  <c r="Z606" i="8"/>
  <c r="Z420" i="8"/>
  <c r="Z539" i="8"/>
  <c r="Z252" i="8"/>
  <c r="Z494" i="8"/>
  <c r="Z496" i="8"/>
  <c r="Z83" i="8"/>
  <c r="Z159" i="8"/>
  <c r="Z364" i="8"/>
  <c r="Z475" i="8"/>
  <c r="Z17" i="8"/>
  <c r="Z260" i="8"/>
  <c r="Z20" i="8"/>
  <c r="Z571" i="8"/>
  <c r="Z598" i="8"/>
  <c r="Z169" i="8"/>
  <c r="Z174" i="8"/>
  <c r="Z154" i="8"/>
  <c r="Z36" i="8"/>
  <c r="Z400" i="8"/>
  <c r="Z272" i="8"/>
  <c r="Z580" i="8"/>
  <c r="Z157" i="8"/>
  <c r="Z163" i="8"/>
  <c r="Z111" i="8"/>
  <c r="Z80" i="8"/>
  <c r="Z330" i="8"/>
  <c r="Z47" i="8"/>
  <c r="Z440" i="8"/>
  <c r="Z541" i="8"/>
  <c r="Z104" i="8"/>
  <c r="Z339" i="8"/>
  <c r="Z19" i="8"/>
  <c r="Z527" i="8"/>
  <c r="Z125" i="8"/>
  <c r="Z232" i="8"/>
  <c r="Z458" i="8"/>
  <c r="Z108" i="8"/>
  <c r="Z206" i="8"/>
  <c r="Z324" i="8"/>
  <c r="Z374" i="8"/>
  <c r="Z432" i="8"/>
  <c r="Z421" i="8"/>
  <c r="Z242" i="8"/>
  <c r="Z94" i="8"/>
  <c r="Z577" i="8"/>
  <c r="Z540" i="8"/>
  <c r="Z377" i="8"/>
  <c r="Z178" i="8"/>
  <c r="Z533" i="8"/>
  <c r="Z122" i="8"/>
  <c r="Z171" i="8"/>
  <c r="Z112" i="8"/>
  <c r="Z314" i="8"/>
  <c r="Z227" i="8"/>
  <c r="Z60" i="8"/>
  <c r="Z138" i="8"/>
  <c r="Z41" i="8"/>
  <c r="Z412" i="8"/>
  <c r="Z338" i="8"/>
  <c r="Z27" i="8"/>
  <c r="Z29" i="8"/>
  <c r="Z42" i="8"/>
  <c r="Z552" i="8"/>
  <c r="Z221" i="8"/>
  <c r="Z463" i="8"/>
  <c r="Z476" i="8"/>
  <c r="Z279" i="8"/>
  <c r="Z267" i="8"/>
  <c r="Z556" i="8"/>
  <c r="Z477" i="8"/>
  <c r="Z601" i="8"/>
  <c r="Z48" i="8"/>
  <c r="Z181" i="8"/>
  <c r="Z215" i="8"/>
  <c r="Z605" i="8"/>
  <c r="Z442" i="8"/>
  <c r="Z199" i="8"/>
  <c r="Z287" i="8"/>
  <c r="Z569" i="8"/>
  <c r="Z244" i="8"/>
  <c r="Z118" i="8"/>
  <c r="Z534" i="8"/>
  <c r="Z393" i="8"/>
  <c r="Z566" i="8"/>
  <c r="Z253" i="8"/>
  <c r="Z481" i="8"/>
  <c r="Z88" i="8"/>
  <c r="Z450" i="8"/>
  <c r="Z110" i="8"/>
  <c r="Z175" i="8"/>
  <c r="Z587" i="8"/>
  <c r="Z460" i="8"/>
  <c r="Z90" i="8"/>
  <c r="Z422" i="8"/>
  <c r="Z482" i="8"/>
  <c r="Z509" i="8"/>
  <c r="Z250" i="8"/>
  <c r="Z230" i="8"/>
  <c r="Z333" i="8"/>
  <c r="Z180" i="8"/>
  <c r="Z438" i="8"/>
  <c r="Z588" i="8"/>
  <c r="Z132" i="8"/>
  <c r="Z266" i="8"/>
  <c r="Z530" i="8"/>
  <c r="Z172" i="8"/>
  <c r="Z461" i="8"/>
  <c r="Z97" i="8"/>
  <c r="Z353" i="8"/>
  <c r="Z96" i="8"/>
  <c r="Z145" i="8"/>
  <c r="Z537" i="8"/>
  <c r="Z510" i="8"/>
  <c r="Z130" i="8"/>
  <c r="Z359" i="8"/>
  <c r="Z291" i="8"/>
  <c r="Z573" i="8"/>
  <c r="Z449" i="8"/>
  <c r="Z197" i="8"/>
  <c r="Z522" i="8"/>
  <c r="Z216" i="8"/>
  <c r="Z89" i="8"/>
  <c r="Z198" i="8"/>
  <c r="Z492" i="8"/>
  <c r="Z584" i="8"/>
  <c r="Z71" i="8"/>
  <c r="Z387" i="8"/>
  <c r="Z211" i="8"/>
  <c r="Z504" i="8"/>
  <c r="Z219" i="8"/>
  <c r="Z149" i="8"/>
  <c r="Z479" i="8"/>
  <c r="Z570" i="8"/>
  <c r="Z295" i="8"/>
  <c r="Z591" i="8"/>
  <c r="Z25" i="8"/>
  <c r="Z320" i="8"/>
  <c r="Z555" i="8"/>
  <c r="Z376" i="8"/>
  <c r="Z547" i="8"/>
  <c r="Z309" i="8"/>
  <c r="Z523" i="8"/>
  <c r="Z452" i="8"/>
  <c r="Z144" i="8"/>
  <c r="Z351" i="8"/>
  <c r="Z196" i="8"/>
  <c r="Z467" i="8"/>
  <c r="Z498" i="8"/>
  <c r="Z538" i="8"/>
  <c r="Z354" i="8"/>
  <c r="Z91" i="8"/>
  <c r="Z501" i="8"/>
  <c r="Z410" i="8"/>
  <c r="Z594" i="8"/>
  <c r="Z142" i="8"/>
  <c r="Z23" i="8"/>
  <c r="Z424" i="8"/>
  <c r="Z79" i="8"/>
  <c r="Z563" i="8"/>
  <c r="Z61" i="8"/>
  <c r="Z602" i="8"/>
  <c r="Z187" i="8"/>
  <c r="Z326" i="8"/>
  <c r="Z226" i="8"/>
  <c r="Z49" i="8"/>
  <c r="Z238" i="8"/>
  <c r="Z361" i="8"/>
  <c r="Z436" i="8"/>
  <c r="Z453" i="8"/>
  <c r="Z525" i="8"/>
  <c r="Z553" i="8"/>
  <c r="Z146" i="8"/>
  <c r="Z65" i="8"/>
  <c r="Z93" i="8"/>
  <c r="Z70" i="8"/>
  <c r="Z327" i="8"/>
  <c r="Z186" i="8"/>
  <c r="Z195" i="8"/>
  <c r="Z396" i="8"/>
  <c r="Z203" i="8"/>
  <c r="Z204" i="8"/>
  <c r="Z381" i="8"/>
  <c r="Z371" i="8"/>
  <c r="Z470" i="8"/>
  <c r="Z506" i="8"/>
  <c r="Z38" i="8"/>
  <c r="Z399" i="8"/>
  <c r="Z593" i="8"/>
  <c r="Z516" i="8"/>
  <c r="Z117" i="8"/>
  <c r="Z441" i="8"/>
  <c r="Z179" i="8"/>
  <c r="Z459" i="8"/>
  <c r="Z520" i="8"/>
  <c r="Z592" i="8"/>
  <c r="Z67" i="8"/>
  <c r="Z608" i="8"/>
  <c r="Z185" i="8"/>
  <c r="Z264" i="8"/>
  <c r="Z72" i="8"/>
  <c r="Z249" i="8"/>
  <c r="Z107" i="8"/>
  <c r="Z280" i="8"/>
  <c r="Z273" i="8"/>
  <c r="Z564" i="8"/>
  <c r="Z607" i="8"/>
  <c r="Z231" i="8"/>
  <c r="Z302" i="8"/>
  <c r="Z173" i="8"/>
  <c r="Z30" i="8"/>
  <c r="Z55" i="8"/>
  <c r="Z363" i="8"/>
  <c r="Z465" i="8"/>
  <c r="Z397" i="8"/>
  <c r="Z561" i="8"/>
  <c r="Z404" i="8"/>
  <c r="Z192" i="8"/>
  <c r="Z615" i="8"/>
  <c r="Z245" i="8"/>
  <c r="Z235" i="8"/>
  <c r="Z147" i="8"/>
  <c r="Z188" i="8"/>
  <c r="Z554" i="8"/>
  <c r="Z85" i="8"/>
  <c r="Z572" i="8"/>
  <c r="Z207" i="8"/>
  <c r="Z150" i="8"/>
  <c r="Z28" i="8"/>
  <c r="Z121" i="8"/>
  <c r="Z544" i="8"/>
  <c r="Z366" i="8"/>
  <c r="Z403" i="8"/>
  <c r="Z446" i="8"/>
  <c r="Z54" i="8"/>
  <c r="Z341" i="8"/>
  <c r="Z101" i="8"/>
  <c r="Z515" i="8"/>
  <c r="Z416" i="8"/>
  <c r="Z388" i="8"/>
  <c r="Z543" i="8"/>
  <c r="Z248" i="8"/>
  <c r="Z345" i="8"/>
  <c r="Z456" i="8"/>
  <c r="Z109" i="8"/>
  <c r="Z443" i="8"/>
  <c r="Z191" i="8"/>
  <c r="Z246" i="8"/>
  <c r="Z257" i="8"/>
  <c r="Z119" i="8"/>
  <c r="Z113" i="8"/>
  <c r="Z212" i="8"/>
  <c r="Z275" i="8"/>
  <c r="Z426" i="8"/>
  <c r="Z394" i="8"/>
  <c r="Z335" i="8"/>
  <c r="Z427" i="8"/>
  <c r="Z265" i="8"/>
  <c r="Z392" i="8"/>
  <c r="Z500" i="8"/>
  <c r="Z502" i="8"/>
  <c r="Z200" i="8"/>
  <c r="Z322" i="8"/>
  <c r="Z389" i="8"/>
  <c r="Z53" i="8"/>
  <c r="Z193" i="8"/>
  <c r="Z148" i="8"/>
  <c r="Z549" i="8"/>
  <c r="Z300" i="8"/>
  <c r="Z166" i="8"/>
  <c r="Z616" i="8"/>
  <c r="Z32" i="8"/>
  <c r="Z483" i="8"/>
  <c r="Z234" i="8"/>
  <c r="Z270" i="8"/>
  <c r="Z86" i="8"/>
  <c r="Z241" i="8"/>
  <c r="Z74" i="8"/>
  <c r="Z448" i="8"/>
  <c r="Z344" i="8"/>
  <c r="Z433" i="8"/>
  <c r="Z286" i="8"/>
  <c r="Z578" i="8"/>
  <c r="Z576" i="8"/>
  <c r="Z451" i="8"/>
  <c r="Z487" i="8"/>
  <c r="Z431" i="8"/>
  <c r="Z337" i="8"/>
  <c r="Z417" i="8"/>
  <c r="Z551" i="8"/>
  <c r="Z331" i="8"/>
  <c r="Z380" i="8"/>
  <c r="Z306" i="8"/>
  <c r="Z559" i="8"/>
  <c r="Z37" i="8"/>
  <c r="Z182" i="8"/>
  <c r="Z357" i="8"/>
  <c r="Z590" i="8"/>
  <c r="Z87" i="8"/>
  <c r="Z281" i="8"/>
  <c r="Z439" i="8"/>
  <c r="Z369" i="8"/>
  <c r="Z464" i="8"/>
  <c r="Z167" i="8"/>
  <c r="Z164" i="8"/>
  <c r="Z542" i="8"/>
  <c r="Z151" i="8"/>
  <c r="Z568" i="8"/>
  <c r="Z586" i="8"/>
  <c r="Z362" i="8"/>
  <c r="Z558" i="8"/>
  <c r="Z508" i="8"/>
  <c r="Z312" i="8"/>
  <c r="Z346" i="8"/>
  <c r="Z140" i="8"/>
  <c r="Z318" i="8"/>
  <c r="Z596" i="8"/>
  <c r="Z480" i="8"/>
  <c r="Z307" i="8"/>
  <c r="Z348" i="8"/>
  <c r="Z372" i="8"/>
  <c r="Z285" i="8"/>
  <c r="Z356" i="8"/>
  <c r="Z529" i="8"/>
  <c r="Z225" i="8"/>
  <c r="Z258" i="8"/>
  <c r="Z297" i="8"/>
  <c r="Z597" i="8"/>
  <c r="Z352" i="8"/>
  <c r="Z261" i="8"/>
  <c r="Z283" i="8"/>
  <c r="Z100" i="8"/>
  <c r="Z612" i="8"/>
  <c r="Z425" i="8"/>
  <c r="Z368" i="8"/>
  <c r="Z135" i="8"/>
  <c r="Z158" i="8"/>
  <c r="Z513" i="8"/>
  <c r="Z51" i="8"/>
  <c r="Z383" i="8"/>
  <c r="Z507" i="8"/>
  <c r="Z99" i="8"/>
  <c r="Z68" i="8"/>
  <c r="Z288" i="8"/>
  <c r="Z429" i="8"/>
  <c r="Z124" i="8"/>
  <c r="Z321" i="8"/>
  <c r="Z408" i="8"/>
  <c r="Z328" i="8"/>
  <c r="Z184" i="8"/>
  <c r="Z385" i="8"/>
  <c r="Z161" i="8"/>
  <c r="Z50" i="8"/>
  <c r="Z274" i="8"/>
  <c r="Z294" i="8"/>
  <c r="Z355" i="8"/>
  <c r="Z334" i="8"/>
  <c r="Z497" i="8"/>
  <c r="Z310" i="8"/>
  <c r="Z550" i="8"/>
  <c r="Z262" i="8"/>
  <c r="Z282" i="8"/>
  <c r="Z613" i="8"/>
  <c r="Z406" i="8"/>
  <c r="Z455" i="8"/>
  <c r="Z237" i="8"/>
  <c r="Z409" i="8"/>
  <c r="Z75" i="8"/>
  <c r="Z499" i="8"/>
  <c r="Z177" i="8"/>
  <c r="Z405" i="8"/>
  <c r="Z395" i="8"/>
  <c r="Z557" i="8"/>
  <c r="Z365" i="8"/>
  <c r="Z223" i="8"/>
  <c r="Z375" i="8"/>
  <c r="Z229" i="8"/>
  <c r="Z189" i="8"/>
  <c r="Z313" i="8"/>
  <c r="Z239" i="8"/>
  <c r="Z40" i="8"/>
  <c r="Z411" i="8"/>
  <c r="Z402" i="8"/>
  <c r="Z311" i="8"/>
  <c r="Z165" i="8"/>
  <c r="Z77" i="8"/>
  <c r="Z518" i="8"/>
  <c r="Z35" i="8"/>
  <c r="Z59" i="8"/>
  <c r="Z524" i="8"/>
  <c r="Z46" i="8"/>
  <c r="Z472" i="8"/>
  <c r="Z58" i="8"/>
  <c r="Z76" i="8"/>
  <c r="Z208" i="8"/>
  <c r="Z82" i="8"/>
  <c r="Z488" i="8"/>
  <c r="Z92" i="8"/>
  <c r="Z296" i="8"/>
  <c r="Z98" i="8"/>
  <c r="Z317" i="8"/>
  <c r="Z478" i="8"/>
  <c r="Z585" i="8"/>
  <c r="Z347" i="8"/>
  <c r="Z384" i="8"/>
  <c r="Z137" i="8"/>
  <c r="Z126" i="8"/>
  <c r="Z256" i="8"/>
  <c r="Z240" i="8"/>
  <c r="Z170" i="8"/>
  <c r="Z407" i="8"/>
  <c r="Z599" i="8"/>
  <c r="Z123" i="8"/>
  <c r="Z120" i="8"/>
  <c r="Z490" i="8"/>
  <c r="Z531" i="8"/>
  <c r="Z579" i="8"/>
  <c r="Z437" i="8"/>
  <c r="Z243" i="8"/>
  <c r="Z305" i="8"/>
  <c r="Z205" i="8"/>
  <c r="Z39" i="8"/>
  <c r="Z84" i="8"/>
  <c r="Z447" i="8"/>
  <c r="Z548" i="8"/>
  <c r="Z152" i="8"/>
  <c r="Z95" i="8"/>
  <c r="Z382" i="8"/>
  <c r="Z213" i="8"/>
  <c r="Z292" i="8"/>
  <c r="Z435" i="8"/>
  <c r="Z255" i="8"/>
  <c r="Z26" i="8"/>
  <c r="Z217" i="8"/>
  <c r="Z423" i="8"/>
  <c r="Z78" i="8"/>
  <c r="Z474" i="8"/>
  <c r="Z247" i="8"/>
  <c r="Z73" i="8"/>
  <c r="Z277" i="8"/>
  <c r="Z485" i="8"/>
  <c r="Z43" i="8"/>
  <c r="Z52" i="8"/>
  <c r="Z139" i="8"/>
  <c r="Z116" i="8"/>
  <c r="Z269" i="8"/>
  <c r="Z263" i="8"/>
  <c r="Z64" i="8"/>
  <c r="Z471" i="8"/>
  <c r="Z102" i="8"/>
  <c r="Z415" i="8"/>
  <c r="Z131" i="8"/>
  <c r="Z202" i="8"/>
  <c r="Z386" i="8"/>
  <c r="Z445" i="8"/>
  <c r="Z336" i="8"/>
  <c r="Z418" i="8"/>
  <c r="Z610" i="8"/>
  <c r="Z391" i="8"/>
  <c r="Z444" i="8"/>
  <c r="Z526" i="8"/>
  <c r="Z604" i="8"/>
  <c r="Z342" i="8"/>
  <c r="Z289" i="8"/>
  <c r="Z528" i="8"/>
  <c r="Z495" i="8"/>
  <c r="Z308" i="8"/>
  <c r="Z293" i="8"/>
  <c r="Z462" i="8"/>
  <c r="Z512" i="8"/>
  <c r="Z183" i="8"/>
  <c r="Z278" i="8"/>
  <c r="Z284" i="8"/>
  <c r="Z611" i="8"/>
  <c r="Z81" i="8"/>
  <c r="Z44" i="8"/>
  <c r="Z34" i="8"/>
  <c r="Z378" i="8"/>
  <c r="Z390" i="8"/>
  <c r="Z454" i="8"/>
  <c r="Z115" i="8"/>
  <c r="Z168" i="8"/>
  <c r="Z565" i="8"/>
  <c r="Z340" i="8"/>
  <c r="Z349" i="8"/>
  <c r="Z609" i="8"/>
  <c r="Z413" i="8"/>
  <c r="Z56" i="8"/>
  <c r="Z457" i="8"/>
  <c r="Z155" i="8"/>
  <c r="Z367" i="8"/>
  <c r="Z323" i="8"/>
  <c r="Z129" i="8"/>
  <c r="Z562" i="8"/>
  <c r="Z303" i="8"/>
  <c r="Z103" i="8"/>
  <c r="Z401" i="8"/>
  <c r="Z33" i="8"/>
  <c r="Z228" i="8"/>
  <c r="Z469" i="8"/>
  <c r="Z614" i="8"/>
  <c r="Z133" i="8"/>
  <c r="Z160" i="8"/>
  <c r="Z419" i="8"/>
  <c r="Z201" i="8"/>
  <c r="Z251" i="8"/>
  <c r="Z489" i="8"/>
  <c r="Z603" i="8"/>
  <c r="Z325" i="8"/>
  <c r="Z560" i="8"/>
  <c r="Z319" i="8"/>
  <c r="Z31" i="8"/>
  <c r="Z493" i="8"/>
  <c r="Z519" i="8"/>
  <c r="Z535" i="8"/>
  <c r="Z271" i="8"/>
  <c r="Z222" i="8"/>
  <c r="Z373" i="8"/>
  <c r="Z301" i="8"/>
  <c r="Z468" i="8"/>
  <c r="Z62" i="8"/>
  <c r="Z505" i="8"/>
  <c r="Z254" i="8"/>
  <c r="Z210" i="8"/>
  <c r="Z503" i="8"/>
  <c r="Z63" i="8"/>
  <c r="Z360" i="8"/>
  <c r="Z106" i="8"/>
  <c r="Z414" i="8"/>
  <c r="Z156" i="8"/>
  <c r="Z536" i="8"/>
  <c r="Z595" i="8"/>
  <c r="Z236" i="8"/>
  <c r="Z358" i="8"/>
  <c r="Z583" i="8"/>
  <c r="Z473" i="8"/>
  <c r="Z57" i="8"/>
  <c r="Z209" i="8"/>
  <c r="Z329" i="8"/>
  <c r="Z214" i="8"/>
  <c r="Z582" i="8"/>
  <c r="Z22" i="8"/>
  <c r="Z315" i="8"/>
  <c r="Z379" i="8"/>
  <c r="Z218" i="8"/>
  <c r="Z546" i="8"/>
  <c r="Z276" i="8"/>
  <c r="Z567" i="8"/>
  <c r="AD7" i="8" l="1"/>
  <c r="AD8" i="8" s="1"/>
  <c r="AE1" i="8"/>
  <c r="A47" i="9"/>
  <c r="C47" i="9" s="1"/>
  <c r="AD11" i="8"/>
  <c r="AD12" i="8" s="1"/>
  <c r="AE3" i="8"/>
  <c r="A47" i="10"/>
  <c r="B46" i="10"/>
  <c r="AA165" i="8"/>
  <c r="AA110" i="8"/>
  <c r="AA342" i="8"/>
  <c r="AA209" i="8"/>
  <c r="AA340" i="8"/>
  <c r="AA365" i="8"/>
  <c r="AA480" i="8"/>
  <c r="AA188" i="8"/>
  <c r="AA51" i="8"/>
  <c r="AA87" i="8"/>
  <c r="AA422" i="8"/>
  <c r="AA466" i="8"/>
  <c r="AA384" i="8"/>
  <c r="AA412" i="8"/>
  <c r="AA235" i="8"/>
  <c r="AA181" i="8"/>
  <c r="AA115" i="8"/>
  <c r="AA443" i="8"/>
  <c r="AA212" i="8"/>
  <c r="AA79" i="8"/>
  <c r="AA512" i="8"/>
  <c r="AA499" i="8"/>
  <c r="AA544" i="8"/>
  <c r="AA102" i="8"/>
  <c r="AA50" i="8"/>
  <c r="AA416" i="8"/>
  <c r="AA564" i="8"/>
  <c r="AA571" i="8"/>
  <c r="AA89" i="8"/>
  <c r="AA356" i="8"/>
  <c r="AA81" i="8"/>
  <c r="AA551" i="8"/>
  <c r="AA111" i="8"/>
  <c r="AA58" i="8"/>
  <c r="AA49" i="8"/>
  <c r="AA60" i="8"/>
  <c r="AA216" i="8"/>
  <c r="AA149" i="8"/>
  <c r="AA162" i="8"/>
  <c r="AA426" i="8"/>
  <c r="AA590" i="8"/>
  <c r="AA171" i="8"/>
  <c r="AA391" i="8"/>
  <c r="AA424" i="8"/>
  <c r="AA354" i="8"/>
  <c r="AA588" i="8"/>
  <c r="AA265" i="8"/>
  <c r="AA137" i="8"/>
  <c r="AA346" i="8"/>
  <c r="AA129" i="8"/>
  <c r="AA37" i="8"/>
  <c r="AA378" i="8"/>
  <c r="AA107" i="8"/>
  <c r="AA288" i="8"/>
  <c r="AA607" i="8"/>
  <c r="AA481" i="8"/>
  <c r="AA610" i="8"/>
  <c r="AA608" i="8"/>
  <c r="AA374" i="8"/>
  <c r="AA540" i="8"/>
  <c r="AA528" i="8"/>
  <c r="AA245" i="8"/>
  <c r="AA302" i="8"/>
  <c r="AA486" i="8"/>
  <c r="AA17" i="8"/>
  <c r="AA359" i="8"/>
  <c r="AA119" i="8"/>
  <c r="AA62" i="8"/>
  <c r="AA465" i="8"/>
  <c r="AA96" i="8"/>
  <c r="AA548" i="8"/>
  <c r="AA44" i="8"/>
  <c r="AA282" i="8"/>
  <c r="AA226" i="8"/>
  <c r="AA132" i="8"/>
  <c r="AA228" i="8"/>
  <c r="AA493" i="8"/>
  <c r="AA389" i="8"/>
  <c r="AA479" i="8"/>
  <c r="AA85" i="8"/>
  <c r="AA176" i="8"/>
  <c r="AA24" i="8"/>
  <c r="AA515" i="8"/>
  <c r="AA462" i="8"/>
  <c r="AA144" i="8"/>
  <c r="AA70" i="8"/>
  <c r="AA273" i="8"/>
  <c r="AA526" i="8"/>
  <c r="AA147" i="8"/>
  <c r="AA373" i="8"/>
  <c r="AA121" i="8"/>
  <c r="AA317" i="8"/>
  <c r="AA584" i="8"/>
  <c r="AA154" i="8"/>
  <c r="AA542" i="8"/>
  <c r="AA256" i="8"/>
  <c r="AA581" i="8"/>
  <c r="AA332" i="8"/>
  <c r="AA240" i="8"/>
  <c r="AA427" i="8"/>
  <c r="AA318" i="8"/>
  <c r="AA397" i="8"/>
  <c r="AA264" i="8"/>
  <c r="AA56" i="8"/>
  <c r="AA59" i="8"/>
  <c r="AA496" i="8"/>
  <c r="AA516" i="8"/>
  <c r="AA441" i="8"/>
  <c r="AA220" i="8"/>
  <c r="AA20" i="8"/>
  <c r="AA72" i="8"/>
  <c r="AA93" i="8"/>
  <c r="AA506" i="8"/>
  <c r="AA341" i="8"/>
  <c r="AA207" i="8"/>
  <c r="AA375" i="8"/>
  <c r="AA193" i="8"/>
  <c r="AA448" i="8"/>
  <c r="AA393" i="8"/>
  <c r="AA442" i="8"/>
  <c r="AA196" i="8"/>
  <c r="AA583" i="8"/>
  <c r="AA315" i="8"/>
  <c r="AA484" i="8"/>
  <c r="AA574" i="8"/>
  <c r="AA224" i="8"/>
  <c r="AA439" i="8"/>
  <c r="AA347" i="8"/>
  <c r="AA186" i="8"/>
  <c r="AA88" i="8"/>
  <c r="AA225" i="8"/>
  <c r="AA536" i="8"/>
  <c r="AA558" i="8"/>
  <c r="AA491" i="8"/>
  <c r="AA433" i="8"/>
  <c r="AA541" i="8"/>
  <c r="AA192" i="8"/>
  <c r="AA234" i="8"/>
  <c r="AA591" i="8"/>
  <c r="AA543" i="8"/>
  <c r="AA309" i="8"/>
  <c r="AA502" i="8"/>
  <c r="AA566" i="8"/>
  <c r="AA376" i="8"/>
  <c r="AA369" i="8"/>
  <c r="AA244" i="8"/>
  <c r="AA277" i="8"/>
  <c r="AA364" i="8"/>
  <c r="AA471" i="8"/>
  <c r="AA513" i="8"/>
  <c r="AA177" i="8"/>
  <c r="AA71" i="8"/>
  <c r="AA508" i="8"/>
  <c r="AA355" i="8"/>
  <c r="AA592" i="8"/>
  <c r="AA201" i="8"/>
  <c r="AA547" i="8"/>
  <c r="AA123" i="8"/>
  <c r="AA243" i="8"/>
  <c r="AA289" i="8"/>
  <c r="AA117" i="8"/>
  <c r="AA475" i="8"/>
  <c r="AA601" i="8"/>
  <c r="AA229" i="8"/>
  <c r="AA31" i="8"/>
  <c r="AA334" i="8"/>
  <c r="AA522" i="8"/>
  <c r="AA238" i="8"/>
  <c r="AA295" i="8"/>
  <c r="AA472" i="8"/>
  <c r="AA402" i="8"/>
  <c r="AA353" i="8"/>
  <c r="AA352" i="8"/>
  <c r="AA128" i="8"/>
  <c r="AA457" i="8"/>
  <c r="AA269" i="8"/>
  <c r="AA189" i="8"/>
  <c r="AA32" i="8"/>
  <c r="AA275" i="8"/>
  <c r="AA168" i="8"/>
  <c r="AA406" i="8"/>
  <c r="AA118" i="8"/>
  <c r="AA108" i="8"/>
  <c r="AA468" i="8"/>
  <c r="AA597" i="8"/>
  <c r="AA411" i="8"/>
  <c r="AA57" i="8"/>
  <c r="AA616" i="8"/>
  <c r="AA507" i="8"/>
  <c r="AA357" i="8"/>
  <c r="AA553" i="8"/>
  <c r="AA116" i="8"/>
  <c r="AA473" i="8"/>
  <c r="AA585" i="8"/>
  <c r="AA432" i="8"/>
  <c r="AA22" i="8"/>
  <c r="AA105" i="8"/>
  <c r="AA333" i="8"/>
  <c r="AA396" i="8"/>
  <c r="AA280" i="8"/>
  <c r="AA485" i="8"/>
  <c r="AA45" i="8"/>
  <c r="AA92" i="8"/>
  <c r="AA146" i="8"/>
  <c r="AA299" i="8"/>
  <c r="AA184" i="8"/>
  <c r="AA511" i="8"/>
  <c r="AA400" i="8"/>
  <c r="AA40" i="8"/>
  <c r="AA445" i="8"/>
  <c r="AA456" i="8"/>
  <c r="AA55" i="8"/>
  <c r="AA469" i="8"/>
  <c r="AA199" i="8"/>
  <c r="AA569" i="8"/>
  <c r="AA73" i="8"/>
  <c r="AA351" i="8"/>
  <c r="AA539" i="8"/>
  <c r="AA438" i="8"/>
  <c r="AA215" i="8"/>
  <c r="AA29" i="8"/>
  <c r="AA529" i="8"/>
  <c r="AA446" i="8"/>
  <c r="AA390" i="8"/>
  <c r="AA368" i="8"/>
  <c r="AA611" i="8"/>
  <c r="AA606" i="8"/>
  <c r="AA530" i="8"/>
  <c r="AA272" i="8"/>
  <c r="AA80" i="8"/>
  <c r="AA380" i="8"/>
  <c r="AA271" i="8"/>
  <c r="AA213" i="8"/>
  <c r="AA453" i="8"/>
  <c r="AA449" i="8"/>
  <c r="AA483" i="8"/>
  <c r="AA495" i="8"/>
  <c r="AA250" i="8"/>
  <c r="AA202" i="8"/>
  <c r="AA197" i="8"/>
  <c r="AA290" i="8"/>
  <c r="AA467" i="8"/>
  <c r="AA233" i="8"/>
  <c r="AA552" i="8"/>
  <c r="AA450" i="8"/>
  <c r="AA568" i="8"/>
  <c r="AA143" i="8"/>
  <c r="AA47" i="8"/>
  <c r="AA413" i="8"/>
  <c r="AA326" i="8"/>
  <c r="AA323" i="8"/>
  <c r="AA94" i="8"/>
  <c r="AA303" i="8"/>
  <c r="AA64" i="8"/>
  <c r="AA604" i="8"/>
  <c r="AA474" i="8"/>
  <c r="AA43" i="8"/>
  <c r="AA203" i="8"/>
  <c r="AA563" i="8"/>
  <c r="AA331" i="8"/>
  <c r="AA500" i="8"/>
  <c r="AA53" i="8"/>
  <c r="AA187" i="8"/>
  <c r="AA308" i="8"/>
  <c r="AA23" i="8"/>
  <c r="AA555" i="8"/>
  <c r="AA520" i="8"/>
  <c r="AA179" i="8"/>
  <c r="AA297" i="8"/>
  <c r="AA74" i="8"/>
  <c r="AA415" i="8"/>
  <c r="AA452" i="8"/>
  <c r="AA345" i="8"/>
  <c r="AA377" i="8"/>
  <c r="AA104" i="8"/>
  <c r="AA131" i="8"/>
  <c r="AA252" i="8"/>
  <c r="AA242" i="8"/>
  <c r="AA126" i="8"/>
  <c r="AA423" i="8"/>
  <c r="AA166" i="8"/>
  <c r="AA190" i="8"/>
  <c r="AA319" i="8"/>
  <c r="AA517" i="8"/>
  <c r="AA239" i="8"/>
  <c r="AA414" i="8"/>
  <c r="AA476" i="8"/>
  <c r="AA219" i="8"/>
  <c r="AA208" i="8"/>
  <c r="AA567" i="8"/>
  <c r="AA133" i="8"/>
  <c r="AA310" i="8"/>
  <c r="AA260" i="8"/>
  <c r="AA19" i="8"/>
  <c r="AA510" i="8"/>
  <c r="AA498" i="8"/>
  <c r="AA612" i="8"/>
  <c r="AA267" i="8"/>
  <c r="AA124" i="8"/>
  <c r="AA537" i="8"/>
  <c r="AA420" i="8"/>
  <c r="AA36" i="8"/>
  <c r="AA501" i="8"/>
  <c r="AA95" i="8"/>
  <c r="AA138" i="8"/>
  <c r="AA350" i="8"/>
  <c r="AA296" i="8"/>
  <c r="AA503" i="8"/>
  <c r="AA140" i="8"/>
  <c r="AA161" i="8"/>
  <c r="AA321" i="8"/>
  <c r="AA61" i="8"/>
  <c r="AA435" i="8"/>
  <c r="AA222" i="8"/>
  <c r="AA593" i="8"/>
  <c r="AA556" i="8"/>
  <c r="AA614" i="8"/>
  <c r="AA609" i="8"/>
  <c r="AA120" i="8"/>
  <c r="AA68" i="8"/>
  <c r="AA198" i="8"/>
  <c r="AA545" i="8"/>
  <c r="AA366" i="8"/>
  <c r="AA490" i="8"/>
  <c r="AA159" i="8"/>
  <c r="AA595" i="8"/>
  <c r="AA259" i="8"/>
  <c r="AA109" i="8"/>
  <c r="AA324" i="8"/>
  <c r="AA180" i="8"/>
  <c r="AA155" i="8"/>
  <c r="AA206" i="8"/>
  <c r="AA183" i="8"/>
  <c r="AA82" i="8"/>
  <c r="AA178" i="8"/>
  <c r="AA383" i="8"/>
  <c r="AA381" i="8"/>
  <c r="AA46" i="8"/>
  <c r="AA91" i="8"/>
  <c r="AA430" i="8"/>
  <c r="AA127" i="8"/>
  <c r="AA586" i="8"/>
  <c r="AA253" i="8"/>
  <c r="AA286" i="8"/>
  <c r="AA509" i="8"/>
  <c r="AA313" i="8"/>
  <c r="AA145" i="8"/>
  <c r="AA291" i="8"/>
  <c r="AA418" i="8"/>
  <c r="AA249" i="8"/>
  <c r="AA559" i="8"/>
  <c r="AA360" i="8"/>
  <c r="AA258" i="8"/>
  <c r="AA304" i="8"/>
  <c r="AA205" i="8"/>
  <c r="AA575" i="8"/>
  <c r="AA477" i="8"/>
  <c r="AA549" i="8"/>
  <c r="AA339" i="8"/>
  <c r="AA122" i="8"/>
  <c r="AA218" i="8"/>
  <c r="AA560" i="8"/>
  <c r="AA217" i="8"/>
  <c r="AA587" i="8"/>
  <c r="AA52" i="8"/>
  <c r="AA174" i="8"/>
  <c r="AA172" i="8"/>
  <c r="AA185" i="8"/>
  <c r="AA535" i="8"/>
  <c r="AA335" i="8"/>
  <c r="AA440" i="8"/>
  <c r="AA349" i="8"/>
  <c r="AA461" i="8"/>
  <c r="AA141" i="8"/>
  <c r="AA387" i="8"/>
  <c r="AA409" i="8"/>
  <c r="AA562" i="8"/>
  <c r="AA292" i="8"/>
  <c r="AA163" i="8"/>
  <c r="AA41" i="8"/>
  <c r="AA314" i="8"/>
  <c r="AA336" i="8"/>
  <c r="AA236" i="8"/>
  <c r="AA338" i="8"/>
  <c r="AA135" i="8"/>
  <c r="AA311" i="8"/>
  <c r="AA330" i="8"/>
  <c r="AA554" i="8"/>
  <c r="AA67" i="8"/>
  <c r="AA325" i="8"/>
  <c r="AA386" i="8"/>
  <c r="AA429" i="8"/>
  <c r="AA204" i="8"/>
  <c r="AA578" i="8"/>
  <c r="AA139" i="8"/>
  <c r="AA276" i="8"/>
  <c r="AA407" i="8"/>
  <c r="AA557" i="8"/>
  <c r="AA518" i="8"/>
  <c r="AA66" i="8"/>
  <c r="AA223" i="8"/>
  <c r="AA241" i="8"/>
  <c r="AA478" i="8"/>
  <c r="AA505" i="8"/>
  <c r="AA21" i="8"/>
  <c r="AA337" i="8"/>
  <c r="AA417" i="8"/>
  <c r="AA214" i="8"/>
  <c r="AA525" i="8"/>
  <c r="AA470" i="8"/>
  <c r="AA392" i="8"/>
  <c r="AA130" i="8"/>
  <c r="AA266" i="8"/>
  <c r="AA460" i="8"/>
  <c r="AA167" i="8"/>
  <c r="AA605" i="8"/>
  <c r="AA200" i="8"/>
  <c r="AA27" i="8"/>
  <c r="AA90" i="8"/>
  <c r="AA211" i="8"/>
  <c r="AA405" i="8"/>
  <c r="AA404" i="8"/>
  <c r="AA602" i="8"/>
  <c r="AA329" i="8"/>
  <c r="AA532" i="8"/>
  <c r="AA451" i="8"/>
  <c r="AA164" i="8"/>
  <c r="AA247" i="8"/>
  <c r="AA97" i="8"/>
  <c r="AA482" i="8"/>
  <c r="AA362" i="8"/>
  <c r="AA504" i="8"/>
  <c r="AA531" i="8"/>
  <c r="AA232" i="8"/>
  <c r="AA447" i="8"/>
  <c r="AA524" i="8"/>
  <c r="AA401" i="8"/>
  <c r="AA25" i="8"/>
  <c r="AA306" i="8"/>
  <c r="AA28" i="8"/>
  <c r="AA284" i="8"/>
  <c r="AA112" i="8"/>
  <c r="AA262" i="8"/>
  <c r="AA136" i="8"/>
  <c r="AA410" i="8"/>
  <c r="AA550" i="8"/>
  <c r="AA152" i="8"/>
  <c r="AA385" i="8"/>
  <c r="AA327" i="8"/>
  <c r="AA221" i="8"/>
  <c r="AA395" i="8"/>
  <c r="AA344" i="8"/>
  <c r="AA170" i="8"/>
  <c r="AA78" i="8"/>
  <c r="AA194" i="8"/>
  <c r="AA103" i="8"/>
  <c r="AA173" i="8"/>
  <c r="AA492" i="8"/>
  <c r="AA195" i="8"/>
  <c r="AA328" i="8"/>
  <c r="AA455" i="8"/>
  <c r="AA268" i="8"/>
  <c r="AA278" i="8"/>
  <c r="AA425" i="8"/>
  <c r="AA464" i="8"/>
  <c r="AA125" i="8"/>
  <c r="AA600" i="8"/>
  <c r="AA35" i="8"/>
  <c r="AA488" i="8"/>
  <c r="AA523" i="8"/>
  <c r="AA237" i="8"/>
  <c r="AA142" i="8"/>
  <c r="AA458" i="8"/>
  <c r="AA437" i="8"/>
  <c r="AA63" i="8"/>
  <c r="AA305" i="8"/>
  <c r="AA42" i="8"/>
  <c r="AA521" i="8"/>
  <c r="AA48" i="8"/>
  <c r="AA322" i="8"/>
  <c r="AA561" i="8"/>
  <c r="AA283" i="8"/>
  <c r="AA576" i="8"/>
  <c r="AA69" i="8"/>
  <c r="AA157" i="8"/>
  <c r="AA246" i="8"/>
  <c r="AA320" i="8"/>
  <c r="AA54" i="8"/>
  <c r="AA255" i="8"/>
  <c r="AA113" i="8"/>
  <c r="AA100" i="8"/>
  <c r="AA175" i="8"/>
  <c r="AA573" i="8"/>
  <c r="AA83" i="8"/>
  <c r="AA615" i="8"/>
  <c r="AA18" i="8"/>
  <c r="AA599" i="8"/>
  <c r="AA301" i="8"/>
  <c r="AA307" i="8"/>
  <c r="AA538" i="8"/>
  <c r="AA281" i="8"/>
  <c r="AA254" i="8"/>
  <c r="AA39" i="8"/>
  <c r="AA570" i="8"/>
  <c r="AA434" i="8"/>
  <c r="AA533" i="8"/>
  <c r="AA565" i="8"/>
  <c r="AA382" i="8"/>
  <c r="AA388" i="8"/>
  <c r="AA579" i="8"/>
  <c r="AA408" i="8"/>
  <c r="AA77" i="8"/>
  <c r="AA251" i="8"/>
  <c r="AA230" i="8"/>
  <c r="AA270" i="8"/>
  <c r="AA33" i="8"/>
  <c r="AA30" i="8"/>
  <c r="AA421" i="8"/>
  <c r="AA546" i="8"/>
  <c r="AA403" i="8"/>
  <c r="AA26" i="8"/>
  <c r="AA34" i="8"/>
  <c r="AA298" i="8"/>
  <c r="AA257" i="8"/>
  <c r="AA436" i="8"/>
  <c r="AA371" i="8"/>
  <c r="AA367" i="8"/>
  <c r="AA399" i="8"/>
  <c r="AA169" i="8"/>
  <c r="AA227" i="8"/>
  <c r="AA580" i="8"/>
  <c r="AA248" i="8"/>
  <c r="AA231" i="8"/>
  <c r="AA294" i="8"/>
  <c r="AA348" i="8"/>
  <c r="AA293" i="8"/>
  <c r="AA534" i="8"/>
  <c r="AA431" i="8"/>
  <c r="AA497" i="8"/>
  <c r="AA86" i="8"/>
  <c r="AA279" i="8"/>
  <c r="AA394" i="8"/>
  <c r="AA463" i="8"/>
  <c r="AA598" i="8"/>
  <c r="AA603" i="8"/>
  <c r="AA519" i="8"/>
  <c r="AA419" i="8"/>
  <c r="AA428" i="8"/>
  <c r="AA494" i="8"/>
  <c r="AA596" i="8"/>
  <c r="AA343" i="8"/>
  <c r="AA287" i="8"/>
  <c r="AA98" i="8"/>
  <c r="AA459" i="8"/>
  <c r="AA274" i="8"/>
  <c r="AA379" i="8"/>
  <c r="AA594" i="8"/>
  <c r="AA582" i="8"/>
  <c r="AA153" i="8"/>
  <c r="AA114" i="8"/>
  <c r="AA65" i="8"/>
  <c r="AA263" i="8"/>
  <c r="AA148" i="8"/>
  <c r="AA489" i="8"/>
  <c r="AA589" i="8"/>
  <c r="AA158" i="8"/>
  <c r="AA76" i="8"/>
  <c r="AA182" i="8"/>
  <c r="AA312" i="8"/>
  <c r="AA514" i="8"/>
  <c r="AA527" i="8"/>
  <c r="AA134" i="8"/>
  <c r="AA613" i="8"/>
  <c r="AA370" i="8"/>
  <c r="AA372" i="8"/>
  <c r="AA300" i="8"/>
  <c r="AA106" i="8"/>
  <c r="AA316" i="8"/>
  <c r="AA101" i="8"/>
  <c r="AA151" i="8"/>
  <c r="AA363" i="8"/>
  <c r="AA210" i="8"/>
  <c r="AA398" i="8"/>
  <c r="AA358" i="8"/>
  <c r="AA487" i="8"/>
  <c r="AA99" i="8"/>
  <c r="AA75" i="8"/>
  <c r="AA361" i="8"/>
  <c r="AA572" i="8"/>
  <c r="AA38" i="8"/>
  <c r="AA191" i="8"/>
  <c r="AA261" i="8"/>
  <c r="AA150" i="8"/>
  <c r="AA160" i="8"/>
  <c r="AA285" i="8"/>
  <c r="AA156" i="8"/>
  <c r="AA444" i="8"/>
  <c r="AA454" i="8"/>
  <c r="AA84" i="8"/>
  <c r="AA577" i="8"/>
  <c r="AB9" i="8"/>
  <c r="AC2" i="8"/>
  <c r="AE7" i="8" l="1"/>
  <c r="AE8" i="8" s="1"/>
  <c r="AF1" i="8"/>
  <c r="A48" i="9"/>
  <c r="C48" i="9" s="1"/>
  <c r="AF3" i="8"/>
  <c r="AE11" i="8"/>
  <c r="AE12" i="8" s="1"/>
  <c r="A48" i="10"/>
  <c r="B47" i="10"/>
  <c r="AC9" i="8"/>
  <c r="AD2" i="8"/>
  <c r="AB249" i="8"/>
  <c r="AB143" i="8"/>
  <c r="AB471" i="8"/>
  <c r="AB228" i="8"/>
  <c r="AB219" i="8"/>
  <c r="AB301" i="8"/>
  <c r="AB521" i="8"/>
  <c r="AB125" i="8"/>
  <c r="AB574" i="8"/>
  <c r="AB65" i="8"/>
  <c r="AB265" i="8"/>
  <c r="AB330" i="8"/>
  <c r="AB496" i="8"/>
  <c r="AB397" i="8"/>
  <c r="AB339" i="8"/>
  <c r="AB225" i="8"/>
  <c r="AB452" i="8"/>
  <c r="AB425" i="8"/>
  <c r="AB465" i="8"/>
  <c r="AB163" i="8"/>
  <c r="AB528" i="8"/>
  <c r="AB596" i="8"/>
  <c r="AB36" i="8"/>
  <c r="AB24" i="8"/>
  <c r="AB448" i="8"/>
  <c r="AB266" i="8"/>
  <c r="AB69" i="8"/>
  <c r="AB453" i="8"/>
  <c r="AB94" i="8"/>
  <c r="AB70" i="8"/>
  <c r="AB607" i="8"/>
  <c r="AB343" i="8"/>
  <c r="AB233" i="8"/>
  <c r="AB302" i="8"/>
  <c r="AB261" i="8"/>
  <c r="AB166" i="8"/>
  <c r="AB20" i="8"/>
  <c r="AB524" i="8"/>
  <c r="AB204" i="8"/>
  <c r="AB96" i="8"/>
  <c r="AB328" i="8"/>
  <c r="AB247" i="8"/>
  <c r="AB420" i="8"/>
  <c r="AB352" i="8"/>
  <c r="AB259" i="8"/>
  <c r="AB133" i="8"/>
  <c r="AB120" i="8"/>
  <c r="AB532" i="8"/>
  <c r="AB192" i="8"/>
  <c r="AB241" i="8"/>
  <c r="AB148" i="8"/>
  <c r="AB459" i="8"/>
  <c r="AB76" i="8"/>
  <c r="AB377" i="8"/>
  <c r="AB360" i="8"/>
  <c r="AB552" i="8"/>
  <c r="AB566" i="8"/>
  <c r="AB576" i="8"/>
  <c r="AB407" i="8"/>
  <c r="AB395" i="8"/>
  <c r="AB158" i="8"/>
  <c r="AB162" i="8"/>
  <c r="AB342" i="8"/>
  <c r="AB42" i="8"/>
  <c r="AB370" i="8"/>
  <c r="AB546" i="8"/>
  <c r="AB327" i="8"/>
  <c r="AB475" i="8"/>
  <c r="AB498" i="8"/>
  <c r="AB140" i="8"/>
  <c r="AB442" i="8"/>
  <c r="AB311" i="8"/>
  <c r="AB173" i="8"/>
  <c r="AB234" i="8"/>
  <c r="AB507" i="8"/>
  <c r="AB601" i="8"/>
  <c r="AB231" i="8"/>
  <c r="AB584" i="8"/>
  <c r="AB605" i="8"/>
  <c r="AB199" i="8"/>
  <c r="AB167" i="8"/>
  <c r="AB67" i="8"/>
  <c r="AB60" i="8"/>
  <c r="AB477" i="8"/>
  <c r="AB356" i="8"/>
  <c r="AB208" i="8"/>
  <c r="AB28" i="8"/>
  <c r="AB288" i="8"/>
  <c r="AB61" i="8"/>
  <c r="AB187" i="8"/>
  <c r="AB455" i="8"/>
  <c r="AB467" i="8"/>
  <c r="AB572" i="8"/>
  <c r="AB102" i="8"/>
  <c r="AB71" i="8"/>
  <c r="AB476" i="8"/>
  <c r="AB527" i="8"/>
  <c r="AB160" i="8"/>
  <c r="AB544" i="8"/>
  <c r="AB138" i="8"/>
  <c r="AB571" i="8"/>
  <c r="AB359" i="8"/>
  <c r="AB594" i="8"/>
  <c r="AB59" i="8"/>
  <c r="AB202" i="8"/>
  <c r="AB506" i="8"/>
  <c r="AB260" i="8"/>
  <c r="AB511" i="8"/>
  <c r="AB537" i="8"/>
  <c r="AB569" i="8"/>
  <c r="AB181" i="8"/>
  <c r="AB362" i="8"/>
  <c r="AB215" i="8"/>
  <c r="AB49" i="8"/>
  <c r="AB568" i="8"/>
  <c r="AB375" i="8"/>
  <c r="AB279" i="8"/>
  <c r="AB294" i="8"/>
  <c r="AB336" i="8"/>
  <c r="AB272" i="8"/>
  <c r="AB220" i="8"/>
  <c r="AB206" i="8"/>
  <c r="AB52" i="8"/>
  <c r="AB326" i="8"/>
  <c r="AB334" i="8"/>
  <c r="AB332" i="8"/>
  <c r="AB577" i="8"/>
  <c r="AB346" i="8"/>
  <c r="AB358" i="8"/>
  <c r="AB517" i="8"/>
  <c r="AB25" i="8"/>
  <c r="AB253" i="8"/>
  <c r="AB250" i="8"/>
  <c r="AB111" i="8"/>
  <c r="AB593" i="8"/>
  <c r="AB606" i="8"/>
  <c r="AB277" i="8"/>
  <c r="AB270" i="8"/>
  <c r="AB300" i="8"/>
  <c r="AB161" i="8"/>
  <c r="AB147" i="8"/>
  <c r="AB432" i="8"/>
  <c r="AB128" i="8"/>
  <c r="AB611" i="8"/>
  <c r="AB191" i="8"/>
  <c r="AB487" i="8"/>
  <c r="AB309" i="8"/>
  <c r="AB64" i="8"/>
  <c r="AB340" i="8"/>
  <c r="AB463" i="8"/>
  <c r="AB165" i="8"/>
  <c r="AB512" i="8"/>
  <c r="AB53" i="8"/>
  <c r="AB74" i="8"/>
  <c r="AB292" i="8"/>
  <c r="AB40" i="8"/>
  <c r="AB238" i="8"/>
  <c r="AB589" i="8"/>
  <c r="AB423" i="8"/>
  <c r="AB560" i="8"/>
  <c r="AB245" i="8"/>
  <c r="AB197" i="8"/>
  <c r="AB600" i="8"/>
  <c r="AB299" i="8"/>
  <c r="AB445" i="8"/>
  <c r="AB416" i="8"/>
  <c r="AB418" i="8"/>
  <c r="AB503" i="8"/>
  <c r="AB97" i="8"/>
  <c r="AB304" i="8"/>
  <c r="AB136" i="8"/>
  <c r="AB298" i="8"/>
  <c r="AB497" i="8"/>
  <c r="AB312" i="8"/>
  <c r="AB278" i="8"/>
  <c r="AB580" i="8"/>
  <c r="AB539" i="8"/>
  <c r="AB195" i="8"/>
  <c r="AB194" i="8"/>
  <c r="AB438" i="8"/>
  <c r="AB38" i="8"/>
  <c r="AB295" i="8"/>
  <c r="AB414" i="8"/>
  <c r="AB505" i="8"/>
  <c r="AB291" i="8"/>
  <c r="AB44" i="8"/>
  <c r="AB615" i="8"/>
  <c r="AB43" i="8"/>
  <c r="AB57" i="8"/>
  <c r="AB31" i="8"/>
  <c r="AB85" i="8"/>
  <c r="AB409" i="8"/>
  <c r="AB550" i="8"/>
  <c r="AB91" i="8"/>
  <c r="AB222" i="8"/>
  <c r="AB82" i="8"/>
  <c r="AB186" i="8"/>
  <c r="AB282" i="8"/>
  <c r="AB236" i="8"/>
  <c r="AB447" i="8"/>
  <c r="AB198" i="8"/>
  <c r="AB449" i="8"/>
  <c r="AB100" i="8"/>
  <c r="AB150" i="8"/>
  <c r="AB354" i="8"/>
  <c r="AB200" i="8"/>
  <c r="AB320" i="8"/>
  <c r="AB310" i="8"/>
  <c r="AB119" i="8"/>
  <c r="AB39" i="8"/>
  <c r="AB281" i="8"/>
  <c r="AB462" i="8"/>
  <c r="AB383" i="8"/>
  <c r="AB567" i="8"/>
  <c r="AB499" i="8"/>
  <c r="AB306" i="8"/>
  <c r="AB180" i="8"/>
  <c r="AB562" i="8"/>
  <c r="AB177" i="8"/>
  <c r="AB142" i="8"/>
  <c r="AB289" i="8"/>
  <c r="AB203" i="8"/>
  <c r="AB212" i="8"/>
  <c r="AB252" i="8"/>
  <c r="AB264" i="8"/>
  <c r="AB124" i="8"/>
  <c r="AB230" i="8"/>
  <c r="AB347" i="8"/>
  <c r="AB390" i="8"/>
  <c r="AB240" i="8"/>
  <c r="AB422" i="8"/>
  <c r="AB322" i="8"/>
  <c r="AB170" i="8"/>
  <c r="AB454" i="8"/>
  <c r="AB286" i="8"/>
  <c r="AB218" i="8"/>
  <c r="AB209" i="8"/>
  <c r="AB357" i="8"/>
  <c r="AB156" i="8"/>
  <c r="AB341" i="8"/>
  <c r="AB50" i="8"/>
  <c r="AB154" i="8"/>
  <c r="AB159" i="8"/>
  <c r="AB535" i="8"/>
  <c r="AB243" i="8"/>
  <c r="AB244" i="8"/>
  <c r="AB427" i="8"/>
  <c r="AB271" i="8"/>
  <c r="AB440" i="8"/>
  <c r="AB363" i="8"/>
  <c r="AB155" i="8"/>
  <c r="AB404" i="8"/>
  <c r="AB492" i="8"/>
  <c r="AB387" i="8"/>
  <c r="AB262" i="8"/>
  <c r="AB183" i="8"/>
  <c r="AB27" i="8"/>
  <c r="AB350" i="8"/>
  <c r="AB451" i="8"/>
  <c r="AB365" i="8"/>
  <c r="AB296" i="8"/>
  <c r="AB80" i="8"/>
  <c r="AB290" i="8"/>
  <c r="AB227" i="8"/>
  <c r="AB458" i="8"/>
  <c r="AB152" i="8"/>
  <c r="AB54" i="8"/>
  <c r="AB541" i="8"/>
  <c r="AB23" i="8"/>
  <c r="AB308" i="8"/>
  <c r="AB254" i="8"/>
  <c r="AB538" i="8"/>
  <c r="AB178" i="8"/>
  <c r="AB242" i="8"/>
  <c r="AB121" i="8"/>
  <c r="AB84" i="8"/>
  <c r="AB361" i="8"/>
  <c r="AB410" i="8"/>
  <c r="AB515" i="8"/>
  <c r="AB146" i="8"/>
  <c r="AB56" i="8"/>
  <c r="AB48" i="8"/>
  <c r="AB268" i="8"/>
  <c r="AB255" i="8"/>
  <c r="AB424" i="8"/>
  <c r="AB403" i="8"/>
  <c r="AB331" i="8"/>
  <c r="AB564" i="8"/>
  <c r="AB89" i="8"/>
  <c r="AB530" i="8"/>
  <c r="AB479" i="8"/>
  <c r="AB384" i="8"/>
  <c r="AB22" i="8"/>
  <c r="AB518" i="8"/>
  <c r="AB536" i="8"/>
  <c r="AB315" i="8"/>
  <c r="AB366" i="8"/>
  <c r="AB99" i="8"/>
  <c r="AB106" i="8"/>
  <c r="AB169" i="8"/>
  <c r="AB554" i="8"/>
  <c r="AB376" i="8"/>
  <c r="AB207" i="8"/>
  <c r="AB494" i="8"/>
  <c r="AB280" i="8"/>
  <c r="AB604" i="8"/>
  <c r="AB411" i="8"/>
  <c r="AB251" i="8"/>
  <c r="AB582" i="8"/>
  <c r="AB489" i="8"/>
  <c r="AB431" i="8"/>
  <c r="AB540" i="8"/>
  <c r="AB34" i="8"/>
  <c r="AB105" i="8"/>
  <c r="AB599" i="8"/>
  <c r="AB481" i="8"/>
  <c r="AB502" i="8"/>
  <c r="AB547" i="8"/>
  <c r="AB18" i="8"/>
  <c r="AB367" i="8"/>
  <c r="AB55" i="8"/>
  <c r="AB317" i="8"/>
  <c r="AB297" i="8"/>
  <c r="AB188" i="8"/>
  <c r="AB141" i="8"/>
  <c r="AB405" i="8"/>
  <c r="AB323" i="8"/>
  <c r="AB283" i="8"/>
  <c r="AB345" i="8"/>
  <c r="AB239" i="8"/>
  <c r="AB235" i="8"/>
  <c r="AB558" i="8"/>
  <c r="AB30" i="8"/>
  <c r="AB17" i="8"/>
  <c r="AB388" i="8"/>
  <c r="AB428" i="8"/>
  <c r="AB380" i="8"/>
  <c r="AB229" i="8"/>
  <c r="AB585" i="8"/>
  <c r="AB592" i="8"/>
  <c r="AB402" i="8"/>
  <c r="AB470" i="8"/>
  <c r="AB337" i="8"/>
  <c r="AB86" i="8"/>
  <c r="AB232" i="8"/>
  <c r="AB127" i="8"/>
  <c r="AB578" i="8"/>
  <c r="AB72" i="8"/>
  <c r="AB217" i="8"/>
  <c r="AB313" i="8"/>
  <c r="AB469" i="8"/>
  <c r="AB545" i="8"/>
  <c r="AB98" i="8"/>
  <c r="AB393" i="8"/>
  <c r="AB391" i="8"/>
  <c r="AB401" i="8"/>
  <c r="AB318" i="8"/>
  <c r="AB175" i="8"/>
  <c r="AB190" i="8"/>
  <c r="AB221" i="8"/>
  <c r="AB258" i="8"/>
  <c r="AB441" i="8"/>
  <c r="AB417" i="8"/>
  <c r="AB610" i="8"/>
  <c r="AB392" i="8"/>
  <c r="AB386" i="8"/>
  <c r="AB446" i="8"/>
  <c r="AB482" i="8"/>
  <c r="AB151" i="8"/>
  <c r="AB256" i="8"/>
  <c r="AB486" i="8"/>
  <c r="AB47" i="8"/>
  <c r="AB531" i="8"/>
  <c r="AB437" i="8"/>
  <c r="AB369" i="8"/>
  <c r="AB348" i="8"/>
  <c r="AB68" i="8"/>
  <c r="AB305" i="8"/>
  <c r="AB126" i="8"/>
  <c r="AB66" i="8"/>
  <c r="AB597" i="8"/>
  <c r="AB381" i="8"/>
  <c r="AB45" i="8"/>
  <c r="AB602" i="8"/>
  <c r="AB58" i="8"/>
  <c r="AB439" i="8"/>
  <c r="AB276" i="8"/>
  <c r="AB174" i="8"/>
  <c r="AB19" i="8"/>
  <c r="AB269" i="8"/>
  <c r="AB145" i="8"/>
  <c r="AB484" i="8"/>
  <c r="AB495" i="8"/>
  <c r="AB435" i="8"/>
  <c r="AB472" i="8"/>
  <c r="AB588" i="8"/>
  <c r="AB551" i="8"/>
  <c r="AB466" i="8"/>
  <c r="AB319" i="8"/>
  <c r="AB374" i="8"/>
  <c r="AB491" i="8"/>
  <c r="AB534" i="8"/>
  <c r="AB333" i="8"/>
  <c r="AB90" i="8"/>
  <c r="AB412" i="8"/>
  <c r="AB118" i="8"/>
  <c r="AB116" i="8"/>
  <c r="AB33" i="8"/>
  <c r="AB63" i="8"/>
  <c r="AB223" i="8"/>
  <c r="AB493" i="8"/>
  <c r="AB483" i="8"/>
  <c r="AB87" i="8"/>
  <c r="AB542" i="8"/>
  <c r="AB510" i="8"/>
  <c r="AB372" i="8"/>
  <c r="AB378" i="8"/>
  <c r="AB324" i="8"/>
  <c r="AB307" i="8"/>
  <c r="AB112" i="8"/>
  <c r="AB92" i="8"/>
  <c r="AB474" i="8"/>
  <c r="AB613" i="8"/>
  <c r="AB83" i="8"/>
  <c r="AB573" i="8"/>
  <c r="AB314" i="8"/>
  <c r="AB364" i="8"/>
  <c r="AB75" i="8"/>
  <c r="AB273" i="8"/>
  <c r="AB139" i="8"/>
  <c r="AB205" i="8"/>
  <c r="AB443" i="8"/>
  <c r="AB548" i="8"/>
  <c r="AB553" i="8"/>
  <c r="AB533" i="8"/>
  <c r="AB293" i="8"/>
  <c r="AB176" i="8"/>
  <c r="AB285" i="8"/>
  <c r="AB590" i="8"/>
  <c r="AB525" i="8"/>
  <c r="AB335" i="8"/>
  <c r="AB450" i="8"/>
  <c r="AB79" i="8"/>
  <c r="AB172" i="8"/>
  <c r="AB108" i="8"/>
  <c r="AB559" i="8"/>
  <c r="AB579" i="8"/>
  <c r="AB137" i="8"/>
  <c r="AB586" i="8"/>
  <c r="AB353" i="8"/>
  <c r="AB549" i="8"/>
  <c r="AB389" i="8"/>
  <c r="AB526" i="8"/>
  <c r="AB430" i="8"/>
  <c r="AB41" i="8"/>
  <c r="AB237" i="8"/>
  <c r="AB608" i="8"/>
  <c r="AB130" i="8"/>
  <c r="AB473" i="8"/>
  <c r="AB520" i="8"/>
  <c r="AB211" i="8"/>
  <c r="AB581" i="8"/>
  <c r="AB480" i="8"/>
  <c r="AB351" i="8"/>
  <c r="AB316" i="8"/>
  <c r="AB95" i="8"/>
  <c r="AB214" i="8"/>
  <c r="AB563" i="8"/>
  <c r="AB29" i="8"/>
  <c r="AB81" i="8"/>
  <c r="AB408" i="8"/>
  <c r="AB591" i="8"/>
  <c r="AB556" i="8"/>
  <c r="AB461" i="8"/>
  <c r="AB134" i="8"/>
  <c r="AB396" i="8"/>
  <c r="AB153" i="8"/>
  <c r="AB115" i="8"/>
  <c r="AB210" i="8"/>
  <c r="AB179" i="8"/>
  <c r="AB129" i="8"/>
  <c r="AB189" i="8"/>
  <c r="AB513" i="8"/>
  <c r="AB109" i="8"/>
  <c r="AB149" i="8"/>
  <c r="AB135" i="8"/>
  <c r="AB246" i="8"/>
  <c r="AB529" i="8"/>
  <c r="AB287" i="8"/>
  <c r="AB168" i="8"/>
  <c r="AB478" i="8"/>
  <c r="AB457" i="8"/>
  <c r="AB104" i="8"/>
  <c r="AB46" i="8"/>
  <c r="AB164" i="8"/>
  <c r="AB248" i="8"/>
  <c r="AB77" i="8"/>
  <c r="AB329" i="8"/>
  <c r="AB371" i="8"/>
  <c r="AB157" i="8"/>
  <c r="AB274" i="8"/>
  <c r="AB419" i="8"/>
  <c r="AB415" i="8"/>
  <c r="AB444" i="8"/>
  <c r="AB196" i="8"/>
  <c r="AB398" i="8"/>
  <c r="AB62" i="8"/>
  <c r="AB35" i="8"/>
  <c r="AB368" i="8"/>
  <c r="AB468" i="8"/>
  <c r="AB131" i="8"/>
  <c r="AB51" i="8"/>
  <c r="AB561" i="8"/>
  <c r="AB263" i="8"/>
  <c r="AB485" i="8"/>
  <c r="AB110" i="8"/>
  <c r="AB509" i="8"/>
  <c r="AB355" i="8"/>
  <c r="AB508" i="8"/>
  <c r="AB275" i="8"/>
  <c r="AB171" i="8"/>
  <c r="AB26" i="8"/>
  <c r="AB32" i="8"/>
  <c r="AB257" i="8"/>
  <c r="AB101" i="8"/>
  <c r="AB500" i="8"/>
  <c r="AB575" i="8"/>
  <c r="AB73" i="8"/>
  <c r="AB184" i="8"/>
  <c r="AB612" i="8"/>
  <c r="AB488" i="8"/>
  <c r="AB555" i="8"/>
  <c r="AB616" i="8"/>
  <c r="AB193" i="8"/>
  <c r="AB113" i="8"/>
  <c r="AB522" i="8"/>
  <c r="AB224" i="8"/>
  <c r="AB325" i="8"/>
  <c r="AB303" i="8"/>
  <c r="AB516" i="8"/>
  <c r="AB344" i="8"/>
  <c r="AB587" i="8"/>
  <c r="AB504" i="8"/>
  <c r="AB557" i="8"/>
  <c r="AB460" i="8"/>
  <c r="AB321" i="8"/>
  <c r="AB436" i="8"/>
  <c r="AB338" i="8"/>
  <c r="AB421" i="8"/>
  <c r="AB373" i="8"/>
  <c r="AB185" i="8"/>
  <c r="AB107" i="8"/>
  <c r="AB122" i="8"/>
  <c r="AB382" i="8"/>
  <c r="AB78" i="8"/>
  <c r="AB226" i="8"/>
  <c r="AB595" i="8"/>
  <c r="AB543" i="8"/>
  <c r="AB413" i="8"/>
  <c r="AB514" i="8"/>
  <c r="AB267" i="8"/>
  <c r="AB598" i="8"/>
  <c r="AB406" i="8"/>
  <c r="AB349" i="8"/>
  <c r="AB284" i="8"/>
  <c r="AB21" i="8"/>
  <c r="AB434" i="8"/>
  <c r="AB426" i="8"/>
  <c r="AB123" i="8"/>
  <c r="AB603" i="8"/>
  <c r="AB400" i="8"/>
  <c r="AB103" i="8"/>
  <c r="AB379" i="8"/>
  <c r="AB565" i="8"/>
  <c r="AB456" i="8"/>
  <c r="AB523" i="8"/>
  <c r="AB583" i="8"/>
  <c r="AB433" i="8"/>
  <c r="AB213" i="8"/>
  <c r="AB429" i="8"/>
  <c r="AB88" i="8"/>
  <c r="AB399" i="8"/>
  <c r="AB464" i="8"/>
  <c r="AB614" i="8"/>
  <c r="AB519" i="8"/>
  <c r="AB216" i="8"/>
  <c r="AB144" i="8"/>
  <c r="AB609" i="8"/>
  <c r="AB394" i="8"/>
  <c r="AB490" i="8"/>
  <c r="AB385" i="8"/>
  <c r="AB132" i="8"/>
  <c r="AB93" i="8"/>
  <c r="AB182" i="8"/>
  <c r="AB501" i="8"/>
  <c r="AB570" i="8"/>
  <c r="AB37" i="8"/>
  <c r="AB201" i="8"/>
  <c r="AB114" i="8"/>
  <c r="AB117" i="8"/>
  <c r="AG1" i="8" l="1"/>
  <c r="AF7" i="8"/>
  <c r="AF8" i="8" s="1"/>
  <c r="A49" i="9"/>
  <c r="C49" i="9" s="1"/>
  <c r="AG3" i="8"/>
  <c r="AF11" i="8"/>
  <c r="AF12" i="8" s="1"/>
  <c r="B48" i="10"/>
  <c r="A49" i="10"/>
  <c r="AD9" i="8"/>
  <c r="AE2" i="8"/>
  <c r="AC293" i="8"/>
  <c r="AC82" i="8"/>
  <c r="AC592" i="8"/>
  <c r="AC209" i="8"/>
  <c r="AC76" i="8"/>
  <c r="AC342" i="8"/>
  <c r="AC313" i="8"/>
  <c r="AC448" i="8"/>
  <c r="AC158" i="8"/>
  <c r="AC346" i="8"/>
  <c r="AC160" i="8"/>
  <c r="AC122" i="8"/>
  <c r="AC272" i="8"/>
  <c r="AC393" i="8"/>
  <c r="AC500" i="8"/>
  <c r="AC612" i="8"/>
  <c r="AC569" i="8"/>
  <c r="AC333" i="8"/>
  <c r="AC145" i="8"/>
  <c r="AC105" i="8"/>
  <c r="AC239" i="8"/>
  <c r="AC317" i="8"/>
  <c r="AC442" i="8"/>
  <c r="AC395" i="8"/>
  <c r="AC59" i="8"/>
  <c r="AC461" i="8"/>
  <c r="AC478" i="8"/>
  <c r="AC297" i="8"/>
  <c r="AC507" i="8"/>
  <c r="AC486" i="8"/>
  <c r="AC483" i="8"/>
  <c r="AC156" i="8"/>
  <c r="AC341" i="8"/>
  <c r="AC226" i="8"/>
  <c r="AC290" i="8"/>
  <c r="AC581" i="8"/>
  <c r="AC574" i="8"/>
  <c r="AC453" i="8"/>
  <c r="AC61" i="8"/>
  <c r="AC466" i="8"/>
  <c r="AC261" i="8"/>
  <c r="AC520" i="8"/>
  <c r="AC86" i="8"/>
  <c r="AC428" i="8"/>
  <c r="AC18" i="8"/>
  <c r="AC413" i="8"/>
  <c r="AC202" i="8"/>
  <c r="AC560" i="8"/>
  <c r="AC564" i="8"/>
  <c r="AC255" i="8"/>
  <c r="AC447" i="8"/>
  <c r="AC53" i="8"/>
  <c r="AC120" i="8"/>
  <c r="AC519" i="8"/>
  <c r="AC270" i="8"/>
  <c r="AC383" i="8"/>
  <c r="AC237" i="8"/>
  <c r="AC238" i="8"/>
  <c r="AC491" i="8"/>
  <c r="AC67" i="8"/>
  <c r="AC570" i="8"/>
  <c r="AC392" i="8"/>
  <c r="AC443" i="8"/>
  <c r="AC227" i="8"/>
  <c r="AC436" i="8"/>
  <c r="AC37" i="8"/>
  <c r="AC154" i="8"/>
  <c r="AC411" i="8"/>
  <c r="AC42" i="8"/>
  <c r="AC253" i="8"/>
  <c r="AC134" i="8"/>
  <c r="AC409" i="8"/>
  <c r="AC224" i="8"/>
  <c r="AC282" i="8"/>
  <c r="AC350" i="8"/>
  <c r="AC372" i="8"/>
  <c r="AC137" i="8"/>
  <c r="AC17" i="8"/>
  <c r="AC322" i="8"/>
  <c r="AC262" i="8"/>
  <c r="AC252" i="8"/>
  <c r="AC525" i="8"/>
  <c r="AC416" i="8"/>
  <c r="AC125" i="8"/>
  <c r="AC285" i="8"/>
  <c r="AC38" i="8"/>
  <c r="AC535" i="8"/>
  <c r="AC149" i="8"/>
  <c r="AC449" i="8"/>
  <c r="AC538" i="8"/>
  <c r="AC281" i="8"/>
  <c r="AC389" i="8"/>
  <c r="AC431" i="8"/>
  <c r="AC289" i="8"/>
  <c r="AC98" i="8"/>
  <c r="AC444" i="8"/>
  <c r="AC577" i="8"/>
  <c r="AC89" i="8"/>
  <c r="AC601" i="8"/>
  <c r="AC370" i="8"/>
  <c r="AC90" i="8"/>
  <c r="AC130" i="8"/>
  <c r="AC534" i="8"/>
  <c r="AC127" i="8"/>
  <c r="AC600" i="8"/>
  <c r="AC241" i="8"/>
  <c r="AC245" i="8"/>
  <c r="AC361" i="8"/>
  <c r="AC186" i="8"/>
  <c r="AC165" i="8"/>
  <c r="AC427" i="8"/>
  <c r="AC325" i="8"/>
  <c r="AC430" i="8"/>
  <c r="AC249" i="8"/>
  <c r="AC531" i="8"/>
  <c r="AC271" i="8"/>
  <c r="AC552" i="8"/>
  <c r="AC246" i="8"/>
  <c r="AC46" i="8"/>
  <c r="AC118" i="8"/>
  <c r="AC263" i="8"/>
  <c r="AC256" i="8"/>
  <c r="AC373" i="8"/>
  <c r="AC91" i="8"/>
  <c r="AC315" i="8"/>
  <c r="AC213" i="8"/>
  <c r="AC235" i="8"/>
  <c r="AC415" i="8"/>
  <c r="AC545" i="8"/>
  <c r="AC422" i="8"/>
  <c r="AC514" i="8"/>
  <c r="AC288" i="8"/>
  <c r="AC613" i="8"/>
  <c r="AC454" i="8"/>
  <c r="AC36" i="8"/>
  <c r="AC192" i="8"/>
  <c r="AC260" i="8"/>
  <c r="AC479" i="8"/>
  <c r="AC146" i="8"/>
  <c r="AC505" i="8"/>
  <c r="AC354" i="8"/>
  <c r="AC119" i="8"/>
  <c r="AC328" i="8"/>
  <c r="AC555" i="8"/>
  <c r="AC384" i="8"/>
  <c r="AC602" i="8"/>
  <c r="AC465" i="8"/>
  <c r="AC495" i="8"/>
  <c r="AC419" i="8"/>
  <c r="AC585" i="8"/>
  <c r="AC323" i="8"/>
  <c r="AC606" i="8"/>
  <c r="AC102" i="8"/>
  <c r="AC144" i="8"/>
  <c r="AC400" i="8"/>
  <c r="AC460" i="8"/>
  <c r="AC170" i="8"/>
  <c r="AC193" i="8"/>
  <c r="AC607" i="8"/>
  <c r="AC307" i="8"/>
  <c r="AC573" i="8"/>
  <c r="AC347" i="8"/>
  <c r="AC527" i="8"/>
  <c r="AC508" i="8"/>
  <c r="AC206" i="8"/>
  <c r="AC537" i="8"/>
  <c r="AC575" i="8"/>
  <c r="AC330" i="8"/>
  <c r="AC356" i="8"/>
  <c r="AC554" i="8"/>
  <c r="AC115" i="8"/>
  <c r="AC48" i="8"/>
  <c r="AC433" i="8"/>
  <c r="AC27" i="8"/>
  <c r="AC175" i="8"/>
  <c r="AC568" i="8"/>
  <c r="AC476" i="8"/>
  <c r="AC571" i="8"/>
  <c r="AC542" i="8"/>
  <c r="AC559" i="8"/>
  <c r="AC451" i="8"/>
  <c r="AC362" i="8"/>
  <c r="AC492" i="8"/>
  <c r="AC345" i="8"/>
  <c r="AC292" i="8"/>
  <c r="AC308" i="8"/>
  <c r="AC279" i="8"/>
  <c r="AC503" i="8"/>
  <c r="AC363" i="8"/>
  <c r="AC69" i="8"/>
  <c r="AC485" i="8"/>
  <c r="AC470" i="8"/>
  <c r="AC33" i="8"/>
  <c r="AC150" i="8"/>
  <c r="AC35" i="8"/>
  <c r="AC493" i="8"/>
  <c r="AC318" i="8"/>
  <c r="AC532" i="8"/>
  <c r="AC558" i="8"/>
  <c r="AC367" i="8"/>
  <c r="AC185" i="8"/>
  <c r="AC52" i="8"/>
  <c r="AC152" i="8"/>
  <c r="AC418" i="8"/>
  <c r="AC133" i="8"/>
  <c r="AC296" i="8"/>
  <c r="AC516" i="8"/>
  <c r="AC420" i="8"/>
  <c r="AC191" i="8"/>
  <c r="AC566" i="8"/>
  <c r="AC95" i="8"/>
  <c r="AC291" i="8"/>
  <c r="AC75" i="8"/>
  <c r="AC439" i="8"/>
  <c r="AC65" i="8"/>
  <c r="AC306" i="8"/>
  <c r="AC589" i="8"/>
  <c r="AC303" i="8"/>
  <c r="AC358" i="8"/>
  <c r="AC594" i="8"/>
  <c r="AC183" i="8"/>
  <c r="AC481" i="8"/>
  <c r="AC498" i="8"/>
  <c r="AC615" i="8"/>
  <c r="AC446" i="8"/>
  <c r="AC595" i="8"/>
  <c r="AC31" i="8"/>
  <c r="AC135" i="8"/>
  <c r="AC487" i="8"/>
  <c r="AC469" i="8"/>
  <c r="AC336" i="8"/>
  <c r="AC92" i="8"/>
  <c r="AC178" i="8"/>
  <c r="AC526" i="8"/>
  <c r="AC157" i="8"/>
  <c r="AC64" i="8"/>
  <c r="AC113" i="8"/>
  <c r="AC414" i="8"/>
  <c r="AC359" i="8"/>
  <c r="AC327" i="8"/>
  <c r="AC438" i="8"/>
  <c r="AC179" i="8"/>
  <c r="AC32" i="8"/>
  <c r="AC490" i="8"/>
  <c r="AC437" i="8"/>
  <c r="AC472" i="8"/>
  <c r="AC283" i="8"/>
  <c r="AC111" i="8"/>
  <c r="AC434" i="8"/>
  <c r="AC106" i="8"/>
  <c r="AC480" i="8"/>
  <c r="AC593" i="8"/>
  <c r="AC591" i="8"/>
  <c r="AC294" i="8"/>
  <c r="AC26" i="8"/>
  <c r="AC310" i="8"/>
  <c r="AC471" i="8"/>
  <c r="AC349" i="8"/>
  <c r="AC511" i="8"/>
  <c r="AC429" i="8"/>
  <c r="AC299" i="8"/>
  <c r="AC177" i="8"/>
  <c r="AC388" i="8"/>
  <c r="AC29" i="8"/>
  <c r="AC366" i="8"/>
  <c r="AC221" i="8"/>
  <c r="AC563" i="8"/>
  <c r="AC168" i="8"/>
  <c r="AC338" i="8"/>
  <c r="AC337" i="8"/>
  <c r="AC302" i="8"/>
  <c r="AC258" i="8"/>
  <c r="AC93" i="8"/>
  <c r="AC435" i="8"/>
  <c r="AC522" i="8"/>
  <c r="AC88" i="8"/>
  <c r="AC551" i="8"/>
  <c r="AC22" i="8"/>
  <c r="AC143" i="8"/>
  <c r="AC212" i="8"/>
  <c r="AC190" i="8"/>
  <c r="AC425" i="8"/>
  <c r="AC399" i="8"/>
  <c r="AC580" i="8"/>
  <c r="AC496" i="8"/>
  <c r="AC20" i="8"/>
  <c r="AC109" i="8"/>
  <c r="AC81" i="8"/>
  <c r="AC378" i="8"/>
  <c r="AC23" i="8"/>
  <c r="AC232" i="8"/>
  <c r="AC131" i="8"/>
  <c r="AC159" i="8"/>
  <c r="AC43" i="8"/>
  <c r="AC138" i="8"/>
  <c r="AC174" i="8"/>
  <c r="AC556" i="8"/>
  <c r="AC240" i="8"/>
  <c r="AC176" i="8"/>
  <c r="AC181" i="8"/>
  <c r="AC117" i="8"/>
  <c r="AC21" i="8"/>
  <c r="AC455" i="8"/>
  <c r="AC462" i="8"/>
  <c r="AC412" i="8"/>
  <c r="AC334" i="8"/>
  <c r="AC269" i="8"/>
  <c r="AC543" i="8"/>
  <c r="AC616" i="8"/>
  <c r="AC236" i="8"/>
  <c r="AC424" i="8"/>
  <c r="AC54" i="8"/>
  <c r="AC375" i="8"/>
  <c r="AC205" i="8"/>
  <c r="AC497" i="8"/>
  <c r="AC172" i="8"/>
  <c r="AC214" i="8"/>
  <c r="AC309" i="8"/>
  <c r="AC94" i="8"/>
  <c r="AC324" i="8"/>
  <c r="AC83" i="8"/>
  <c r="AC402" i="8"/>
  <c r="AC28" i="8"/>
  <c r="AC161" i="8"/>
  <c r="AC567" i="8"/>
  <c r="AC25" i="8"/>
  <c r="AC300" i="8"/>
  <c r="AC222" i="8"/>
  <c r="AC167" i="8"/>
  <c r="AC244" i="8"/>
  <c r="AC284" i="8"/>
  <c r="AC162" i="8"/>
  <c r="AC104" i="8"/>
  <c r="AC423" i="8"/>
  <c r="AC386" i="8"/>
  <c r="AC219" i="8"/>
  <c r="AC73" i="8"/>
  <c r="AC74" i="8"/>
  <c r="AC353" i="8"/>
  <c r="AC274" i="8"/>
  <c r="AC489" i="8"/>
  <c r="AC215" i="8"/>
  <c r="AC266" i="8"/>
  <c r="AC540" i="8"/>
  <c r="AC544" i="8"/>
  <c r="AC140" i="8"/>
  <c r="AC264" i="8"/>
  <c r="AC116" i="8"/>
  <c r="AC533" i="8"/>
  <c r="AC518" i="8"/>
  <c r="AC463" i="8"/>
  <c r="AC128" i="8"/>
  <c r="AC216" i="8"/>
  <c r="AC394" i="8"/>
  <c r="AC79" i="8"/>
  <c r="AC199" i="8"/>
  <c r="AC539" i="8"/>
  <c r="AC587" i="8"/>
  <c r="AC195" i="8"/>
  <c r="AC506" i="8"/>
  <c r="AC380" i="8"/>
  <c r="AC148" i="8"/>
  <c r="AC180" i="8"/>
  <c r="AC220" i="8"/>
  <c r="AC233" i="8"/>
  <c r="AC287" i="8"/>
  <c r="AC604" i="8"/>
  <c r="AC58" i="8"/>
  <c r="AC257" i="8"/>
  <c r="AC217" i="8"/>
  <c r="AC41" i="8"/>
  <c r="AC377" i="8"/>
  <c r="AC441" i="8"/>
  <c r="AC40" i="8"/>
  <c r="AC100" i="8"/>
  <c r="AC234" i="8"/>
  <c r="AC275" i="8"/>
  <c r="AC110" i="8"/>
  <c r="AC34" i="8"/>
  <c r="AC49" i="8"/>
  <c r="AC598" i="8"/>
  <c r="AC390" i="8"/>
  <c r="AC39" i="8"/>
  <c r="AC298" i="8"/>
  <c r="AC280" i="8"/>
  <c r="AC326" i="8"/>
  <c r="AC608" i="8"/>
  <c r="AC72" i="8"/>
  <c r="AC530" i="8"/>
  <c r="AC382" i="8"/>
  <c r="AC588" i="8"/>
  <c r="AC200" i="8"/>
  <c r="AC343" i="8"/>
  <c r="AC586" i="8"/>
  <c r="AC201" i="8"/>
  <c r="AC467" i="8"/>
  <c r="AC166" i="8"/>
  <c r="AC151" i="8"/>
  <c r="AC457" i="8"/>
  <c r="AC376" i="8"/>
  <c r="AC344" i="8"/>
  <c r="AC30" i="8"/>
  <c r="AC387" i="8"/>
  <c r="AC139" i="8"/>
  <c r="AC124" i="8"/>
  <c r="AC565" i="8"/>
  <c r="AC528" i="8"/>
  <c r="AC286" i="8"/>
  <c r="AC242" i="8"/>
  <c r="AC614" i="8"/>
  <c r="AC512" i="8"/>
  <c r="AC529" i="8"/>
  <c r="AC55" i="8"/>
  <c r="AC188" i="8"/>
  <c r="AC99" i="8"/>
  <c r="AC218" i="8"/>
  <c r="AC561" i="8"/>
  <c r="AC71" i="8"/>
  <c r="AC97" i="8"/>
  <c r="AC164" i="8"/>
  <c r="AC223" i="8"/>
  <c r="AC147" i="8"/>
  <c r="AC440" i="8"/>
  <c r="AC459" i="8"/>
  <c r="AC319" i="8"/>
  <c r="AC259" i="8"/>
  <c r="AC194" i="8"/>
  <c r="AC398" i="8"/>
  <c r="AC278" i="8"/>
  <c r="AC501" i="8"/>
  <c r="AC557" i="8"/>
  <c r="AC142" i="8"/>
  <c r="AC56" i="8"/>
  <c r="AC305" i="8"/>
  <c r="AC396" i="8"/>
  <c r="AC515" i="8"/>
  <c r="AC477" i="8"/>
  <c r="AC456" i="8"/>
  <c r="AC458" i="8"/>
  <c r="AC379" i="8"/>
  <c r="AC153" i="8"/>
  <c r="AC578" i="8"/>
  <c r="AC70" i="8"/>
  <c r="AC371" i="8"/>
  <c r="AC599" i="8"/>
  <c r="AC103" i="8"/>
  <c r="AC47" i="8"/>
  <c r="AC229" i="8"/>
  <c r="AC196" i="8"/>
  <c r="AC155" i="8"/>
  <c r="AC121" i="8"/>
  <c r="AC360" i="8"/>
  <c r="AC277" i="8"/>
  <c r="AC468" i="8"/>
  <c r="AC584" i="8"/>
  <c r="AC136" i="8"/>
  <c r="AC50" i="8"/>
  <c r="AC579" i="8"/>
  <c r="AC62" i="8"/>
  <c r="AC504" i="8"/>
  <c r="AC254" i="8"/>
  <c r="AC494" i="8"/>
  <c r="AC583" i="8"/>
  <c r="AC355" i="8"/>
  <c r="AC421" i="8"/>
  <c r="AC316" i="8"/>
  <c r="AC450" i="8"/>
  <c r="AC397" i="8"/>
  <c r="AC63" i="8"/>
  <c r="AC314" i="8"/>
  <c r="AC536" i="8"/>
  <c r="AC547" i="8"/>
  <c r="AC208" i="8"/>
  <c r="AC408" i="8"/>
  <c r="AC248" i="8"/>
  <c r="AC163" i="8"/>
  <c r="AC576" i="8"/>
  <c r="AC198" i="8"/>
  <c r="AC473" i="8"/>
  <c r="AC273" i="8"/>
  <c r="AC210" i="8"/>
  <c r="AC596" i="8"/>
  <c r="AC203" i="8"/>
  <c r="AC348" i="8"/>
  <c r="AC230" i="8"/>
  <c r="AC211" i="8"/>
  <c r="AC521" i="8"/>
  <c r="AC141" i="8"/>
  <c r="AC509" i="8"/>
  <c r="AC335" i="8"/>
  <c r="AC126" i="8"/>
  <c r="AC304" i="8"/>
  <c r="AC301" i="8"/>
  <c r="AC68" i="8"/>
  <c r="AC295" i="8"/>
  <c r="AC24" i="8"/>
  <c r="AC129" i="8"/>
  <c r="AC432" i="8"/>
  <c r="AC541" i="8"/>
  <c r="AC351" i="8"/>
  <c r="AC513" i="8"/>
  <c r="AC365" i="8"/>
  <c r="AC312" i="8"/>
  <c r="AC329" i="8"/>
  <c r="AC582" i="8"/>
  <c r="AC85" i="8"/>
  <c r="AC45" i="8"/>
  <c r="AC572" i="8"/>
  <c r="AC250" i="8"/>
  <c r="AC331" i="8"/>
  <c r="AC523" i="8"/>
  <c r="AC231" i="8"/>
  <c r="AC340" i="8"/>
  <c r="AC66" i="8"/>
  <c r="AC357" i="8"/>
  <c r="AC184" i="8"/>
  <c r="AC171" i="8"/>
  <c r="AC332" i="8"/>
  <c r="AC84" i="8"/>
  <c r="AC364" i="8"/>
  <c r="AC474" i="8"/>
  <c r="AC403" i="8"/>
  <c r="AC603" i="8"/>
  <c r="AC173" i="8"/>
  <c r="AC548" i="8"/>
  <c r="AC321" i="8"/>
  <c r="AC374" i="8"/>
  <c r="AC225" i="8"/>
  <c r="AC268" i="8"/>
  <c r="AC247" i="8"/>
  <c r="AC401" i="8"/>
  <c r="AC189" i="8"/>
  <c r="AC169" i="8"/>
  <c r="AC243" i="8"/>
  <c r="AC204" i="8"/>
  <c r="AC96" i="8"/>
  <c r="AC19" i="8"/>
  <c r="AC265" i="8"/>
  <c r="AC475" i="8"/>
  <c r="AC44" i="8"/>
  <c r="AC369" i="8"/>
  <c r="AC610" i="8"/>
  <c r="AC385" i="8"/>
  <c r="AC445" i="8"/>
  <c r="AC352" i="8"/>
  <c r="AC339" i="8"/>
  <c r="AC597" i="8"/>
  <c r="AC405" i="8"/>
  <c r="AC611" i="8"/>
  <c r="AC562" i="8"/>
  <c r="AC311" i="8"/>
  <c r="AC517" i="8"/>
  <c r="AC267" i="8"/>
  <c r="AC87" i="8"/>
  <c r="AC452" i="8"/>
  <c r="AC605" i="8"/>
  <c r="AC484" i="8"/>
  <c r="AC276" i="8"/>
  <c r="AC406" i="8"/>
  <c r="AC78" i="8"/>
  <c r="AC381" i="8"/>
  <c r="AC410" i="8"/>
  <c r="AC101" i="8"/>
  <c r="AC609" i="8"/>
  <c r="AC251" i="8"/>
  <c r="AC549" i="8"/>
  <c r="AC524" i="8"/>
  <c r="AC107" i="8"/>
  <c r="AC368" i="8"/>
  <c r="AC77" i="8"/>
  <c r="AC57" i="8"/>
  <c r="AC417" i="8"/>
  <c r="AC182" i="8"/>
  <c r="AC108" i="8"/>
  <c r="AC546" i="8"/>
  <c r="AC407" i="8"/>
  <c r="AC112" i="8"/>
  <c r="AC550" i="8"/>
  <c r="AC60" i="8"/>
  <c r="AC391" i="8"/>
  <c r="AC499" i="8"/>
  <c r="AC228" i="8"/>
  <c r="AC51" i="8"/>
  <c r="AC197" i="8"/>
  <c r="AC510" i="8"/>
  <c r="AC207" i="8"/>
  <c r="AC502" i="8"/>
  <c r="AC590" i="8"/>
  <c r="AC553" i="8"/>
  <c r="AC123" i="8"/>
  <c r="AC132" i="8"/>
  <c r="AC187" i="8"/>
  <c r="AC482" i="8"/>
  <c r="AC114" i="8"/>
  <c r="AC80" i="8"/>
  <c r="AC464" i="8"/>
  <c r="AC488" i="8"/>
  <c r="AC404" i="8"/>
  <c r="AC426" i="8"/>
  <c r="AC320" i="8"/>
  <c r="AH1" i="8" l="1"/>
  <c r="AG7" i="8"/>
  <c r="AG8" i="8" s="1"/>
  <c r="A50" i="9"/>
  <c r="C50" i="9" s="1"/>
  <c r="AH3" i="8"/>
  <c r="AG11" i="8"/>
  <c r="AG12" i="8" s="1"/>
  <c r="B49" i="10"/>
  <c r="A50" i="10"/>
  <c r="AD614" i="8"/>
  <c r="AD442" i="8"/>
  <c r="AD403" i="8"/>
  <c r="AD150" i="8"/>
  <c r="AD49" i="8"/>
  <c r="AD161" i="8"/>
  <c r="AD56" i="8"/>
  <c r="AD178" i="8"/>
  <c r="AD533" i="8"/>
  <c r="AD243" i="8"/>
  <c r="AD132" i="8"/>
  <c r="AD583" i="8"/>
  <c r="AD329" i="8"/>
  <c r="AD550" i="8"/>
  <c r="AD573" i="8"/>
  <c r="AD57" i="8"/>
  <c r="AD263" i="8"/>
  <c r="AD229" i="8"/>
  <c r="AD335" i="8"/>
  <c r="AD593" i="8"/>
  <c r="AD369" i="8"/>
  <c r="AD160" i="8"/>
  <c r="AD316" i="8"/>
  <c r="AD264" i="8"/>
  <c r="AD68" i="8"/>
  <c r="AD77" i="8"/>
  <c r="AD517" i="8"/>
  <c r="AD272" i="8"/>
  <c r="AD63" i="8"/>
  <c r="AD217" i="8"/>
  <c r="AD391" i="8"/>
  <c r="AD30" i="8"/>
  <c r="AD274" i="8"/>
  <c r="AD216" i="8"/>
  <c r="AD405" i="8"/>
  <c r="AD352" i="8"/>
  <c r="AD79" i="8"/>
  <c r="AD213" i="8"/>
  <c r="AD441" i="8"/>
  <c r="AD204" i="8"/>
  <c r="AD356" i="8"/>
  <c r="AD357" i="8"/>
  <c r="AD498" i="8"/>
  <c r="AD378" i="8"/>
  <c r="AD146" i="8"/>
  <c r="AD295" i="8"/>
  <c r="AD143" i="8"/>
  <c r="AD135" i="8"/>
  <c r="AD323" i="8"/>
  <c r="AD532" i="8"/>
  <c r="AD149" i="8"/>
  <c r="AD569" i="8"/>
  <c r="AD129" i="8"/>
  <c r="AD254" i="8"/>
  <c r="AD496" i="8"/>
  <c r="AD341" i="8"/>
  <c r="AD60" i="8"/>
  <c r="AD186" i="8"/>
  <c r="AD96" i="8"/>
  <c r="AD606" i="8"/>
  <c r="AD554" i="8"/>
  <c r="AD481" i="8"/>
  <c r="AD107" i="8"/>
  <c r="AD447" i="8"/>
  <c r="AD528" i="8"/>
  <c r="AD462" i="8"/>
  <c r="AD172" i="8"/>
  <c r="AD414" i="8"/>
  <c r="AD307" i="8"/>
  <c r="AD443" i="8"/>
  <c r="AD84" i="8"/>
  <c r="AD32" i="8"/>
  <c r="AD507" i="8"/>
  <c r="AD531" i="8"/>
  <c r="AD261" i="8"/>
  <c r="AD379" i="8"/>
  <c r="AD488" i="8"/>
  <c r="AD353" i="8"/>
  <c r="AD260" i="8"/>
  <c r="AD114" i="8"/>
  <c r="AD268" i="8"/>
  <c r="AD86" i="8"/>
  <c r="AD343" i="8"/>
  <c r="AD339" i="8"/>
  <c r="AD54" i="8"/>
  <c r="AD155" i="8"/>
  <c r="AD361" i="8"/>
  <c r="AD449" i="8"/>
  <c r="AD76" i="8"/>
  <c r="AD411" i="8"/>
  <c r="AD400" i="8"/>
  <c r="AD518" i="8"/>
  <c r="AD156" i="8"/>
  <c r="AD219" i="8"/>
  <c r="AD399" i="8"/>
  <c r="AD354" i="8"/>
  <c r="AD407" i="8"/>
  <c r="AD110" i="8"/>
  <c r="AD302" i="8"/>
  <c r="AD82" i="8"/>
  <c r="AD212" i="8"/>
  <c r="AD215" i="8"/>
  <c r="AD180" i="8"/>
  <c r="AD226" i="8"/>
  <c r="AD456" i="8"/>
  <c r="AD527" i="8"/>
  <c r="AD487" i="8"/>
  <c r="AD492" i="8"/>
  <c r="AD474" i="8"/>
  <c r="AD279" i="8"/>
  <c r="AD482" i="8"/>
  <c r="AD247" i="8"/>
  <c r="AD179" i="8"/>
  <c r="AD454" i="8"/>
  <c r="AD159" i="8"/>
  <c r="AD231" i="8"/>
  <c r="AD276" i="8"/>
  <c r="AD433" i="8"/>
  <c r="AD427" i="8"/>
  <c r="AD258" i="8"/>
  <c r="AD564" i="8"/>
  <c r="AD328" i="8"/>
  <c r="AD31" i="8"/>
  <c r="AD182" i="8"/>
  <c r="AD126" i="8"/>
  <c r="AD501" i="8"/>
  <c r="AD543" i="8"/>
  <c r="AD201" i="8"/>
  <c r="AD151" i="8"/>
  <c r="AD147" i="8"/>
  <c r="AD420" i="8"/>
  <c r="AD457" i="8"/>
  <c r="AD566" i="8"/>
  <c r="AD440" i="8"/>
  <c r="AD451" i="8"/>
  <c r="AD133" i="8"/>
  <c r="AD92" i="8"/>
  <c r="AD434" i="8"/>
  <c r="AD561" i="8"/>
  <c r="AD218" i="8"/>
  <c r="AD158" i="8"/>
  <c r="AD246" i="8"/>
  <c r="AD574" i="8"/>
  <c r="AD41" i="8"/>
  <c r="AD458" i="8"/>
  <c r="AD95" i="8"/>
  <c r="AD450" i="8"/>
  <c r="AD586" i="8"/>
  <c r="AD381" i="8"/>
  <c r="AD192" i="8"/>
  <c r="AD464" i="8"/>
  <c r="AD425" i="8"/>
  <c r="AD249" i="8"/>
  <c r="AD500" i="8"/>
  <c r="AD424" i="8"/>
  <c r="AD253" i="8"/>
  <c r="AD55" i="8"/>
  <c r="AD59" i="8"/>
  <c r="AD358" i="8"/>
  <c r="AD287" i="8"/>
  <c r="AD508" i="8"/>
  <c r="AD445" i="8"/>
  <c r="AD106" i="8"/>
  <c r="AD570" i="8"/>
  <c r="AD252" i="8"/>
  <c r="AD98" i="8"/>
  <c r="AD257" i="8"/>
  <c r="AD169" i="8"/>
  <c r="AD382" i="8"/>
  <c r="AD181" i="8"/>
  <c r="AD520" i="8"/>
  <c r="AD467" i="8"/>
  <c r="AD26" i="8"/>
  <c r="AD421" i="8"/>
  <c r="AD71" i="8"/>
  <c r="AD580" i="8"/>
  <c r="AD225" i="8"/>
  <c r="AD506" i="8"/>
  <c r="AD475" i="8"/>
  <c r="AD251" i="8"/>
  <c r="AD412" i="8"/>
  <c r="AD152" i="8"/>
  <c r="AD402" i="8"/>
  <c r="AD234" i="8"/>
  <c r="AD190" i="8"/>
  <c r="AD444" i="8"/>
  <c r="AD428" i="8"/>
  <c r="AD486" i="8"/>
  <c r="AD351" i="8"/>
  <c r="AD415" i="8"/>
  <c r="AD320" i="8"/>
  <c r="AD512" i="8"/>
  <c r="AD288" i="8"/>
  <c r="AD384" i="8"/>
  <c r="AD222" i="8"/>
  <c r="AD344" i="8"/>
  <c r="AD387" i="8"/>
  <c r="AD432" i="8"/>
  <c r="AD113" i="8"/>
  <c r="AD173" i="8"/>
  <c r="AD112" i="8"/>
  <c r="AD291" i="8"/>
  <c r="AD601" i="8"/>
  <c r="AD39" i="8"/>
  <c r="AD417" i="8"/>
  <c r="AD245" i="8"/>
  <c r="AD521" i="8"/>
  <c r="AD587" i="8"/>
  <c r="AD346" i="8"/>
  <c r="AD88" i="8"/>
  <c r="AD241" i="8"/>
  <c r="AD52" i="8"/>
  <c r="AD197" i="8"/>
  <c r="AD404" i="8"/>
  <c r="AD298" i="8"/>
  <c r="AD394" i="8"/>
  <c r="AD372" i="8"/>
  <c r="AD123" i="8"/>
  <c r="AD510" i="8"/>
  <c r="AD220" i="8"/>
  <c r="AD119" i="8"/>
  <c r="AD196" i="8"/>
  <c r="AD35" i="8"/>
  <c r="AD19" i="8"/>
  <c r="AD36" i="8"/>
  <c r="AD401" i="8"/>
  <c r="AD459" i="8"/>
  <c r="AD284" i="8"/>
  <c r="AD99" i="8"/>
  <c r="AD511" i="8"/>
  <c r="AD134" i="8"/>
  <c r="AD322" i="8"/>
  <c r="AD124" i="8"/>
  <c r="AD359" i="8"/>
  <c r="AD333" i="8"/>
  <c r="AD429" i="8"/>
  <c r="AD600" i="8"/>
  <c r="AD559" i="8"/>
  <c r="AD167" i="8"/>
  <c r="AD398" i="8"/>
  <c r="AD551" i="8"/>
  <c r="AD463" i="8"/>
  <c r="AD199" i="8"/>
  <c r="AD591" i="8"/>
  <c r="AD560" i="8"/>
  <c r="AD578" i="8"/>
  <c r="AD314" i="8"/>
  <c r="AD338" i="8"/>
  <c r="AD177" i="8"/>
  <c r="AD513" i="8"/>
  <c r="AD67" i="8"/>
  <c r="AD465" i="8"/>
  <c r="AD223" i="8"/>
  <c r="AD541" i="8"/>
  <c r="AD472" i="8"/>
  <c r="AD540" i="8"/>
  <c r="AD248" i="8"/>
  <c r="AD230" i="8"/>
  <c r="AD392" i="8"/>
  <c r="AD491" i="8"/>
  <c r="AD542" i="8"/>
  <c r="AD188" i="8"/>
  <c r="AD350" i="8"/>
  <c r="AD111" i="8"/>
  <c r="AD109" i="8"/>
  <c r="AD493" i="8"/>
  <c r="AD315" i="8"/>
  <c r="AD364" i="8"/>
  <c r="AD383" i="8"/>
  <c r="AD46" i="8"/>
  <c r="AD211" i="8"/>
  <c r="AD563" i="8"/>
  <c r="AD534" i="8"/>
  <c r="AD311" i="8"/>
  <c r="AD115" i="8"/>
  <c r="AD347" i="8"/>
  <c r="AD503" i="8"/>
  <c r="AD348" i="8"/>
  <c r="AD278" i="8"/>
  <c r="AD73" i="8"/>
  <c r="AD375" i="8"/>
  <c r="AD483" i="8"/>
  <c r="AD292" i="8"/>
  <c r="AD497" i="8"/>
  <c r="AD267" i="8"/>
  <c r="AD164" i="8"/>
  <c r="AD470" i="8"/>
  <c r="AD273" i="8"/>
  <c r="AD228" i="8"/>
  <c r="AD64" i="8"/>
  <c r="AD42" i="8"/>
  <c r="AD484" i="8"/>
  <c r="AD368" i="8"/>
  <c r="AD118" i="8"/>
  <c r="AD547" i="8"/>
  <c r="AD18" i="8"/>
  <c r="AD370" i="8"/>
  <c r="AD473" i="8"/>
  <c r="AD366" i="8"/>
  <c r="AD136" i="8"/>
  <c r="AD312" i="8"/>
  <c r="AD584" i="8"/>
  <c r="AD139" i="8"/>
  <c r="AD319" i="8"/>
  <c r="AD431" i="8"/>
  <c r="AD282" i="8"/>
  <c r="AD208" i="8"/>
  <c r="AD594" i="8"/>
  <c r="AD238" i="8"/>
  <c r="AD537" i="8"/>
  <c r="AD360" i="8"/>
  <c r="AD66" i="8"/>
  <c r="AD505" i="8"/>
  <c r="AD345" i="8"/>
  <c r="AD393" i="8"/>
  <c r="AD191" i="8"/>
  <c r="AD423" i="8"/>
  <c r="AD168" i="8"/>
  <c r="AD128" i="8"/>
  <c r="AD297" i="8"/>
  <c r="AD206" i="8"/>
  <c r="AD144" i="8"/>
  <c r="AD602" i="8"/>
  <c r="AD105" i="8"/>
  <c r="AD62" i="8"/>
  <c r="AD469" i="8"/>
  <c r="AD439" i="8"/>
  <c r="AD23" i="8"/>
  <c r="AD326" i="8"/>
  <c r="AD244" i="8"/>
  <c r="AD576" i="8"/>
  <c r="AD571" i="8"/>
  <c r="AD613" i="8"/>
  <c r="AD452" i="8"/>
  <c r="AD376" i="8"/>
  <c r="AD515" i="8"/>
  <c r="AD438" i="8"/>
  <c r="AD435" i="8"/>
  <c r="AD138" i="8"/>
  <c r="AD523" i="8"/>
  <c r="AD605" i="8"/>
  <c r="AD490" i="8"/>
  <c r="AD28" i="8"/>
  <c r="AD460" i="8"/>
  <c r="AD170" i="8"/>
  <c r="AD337" i="8"/>
  <c r="AD530" i="8"/>
  <c r="AD397" i="8"/>
  <c r="AD321" i="8"/>
  <c r="AD426" i="8"/>
  <c r="AD70" i="8"/>
  <c r="AD436" i="8"/>
  <c r="AD371" i="8"/>
  <c r="AD504" i="8"/>
  <c r="AD130" i="8"/>
  <c r="AD200" i="8"/>
  <c r="AD555" i="8"/>
  <c r="AD21" i="8"/>
  <c r="AD236" i="8"/>
  <c r="AD446" i="8"/>
  <c r="AD590" i="8"/>
  <c r="AD195" i="8"/>
  <c r="AD37" i="8"/>
  <c r="AD390" i="8"/>
  <c r="AD40" i="8"/>
  <c r="AD303" i="8"/>
  <c r="AD310" i="8"/>
  <c r="AD72" i="8"/>
  <c r="AD163" i="8"/>
  <c r="AD221" i="8"/>
  <c r="AD519" i="8"/>
  <c r="AD299" i="8"/>
  <c r="AD194" i="8"/>
  <c r="AD142" i="8"/>
  <c r="AD416" i="8"/>
  <c r="AD408" i="8"/>
  <c r="AD300" i="8"/>
  <c r="AD485" i="8"/>
  <c r="AD575" i="8"/>
  <c r="AD74" i="8"/>
  <c r="AD78" i="8"/>
  <c r="AD262" i="8"/>
  <c r="AD596" i="8"/>
  <c r="AD121" i="8"/>
  <c r="AD122" i="8"/>
  <c r="AD270" i="8"/>
  <c r="AD526" i="8"/>
  <c r="AD556" i="8"/>
  <c r="AD430" i="8"/>
  <c r="AD608" i="8"/>
  <c r="AD280" i="8"/>
  <c r="AD386" i="8"/>
  <c r="AD324" i="8"/>
  <c r="AD24" i="8"/>
  <c r="AD389" i="8"/>
  <c r="AD577" i="8"/>
  <c r="AD145" i="8"/>
  <c r="AD207" i="8"/>
  <c r="AD137" i="8"/>
  <c r="AD153" i="8"/>
  <c r="AD582" i="8"/>
  <c r="AD396" i="8"/>
  <c r="AD174" i="8"/>
  <c r="AD108" i="8"/>
  <c r="AD58" i="8"/>
  <c r="AD306" i="8"/>
  <c r="AD283" i="8"/>
  <c r="AD269" i="8"/>
  <c r="AD75" i="8"/>
  <c r="AD125" i="8"/>
  <c r="AD572" i="8"/>
  <c r="AD546" i="8"/>
  <c r="AD47" i="8"/>
  <c r="AD567" i="8"/>
  <c r="AD29" i="8"/>
  <c r="AD239" i="8"/>
  <c r="AD162" i="8"/>
  <c r="AD544" i="8"/>
  <c r="AD17" i="8"/>
  <c r="AD205" i="8"/>
  <c r="AD140" i="8"/>
  <c r="AD148" i="8"/>
  <c r="AD413" i="8"/>
  <c r="AD187" i="8"/>
  <c r="AD100" i="8"/>
  <c r="AD20" i="8"/>
  <c r="AD189" i="8"/>
  <c r="AD509" i="8"/>
  <c r="AD581" i="8"/>
  <c r="AD51" i="8"/>
  <c r="AD367" i="8"/>
  <c r="AD44" i="8"/>
  <c r="AD557" i="8"/>
  <c r="AD242" i="8"/>
  <c r="AD277" i="8"/>
  <c r="AD116" i="8"/>
  <c r="AD616" i="8"/>
  <c r="AD535" i="8"/>
  <c r="AD308" i="8"/>
  <c r="AD266" i="8"/>
  <c r="AD418" i="8"/>
  <c r="AD410" i="8"/>
  <c r="AD468" i="8"/>
  <c r="AD552" i="8"/>
  <c r="AD87" i="8"/>
  <c r="AD25" i="8"/>
  <c r="AD409" i="8"/>
  <c r="AD103" i="8"/>
  <c r="AD494" i="8"/>
  <c r="AD365" i="8"/>
  <c r="AD529" i="8"/>
  <c r="AD131" i="8"/>
  <c r="AD595" i="8"/>
  <c r="AD293" i="8"/>
  <c r="AD448" i="8"/>
  <c r="AD610" i="8"/>
  <c r="AD536" i="8"/>
  <c r="AD120" i="8"/>
  <c r="AD240" i="8"/>
  <c r="AD94" i="8"/>
  <c r="AD478" i="8"/>
  <c r="AD45" i="8"/>
  <c r="AD480" i="8"/>
  <c r="AD265" i="8"/>
  <c r="AD495" i="8"/>
  <c r="AD549" i="8"/>
  <c r="AD476" i="8"/>
  <c r="AD34" i="8"/>
  <c r="AD363" i="8"/>
  <c r="AD294" i="8"/>
  <c r="AD309" i="8"/>
  <c r="AD202" i="8"/>
  <c r="AD117" i="8"/>
  <c r="AD611" i="8"/>
  <c r="AD157" i="8"/>
  <c r="AD237" i="8"/>
  <c r="AD548" i="8"/>
  <c r="AD97" i="8"/>
  <c r="AD90" i="8"/>
  <c r="AD604" i="8"/>
  <c r="AD69" i="8"/>
  <c r="AD171" i="8"/>
  <c r="AD615" i="8"/>
  <c r="AD579" i="8"/>
  <c r="AD214" i="8"/>
  <c r="AD385" i="8"/>
  <c r="AD453" i="8"/>
  <c r="AD281" i="8"/>
  <c r="AD80" i="8"/>
  <c r="AD184" i="8"/>
  <c r="AD334" i="8"/>
  <c r="AD227" i="8"/>
  <c r="AD558" i="8"/>
  <c r="AD61" i="8"/>
  <c r="AD499" i="8"/>
  <c r="AD38" i="8"/>
  <c r="AD176" i="8"/>
  <c r="AD256" i="8"/>
  <c r="AD209" i="8"/>
  <c r="AD380" i="8"/>
  <c r="AD437" i="8"/>
  <c r="AD331" i="8"/>
  <c r="AD419" i="8"/>
  <c r="AD203" i="8"/>
  <c r="AD466" i="8"/>
  <c r="AD612" i="8"/>
  <c r="AD43" i="8"/>
  <c r="AD603" i="8"/>
  <c r="AD539" i="8"/>
  <c r="AD154" i="8"/>
  <c r="AD422" i="8"/>
  <c r="AD592" i="8"/>
  <c r="AD609" i="8"/>
  <c r="AD395" i="8"/>
  <c r="AD607" i="8"/>
  <c r="AD83" i="8"/>
  <c r="AD562" i="8"/>
  <c r="AD289" i="8"/>
  <c r="AD317" i="8"/>
  <c r="AD374" i="8"/>
  <c r="AD336" i="8"/>
  <c r="AD104" i="8"/>
  <c r="AD93" i="8"/>
  <c r="AD271" i="8"/>
  <c r="AD290" i="8"/>
  <c r="AD175" i="8"/>
  <c r="AD568" i="8"/>
  <c r="AD479" i="8"/>
  <c r="AD553" i="8"/>
  <c r="AD81" i="8"/>
  <c r="AD545" i="8"/>
  <c r="AD388" i="8"/>
  <c r="AD313" i="8"/>
  <c r="AD585" i="8"/>
  <c r="AD183" i="8"/>
  <c r="AD224" i="8"/>
  <c r="AD33" i="8"/>
  <c r="AD502" i="8"/>
  <c r="AD522" i="8"/>
  <c r="AD255" i="8"/>
  <c r="AD318" i="8"/>
  <c r="AD327" i="8"/>
  <c r="AD514" i="8"/>
  <c r="AD373" i="8"/>
  <c r="AD589" i="8"/>
  <c r="AD285" i="8"/>
  <c r="AD250" i="8"/>
  <c r="AD477" i="8"/>
  <c r="AD85" i="8"/>
  <c r="AD193" i="8"/>
  <c r="AD461" i="8"/>
  <c r="AD210" i="8"/>
  <c r="AD233" i="8"/>
  <c r="AD27" i="8"/>
  <c r="AD286" i="8"/>
  <c r="AD304" i="8"/>
  <c r="AD349" i="8"/>
  <c r="AD342" i="8"/>
  <c r="AD471" i="8"/>
  <c r="AD65" i="8"/>
  <c r="AD185" i="8"/>
  <c r="AD198" i="8"/>
  <c r="AD165" i="8"/>
  <c r="AD565" i="8"/>
  <c r="AD455" i="8"/>
  <c r="AD301" i="8"/>
  <c r="AD102" i="8"/>
  <c r="AD489" i="8"/>
  <c r="AD588" i="8"/>
  <c r="AD516" i="8"/>
  <c r="AD597" i="8"/>
  <c r="AD89" i="8"/>
  <c r="AD305" i="8"/>
  <c r="AD50" i="8"/>
  <c r="AD355" i="8"/>
  <c r="AD538" i="8"/>
  <c r="AD377" i="8"/>
  <c r="AD259" i="8"/>
  <c r="AD406" i="8"/>
  <c r="AD525" i="8"/>
  <c r="AD91" i="8"/>
  <c r="AD48" i="8"/>
  <c r="AD275" i="8"/>
  <c r="AD101" i="8"/>
  <c r="AD599" i="8"/>
  <c r="AD141" i="8"/>
  <c r="AD332" i="8"/>
  <c r="AD524" i="8"/>
  <c r="AD232" i="8"/>
  <c r="AD340" i="8"/>
  <c r="AD325" i="8"/>
  <c r="AD296" i="8"/>
  <c r="AD235" i="8"/>
  <c r="AD22" i="8"/>
  <c r="AD362" i="8"/>
  <c r="AD330" i="8"/>
  <c r="AD127" i="8"/>
  <c r="AD598" i="8"/>
  <c r="AD53" i="8"/>
  <c r="AD166" i="8"/>
  <c r="AE9" i="8"/>
  <c r="AF2" i="8"/>
  <c r="AI1" i="8" l="1"/>
  <c r="AH7" i="8"/>
  <c r="AH8" i="8" s="1"/>
  <c r="A51" i="9"/>
  <c r="C51" i="9" s="1"/>
  <c r="AH11" i="8"/>
  <c r="AH12" i="8" s="1"/>
  <c r="AI3" i="8"/>
  <c r="B50" i="10"/>
  <c r="A51" i="10"/>
  <c r="AF9" i="8"/>
  <c r="AG2" i="8"/>
  <c r="AE215" i="8"/>
  <c r="AE234" i="8"/>
  <c r="AE77" i="8"/>
  <c r="AE47" i="8"/>
  <c r="AE514" i="8"/>
  <c r="AE163" i="8"/>
  <c r="AE118" i="8"/>
  <c r="AE266" i="8"/>
  <c r="AE55" i="8"/>
  <c r="AE575" i="8"/>
  <c r="AE360" i="8"/>
  <c r="AE253" i="8"/>
  <c r="AE456" i="8"/>
  <c r="AE58" i="8"/>
  <c r="AE239" i="8"/>
  <c r="AE45" i="8"/>
  <c r="AE282" i="8"/>
  <c r="AE207" i="8"/>
  <c r="AE574" i="8"/>
  <c r="AE547" i="8"/>
  <c r="AE136" i="8"/>
  <c r="AE598" i="8"/>
  <c r="AE205" i="8"/>
  <c r="AE427" i="8"/>
  <c r="AE132" i="8"/>
  <c r="AE357" i="8"/>
  <c r="AE452" i="8"/>
  <c r="AE479" i="8"/>
  <c r="AE330" i="8"/>
  <c r="AE256" i="8"/>
  <c r="AE195" i="8"/>
  <c r="AE244" i="8"/>
  <c r="AE188" i="8"/>
  <c r="AE202" i="8"/>
  <c r="AE417" i="8"/>
  <c r="AE521" i="8"/>
  <c r="AE544" i="8"/>
  <c r="AE322" i="8"/>
  <c r="AE176" i="8"/>
  <c r="AE423" i="8"/>
  <c r="AE422" i="8"/>
  <c r="AE37" i="8"/>
  <c r="AE46" i="8"/>
  <c r="AE218" i="8"/>
  <c r="AE356" i="8"/>
  <c r="AE404" i="8"/>
  <c r="AE543" i="8"/>
  <c r="AE393" i="8"/>
  <c r="AE549" i="8"/>
  <c r="AE390" i="8"/>
  <c r="AE386" i="8"/>
  <c r="AE169" i="8"/>
  <c r="AE61" i="8"/>
  <c r="AE48" i="8"/>
  <c r="AE385" i="8"/>
  <c r="AE241" i="8"/>
  <c r="AE116" i="8"/>
  <c r="AE310" i="8"/>
  <c r="AE275" i="8"/>
  <c r="AE201" i="8"/>
  <c r="AE413" i="8"/>
  <c r="AE17" i="8"/>
  <c r="AE80" i="8"/>
  <c r="AE73" i="8"/>
  <c r="AE231" i="8"/>
  <c r="AE558" i="8"/>
  <c r="AE571" i="8"/>
  <c r="AE192" i="8"/>
  <c r="AE402" i="8"/>
  <c r="AE142" i="8"/>
  <c r="AE508" i="8"/>
  <c r="AE473" i="8"/>
  <c r="AE28" i="8"/>
  <c r="AE599" i="8"/>
  <c r="AE117" i="8"/>
  <c r="AE108" i="8"/>
  <c r="AE437" i="8"/>
  <c r="AE475" i="8"/>
  <c r="AE464" i="8"/>
  <c r="AE200" i="8"/>
  <c r="AE165" i="8"/>
  <c r="AE271" i="8"/>
  <c r="AE262" i="8"/>
  <c r="AE286" i="8"/>
  <c r="AE173" i="8"/>
  <c r="AE107" i="8"/>
  <c r="AE91" i="8"/>
  <c r="AE484" i="8"/>
  <c r="AE316" i="8"/>
  <c r="AE313" i="8"/>
  <c r="AE377" i="8"/>
  <c r="AE496" i="8"/>
  <c r="AE20" i="8"/>
  <c r="AE490" i="8"/>
  <c r="AE604" i="8"/>
  <c r="AE319" i="8"/>
  <c r="AE135" i="8"/>
  <c r="AE238" i="8"/>
  <c r="AE242" i="8"/>
  <c r="AE255" i="8"/>
  <c r="AE36" i="8"/>
  <c r="AE441" i="8"/>
  <c r="AE526" i="8"/>
  <c r="AE323" i="8"/>
  <c r="AE185" i="8"/>
  <c r="AE381" i="8"/>
  <c r="AE190" i="8"/>
  <c r="AE326" i="8"/>
  <c r="AE533" i="8"/>
  <c r="AE499" i="8"/>
  <c r="AE341" i="8"/>
  <c r="AE90" i="8"/>
  <c r="AE476" i="8"/>
  <c r="AE72" i="8"/>
  <c r="AE222" i="8"/>
  <c r="AE155" i="8"/>
  <c r="AE480" i="8"/>
  <c r="AE362" i="8"/>
  <c r="AE69" i="8"/>
  <c r="AE592" i="8"/>
  <c r="AE426" i="8"/>
  <c r="AE486" i="8"/>
  <c r="AE290" i="8"/>
  <c r="AE304" i="8"/>
  <c r="AE435" i="8"/>
  <c r="AE249" i="8"/>
  <c r="AE529" i="8"/>
  <c r="AE143" i="8"/>
  <c r="AE112" i="8"/>
  <c r="AE516" i="8"/>
  <c r="AE350" i="8"/>
  <c r="AE278" i="8"/>
  <c r="AE594" i="8"/>
  <c r="AE276" i="8"/>
  <c r="AE34" i="8"/>
  <c r="AE30" i="8"/>
  <c r="AE245" i="8"/>
  <c r="AE537" i="8"/>
  <c r="AE226" i="8"/>
  <c r="AE605" i="8"/>
  <c r="AE321" i="8"/>
  <c r="AE615" i="8"/>
  <c r="AE232" i="8"/>
  <c r="AE240" i="8"/>
  <c r="AE312" i="8"/>
  <c r="AE487" i="8"/>
  <c r="AE561" i="8"/>
  <c r="AE85" i="8"/>
  <c r="AE301" i="8"/>
  <c r="AE438" i="8"/>
  <c r="AE297" i="8"/>
  <c r="AE148" i="8"/>
  <c r="AE463" i="8"/>
  <c r="AE430" i="8"/>
  <c r="AE19" i="8"/>
  <c r="AE141" i="8"/>
  <c r="AE233" i="8"/>
  <c r="AE327" i="8"/>
  <c r="AE403" i="8"/>
  <c r="AE515" i="8"/>
  <c r="AE509" i="8"/>
  <c r="AE35" i="8"/>
  <c r="AE513" i="8"/>
  <c r="AE570" i="8"/>
  <c r="AE183" i="8"/>
  <c r="AE121" i="8"/>
  <c r="AE74" i="8"/>
  <c r="AE189" i="8"/>
  <c r="AE98" i="8"/>
  <c r="AE512" i="8"/>
  <c r="AE601" i="8"/>
  <c r="AE588" i="8"/>
  <c r="AE520" i="8"/>
  <c r="AE565" i="8"/>
  <c r="AE535" i="8"/>
  <c r="AE338" i="8"/>
  <c r="AE525" i="8"/>
  <c r="AE493" i="8"/>
  <c r="AE109" i="8"/>
  <c r="AE158" i="8"/>
  <c r="AE420" i="8"/>
  <c r="AE433" i="8"/>
  <c r="AE40" i="8"/>
  <c r="AE41" i="8"/>
  <c r="AE371" i="8"/>
  <c r="AE181" i="8"/>
  <c r="AE281" i="8"/>
  <c r="AE397" i="8"/>
  <c r="AE252" i="8"/>
  <c r="AE488" i="8"/>
  <c r="AE586" i="8"/>
  <c r="AE519" i="8"/>
  <c r="AE208" i="8"/>
  <c r="AE284" i="8"/>
  <c r="AE216" i="8"/>
  <c r="AE569" i="8"/>
  <c r="AE445" i="8"/>
  <c r="AE280" i="8"/>
  <c r="AE305" i="8"/>
  <c r="AE471" i="8"/>
  <c r="AE584" i="8"/>
  <c r="AE368" i="8"/>
  <c r="AE264" i="8"/>
  <c r="AE219" i="8"/>
  <c r="AE363" i="8"/>
  <c r="AE446" i="8"/>
  <c r="AE550" i="8"/>
  <c r="AE67" i="8"/>
  <c r="AE96" i="8"/>
  <c r="AE336" i="8"/>
  <c r="AE364" i="8"/>
  <c r="AE246" i="8"/>
  <c r="AE99" i="8"/>
  <c r="AE534" i="8"/>
  <c r="AE443" i="8"/>
  <c r="AE366" i="8"/>
  <c r="AE160" i="8"/>
  <c r="AE560" i="8"/>
  <c r="AE523" i="8"/>
  <c r="AE306" i="8"/>
  <c r="AE42" i="8"/>
  <c r="AE311" i="8"/>
  <c r="AE68" i="8"/>
  <c r="AE405" i="8"/>
  <c r="AE376" i="8"/>
  <c r="AE217" i="8"/>
  <c r="AE428" i="8"/>
  <c r="AE84" i="8"/>
  <c r="AE60" i="8"/>
  <c r="AE31" i="8"/>
  <c r="AE414" i="8"/>
  <c r="AE429" i="8"/>
  <c r="AE103" i="8"/>
  <c r="AE56" i="8"/>
  <c r="AE530" i="8"/>
  <c r="AE263" i="8"/>
  <c r="AE442" i="8"/>
  <c r="AE146" i="8"/>
  <c r="AE589" i="8"/>
  <c r="AE406" i="8"/>
  <c r="AE177" i="8"/>
  <c r="AE206" i="8"/>
  <c r="AE259" i="8"/>
  <c r="AE460" i="8"/>
  <c r="AE66" i="8"/>
  <c r="AE372" i="8"/>
  <c r="AE373" i="8"/>
  <c r="AE470" i="8"/>
  <c r="AE454" i="8"/>
  <c r="AE500" i="8"/>
  <c r="AE111" i="8"/>
  <c r="AE342" i="8"/>
  <c r="AE380" i="8"/>
  <c r="AE552" i="8"/>
  <c r="AE89" i="8"/>
  <c r="AE270" i="8"/>
  <c r="AE70" i="8"/>
  <c r="AE595" i="8"/>
  <c r="AE147" i="8"/>
  <c r="AE149" i="8"/>
  <c r="AE608" i="8"/>
  <c r="AE399" i="8"/>
  <c r="AE374" i="8"/>
  <c r="AE416" i="8"/>
  <c r="AE334" i="8"/>
  <c r="AE140" i="8"/>
  <c r="AE532" i="8"/>
  <c r="AE237" i="8"/>
  <c r="AE349" i="8"/>
  <c r="AE197" i="8"/>
  <c r="AE225" i="8"/>
  <c r="AE522" i="8"/>
  <c r="AE392" i="8"/>
  <c r="AE491" i="8"/>
  <c r="AE553" i="8"/>
  <c r="AE287" i="8"/>
  <c r="AE138" i="8"/>
  <c r="AE477" i="8"/>
  <c r="AE383" i="8"/>
  <c r="AE467" i="8"/>
  <c r="AE64" i="8"/>
  <c r="AE527" i="8"/>
  <c r="AE125" i="8"/>
  <c r="AE591" i="8"/>
  <c r="AE573" i="8"/>
  <c r="AE295" i="8"/>
  <c r="AE504" i="8"/>
  <c r="AE123" i="8"/>
  <c r="AE579" i="8"/>
  <c r="AE131" i="8"/>
  <c r="AE431" i="8"/>
  <c r="AE410" i="8"/>
  <c r="AE421" i="8"/>
  <c r="AE494" i="8"/>
  <c r="AE419" i="8"/>
  <c r="AE559" i="8"/>
  <c r="AE294" i="8"/>
  <c r="AE448" i="8"/>
  <c r="AE596" i="8"/>
  <c r="AE450" i="8"/>
  <c r="AE130" i="8"/>
  <c r="AE355" i="8"/>
  <c r="AE495" i="8"/>
  <c r="AE114" i="8"/>
  <c r="AE611" i="8"/>
  <c r="AE82" i="8"/>
  <c r="AE597" i="8"/>
  <c r="AE43" i="8"/>
  <c r="AE164" i="8"/>
  <c r="AE567" i="8"/>
  <c r="AE211" i="8"/>
  <c r="AE328" i="8"/>
  <c r="AE540" i="8"/>
  <c r="AE318" i="8"/>
  <c r="AE308" i="8"/>
  <c r="AE407" i="8"/>
  <c r="AE563" i="8"/>
  <c r="AE97" i="8"/>
  <c r="AE401" i="8"/>
  <c r="AE168" i="8"/>
  <c r="AE394" i="8"/>
  <c r="AE379" i="8"/>
  <c r="AE187" i="8"/>
  <c r="AE469" i="8"/>
  <c r="AE102" i="8"/>
  <c r="AE375" i="8"/>
  <c r="AE78" i="8"/>
  <c r="AE562" i="8"/>
  <c r="AE122" i="8"/>
  <c r="AE224" i="8"/>
  <c r="AE299" i="8"/>
  <c r="AE235" i="8"/>
  <c r="AE541" i="8"/>
  <c r="AE296" i="8"/>
  <c r="AE556" i="8"/>
  <c r="AE171" i="8"/>
  <c r="AE223" i="8"/>
  <c r="AE269" i="8"/>
  <c r="AE483" i="8"/>
  <c r="AE510" i="8"/>
  <c r="AE292" i="8"/>
  <c r="AE333" i="8"/>
  <c r="AE162" i="8"/>
  <c r="AE411" i="8"/>
  <c r="AE461" i="8"/>
  <c r="AE243" i="8"/>
  <c r="AE83" i="8"/>
  <c r="AE551" i="8"/>
  <c r="AE332" i="8"/>
  <c r="AE555" i="8"/>
  <c r="AE44" i="8"/>
  <c r="AE425" i="8"/>
  <c r="AE564" i="8"/>
  <c r="AE348" i="8"/>
  <c r="AE156" i="8"/>
  <c r="AE26" i="8"/>
  <c r="AE346" i="8"/>
  <c r="AE100" i="8"/>
  <c r="AE33" i="8"/>
  <c r="AE94" i="8"/>
  <c r="AE351" i="8"/>
  <c r="AE505" i="8"/>
  <c r="AE210" i="8"/>
  <c r="AE340" i="8"/>
  <c r="AE50" i="8"/>
  <c r="AE329" i="8"/>
  <c r="AE607" i="8"/>
  <c r="AE354" i="8"/>
  <c r="AE459" i="8"/>
  <c r="AE151" i="8"/>
  <c r="AE343" i="8"/>
  <c r="AE576" i="8"/>
  <c r="AE153" i="8"/>
  <c r="AE209" i="8"/>
  <c r="AE179" i="8"/>
  <c r="AE196" i="8"/>
  <c r="AE27" i="8"/>
  <c r="AE578" i="8"/>
  <c r="AE369" i="8"/>
  <c r="AE465" i="8"/>
  <c r="AE180" i="8"/>
  <c r="AE309" i="8"/>
  <c r="AE536" i="8"/>
  <c r="AE139" i="8"/>
  <c r="AE62" i="8"/>
  <c r="AE213" i="8"/>
  <c r="AE531" i="8"/>
  <c r="AE174" i="8"/>
  <c r="AE474" i="8"/>
  <c r="AE145" i="8"/>
  <c r="AE120" i="8"/>
  <c r="AE250" i="8"/>
  <c r="AE518" i="8"/>
  <c r="AE248" i="8"/>
  <c r="AE104" i="8"/>
  <c r="AE614" i="8"/>
  <c r="AE193" i="8"/>
  <c r="AE113" i="8"/>
  <c r="AE32" i="8"/>
  <c r="AE228" i="8"/>
  <c r="AE387" i="8"/>
  <c r="AE52" i="8"/>
  <c r="AE150" i="8"/>
  <c r="AE75" i="8"/>
  <c r="AE538" i="8"/>
  <c r="AE507" i="8"/>
  <c r="AE300" i="8"/>
  <c r="AE415" i="8"/>
  <c r="AE101" i="8"/>
  <c r="AE451" i="8"/>
  <c r="AE126" i="8"/>
  <c r="AE384" i="8"/>
  <c r="AE267" i="8"/>
  <c r="AE398" i="8"/>
  <c r="AE361" i="8"/>
  <c r="AE161" i="8"/>
  <c r="AE317" i="8"/>
  <c r="AE447" i="8"/>
  <c r="AE606" i="8"/>
  <c r="AE289" i="8"/>
  <c r="AE21" i="8"/>
  <c r="AE396" i="8"/>
  <c r="AE49" i="8"/>
  <c r="AE581" i="8"/>
  <c r="AE298" i="8"/>
  <c r="AE498" i="8"/>
  <c r="AE315" i="8"/>
  <c r="AE285" i="8"/>
  <c r="AE54" i="8"/>
  <c r="AE453" i="8"/>
  <c r="AE23" i="8"/>
  <c r="AE466" i="8"/>
  <c r="AE388" i="8"/>
  <c r="AE548" i="8"/>
  <c r="AE175" i="8"/>
  <c r="AE53" i="8"/>
  <c r="AE339" i="8"/>
  <c r="AE367" i="8"/>
  <c r="AE124" i="8"/>
  <c r="AE22" i="8"/>
  <c r="AE612" i="8"/>
  <c r="AE444" i="8"/>
  <c r="AE25" i="8"/>
  <c r="AE198" i="8"/>
  <c r="AE503" i="8"/>
  <c r="AE227" i="8"/>
  <c r="AE18" i="8"/>
  <c r="AE59" i="8"/>
  <c r="AE134" i="8"/>
  <c r="AE545" i="8"/>
  <c r="AE144" i="8"/>
  <c r="AE24" i="8"/>
  <c r="AE265" i="8"/>
  <c r="AE391" i="8"/>
  <c r="AE501" i="8"/>
  <c r="AE557" i="8"/>
  <c r="AE166" i="8"/>
  <c r="AE157" i="8"/>
  <c r="AE110" i="8"/>
  <c r="AE418" i="8"/>
  <c r="AE455" i="8"/>
  <c r="AE609" i="8"/>
  <c r="AE154" i="8"/>
  <c r="AE324" i="8"/>
  <c r="AE610" i="8"/>
  <c r="AE585" i="8"/>
  <c r="AE434" i="8"/>
  <c r="AE236" i="8"/>
  <c r="AE359" i="8"/>
  <c r="AE566" i="8"/>
  <c r="AE352" i="8"/>
  <c r="AE502" i="8"/>
  <c r="AE424" i="8"/>
  <c r="AE76" i="8"/>
  <c r="AE127" i="8"/>
  <c r="AE478" i="8"/>
  <c r="AE167" i="8"/>
  <c r="AE105" i="8"/>
  <c r="AE279" i="8"/>
  <c r="AE128" i="8"/>
  <c r="AE603" i="8"/>
  <c r="AE449" i="8"/>
  <c r="AE378" i="8"/>
  <c r="AE408" i="8"/>
  <c r="AE291" i="8"/>
  <c r="AE347" i="8"/>
  <c r="AE87" i="8"/>
  <c r="AE528" i="8"/>
  <c r="AE221" i="8"/>
  <c r="AE184" i="8"/>
  <c r="AE593" i="8"/>
  <c r="AE568" i="8"/>
  <c r="AE133" i="8"/>
  <c r="AE587" i="8"/>
  <c r="AE314" i="8"/>
  <c r="AE546" i="8"/>
  <c r="AE115" i="8"/>
  <c r="AE436" i="8"/>
  <c r="AE39" i="8"/>
  <c r="AE458" i="8"/>
  <c r="AE152" i="8"/>
  <c r="AE51" i="8"/>
  <c r="AE186" i="8"/>
  <c r="AE590" i="8"/>
  <c r="AE220" i="8"/>
  <c r="AE268" i="8"/>
  <c r="AE88" i="8"/>
  <c r="AE511" i="8"/>
  <c r="AE93" i="8"/>
  <c r="AE524" i="8"/>
  <c r="AE194" i="8"/>
  <c r="AE260" i="8"/>
  <c r="AE159" i="8"/>
  <c r="AE137" i="8"/>
  <c r="AE506" i="8"/>
  <c r="AE344" i="8"/>
  <c r="AE613" i="8"/>
  <c r="AE95" i="8"/>
  <c r="AE254" i="8"/>
  <c r="AE129" i="8"/>
  <c r="AE365" i="8"/>
  <c r="AE229" i="8"/>
  <c r="AE382" i="8"/>
  <c r="AE370" i="8"/>
  <c r="AE277" i="8"/>
  <c r="AE71" i="8"/>
  <c r="AE320" i="8"/>
  <c r="AE274" i="8"/>
  <c r="AE307" i="8"/>
  <c r="AE482" i="8"/>
  <c r="AE497" i="8"/>
  <c r="AE261" i="8"/>
  <c r="AE214" i="8"/>
  <c r="AE353" i="8"/>
  <c r="AE81" i="8"/>
  <c r="AE230" i="8"/>
  <c r="AE583" i="8"/>
  <c r="AE191" i="8"/>
  <c r="AE481" i="8"/>
  <c r="AE457" i="8"/>
  <c r="AE577" i="8"/>
  <c r="AE178" i="8"/>
  <c r="AE432" i="8"/>
  <c r="AE65" i="8"/>
  <c r="AE38" i="8"/>
  <c r="AE199" i="8"/>
  <c r="AE468" i="8"/>
  <c r="AE472" i="8"/>
  <c r="AE212" i="8"/>
  <c r="AE325" i="8"/>
  <c r="AE272" i="8"/>
  <c r="AE57" i="8"/>
  <c r="AE79" i="8"/>
  <c r="AE580" i="8"/>
  <c r="AE258" i="8"/>
  <c r="AE602" i="8"/>
  <c r="AE247" i="8"/>
  <c r="AE582" i="8"/>
  <c r="AE172" i="8"/>
  <c r="AE395" i="8"/>
  <c r="AE554" i="8"/>
  <c r="AE440" i="8"/>
  <c r="AE203" i="8"/>
  <c r="AE335" i="8"/>
  <c r="AE106" i="8"/>
  <c r="AE439" i="8"/>
  <c r="AE616" i="8"/>
  <c r="AE293" i="8"/>
  <c r="AE400" i="8"/>
  <c r="AE462" i="8"/>
  <c r="AE119" i="8"/>
  <c r="AE337" i="8"/>
  <c r="AE303" i="8"/>
  <c r="AE389" i="8"/>
  <c r="AE412" i="8"/>
  <c r="AE600" i="8"/>
  <c r="AE539" i="8"/>
  <c r="AE331" i="8"/>
  <c r="AE63" i="8"/>
  <c r="AE409" i="8"/>
  <c r="AE283" i="8"/>
  <c r="AE170" i="8"/>
  <c r="AE572" i="8"/>
  <c r="AE273" i="8"/>
  <c r="AE542" i="8"/>
  <c r="AE489" i="8"/>
  <c r="AE251" i="8"/>
  <c r="AE345" i="8"/>
  <c r="AE288" i="8"/>
  <c r="AE204" i="8"/>
  <c r="AE257" i="8"/>
  <c r="AE358" i="8"/>
  <c r="AE86" i="8"/>
  <c r="AE302" i="8"/>
  <c r="AE182" i="8"/>
  <c r="AE29" i="8"/>
  <c r="AE92" i="8"/>
  <c r="AE485" i="8"/>
  <c r="AE517" i="8"/>
  <c r="AE492" i="8"/>
  <c r="AI7" i="8" l="1"/>
  <c r="AI8" i="8" s="1"/>
  <c r="AJ1" i="8"/>
  <c r="A52" i="9"/>
  <c r="C52" i="9" s="1"/>
  <c r="AI11" i="8"/>
  <c r="AI12" i="8" s="1"/>
  <c r="AJ3" i="8"/>
  <c r="B51" i="10"/>
  <c r="A52" i="10"/>
  <c r="AG9" i="8"/>
  <c r="AH2" i="8"/>
  <c r="AF301" i="8"/>
  <c r="AF23" i="8"/>
  <c r="AF143" i="8"/>
  <c r="AF304" i="8"/>
  <c r="AF236" i="8"/>
  <c r="AF333" i="8"/>
  <c r="AF386" i="8"/>
  <c r="AF218" i="8"/>
  <c r="AF315" i="8"/>
  <c r="AF26" i="8"/>
  <c r="AF369" i="8"/>
  <c r="AF419" i="8"/>
  <c r="AF88" i="8"/>
  <c r="AF502" i="8"/>
  <c r="AF490" i="8"/>
  <c r="AF162" i="8"/>
  <c r="AF324" i="8"/>
  <c r="AF226" i="8"/>
  <c r="AF98" i="8"/>
  <c r="AF172" i="8"/>
  <c r="AF351" i="8"/>
  <c r="AF100" i="8"/>
  <c r="AF220" i="8"/>
  <c r="AF195" i="8"/>
  <c r="AF481" i="8"/>
  <c r="AF272" i="8"/>
  <c r="AF205" i="8"/>
  <c r="AF215" i="8"/>
  <c r="AF531" i="8"/>
  <c r="AF112" i="8"/>
  <c r="AF159" i="8"/>
  <c r="AF49" i="8"/>
  <c r="AF104" i="8"/>
  <c r="AF334" i="8"/>
  <c r="AF53" i="8"/>
  <c r="AF181" i="8"/>
  <c r="AF374" i="8"/>
  <c r="AF123" i="8"/>
  <c r="AF265" i="8"/>
  <c r="AF518" i="8"/>
  <c r="AF119" i="8"/>
  <c r="AF202" i="8"/>
  <c r="AF105" i="8"/>
  <c r="AF267" i="8"/>
  <c r="AF406" i="8"/>
  <c r="AF354" i="8"/>
  <c r="AF285" i="8"/>
  <c r="AF448" i="8"/>
  <c r="AF388" i="8"/>
  <c r="AF355" i="8"/>
  <c r="AF24" i="8"/>
  <c r="AF530" i="8"/>
  <c r="AF271" i="8"/>
  <c r="AF472" i="8"/>
  <c r="AF427" i="8"/>
  <c r="AF323" i="8"/>
  <c r="AF587" i="8"/>
  <c r="AF120" i="8"/>
  <c r="AF203" i="8"/>
  <c r="AF33" i="8"/>
  <c r="AF216" i="8"/>
  <c r="AF520" i="8"/>
  <c r="AF415" i="8"/>
  <c r="AF477" i="8"/>
  <c r="AF337" i="8"/>
  <c r="AF522" i="8"/>
  <c r="AF259" i="8"/>
  <c r="AF148" i="8"/>
  <c r="AF504" i="8"/>
  <c r="AF350" i="8"/>
  <c r="AF196" i="8"/>
  <c r="AF30" i="8"/>
  <c r="AF125" i="8"/>
  <c r="AF300" i="8"/>
  <c r="AF83" i="8"/>
  <c r="AF63" i="8"/>
  <c r="AF95" i="8"/>
  <c r="AF70" i="8"/>
  <c r="AF276" i="8"/>
  <c r="AF278" i="8"/>
  <c r="AF305" i="8"/>
  <c r="AF253" i="8"/>
  <c r="AF185" i="8"/>
  <c r="AF330" i="8"/>
  <c r="AF367" i="8"/>
  <c r="AF47" i="8"/>
  <c r="AF86" i="8"/>
  <c r="AF598" i="8"/>
  <c r="AF576" i="8"/>
  <c r="AF41" i="8"/>
  <c r="AF399" i="8"/>
  <c r="AF340" i="8"/>
  <c r="AF542" i="8"/>
  <c r="AF348" i="8"/>
  <c r="AF373" i="8"/>
  <c r="AF85" i="8"/>
  <c r="AF97" i="8"/>
  <c r="AF227" i="8"/>
  <c r="AF111" i="8"/>
  <c r="AF260" i="8"/>
  <c r="AF302" i="8"/>
  <c r="AF307" i="8"/>
  <c r="AF281" i="8"/>
  <c r="AF319" i="8"/>
  <c r="AF372" i="8"/>
  <c r="AF535" i="8"/>
  <c r="AF349" i="8"/>
  <c r="AF328" i="8"/>
  <c r="AF569" i="8"/>
  <c r="AF603" i="8"/>
  <c r="AF550" i="8"/>
  <c r="AF113" i="8"/>
  <c r="AF262" i="8"/>
  <c r="AF279" i="8"/>
  <c r="AF186" i="8"/>
  <c r="AF557" i="8"/>
  <c r="AF482" i="8"/>
  <c r="AF601" i="8"/>
  <c r="AF261" i="8"/>
  <c r="AF165" i="8"/>
  <c r="AF204" i="8"/>
  <c r="AF247" i="8"/>
  <c r="AF570" i="8"/>
  <c r="AF417" i="8"/>
  <c r="AF38" i="8"/>
  <c r="AF599" i="8"/>
  <c r="AF163" i="8"/>
  <c r="AF416" i="8"/>
  <c r="AF343" i="8"/>
  <c r="AF62" i="8"/>
  <c r="AF365" i="8"/>
  <c r="AF206" i="8"/>
  <c r="AF114" i="8"/>
  <c r="AF48" i="8"/>
  <c r="AF491" i="8"/>
  <c r="AF117" i="8"/>
  <c r="AF470" i="8"/>
  <c r="AF222" i="8"/>
  <c r="AF556" i="8"/>
  <c r="AF75" i="8"/>
  <c r="AF464" i="8"/>
  <c r="AF182" i="8"/>
  <c r="AF35" i="8"/>
  <c r="AF452" i="8"/>
  <c r="AF583" i="8"/>
  <c r="AF141" i="8"/>
  <c r="AF436" i="8"/>
  <c r="AF332" i="8"/>
  <c r="AF282" i="8"/>
  <c r="AF157" i="8"/>
  <c r="AF244" i="8"/>
  <c r="AF299" i="8"/>
  <c r="AF579" i="8"/>
  <c r="AF462" i="8"/>
  <c r="AF465" i="8"/>
  <c r="AF612" i="8"/>
  <c r="AF322" i="8"/>
  <c r="AF342" i="8"/>
  <c r="AF217" i="8"/>
  <c r="AF28" i="8"/>
  <c r="AF136" i="8"/>
  <c r="AF188" i="8"/>
  <c r="AF362" i="8"/>
  <c r="AF160" i="8"/>
  <c r="AF359" i="8"/>
  <c r="AF376" i="8"/>
  <c r="AF562" i="8"/>
  <c r="AF434" i="8"/>
  <c r="AF519" i="8"/>
  <c r="AF585" i="8"/>
  <c r="AF580" i="8"/>
  <c r="AF469" i="8"/>
  <c r="AF287" i="8"/>
  <c r="AF389" i="8"/>
  <c r="AF232" i="8"/>
  <c r="AF243" i="8"/>
  <c r="AF224" i="8"/>
  <c r="AF57" i="8"/>
  <c r="AF478" i="8"/>
  <c r="AF245" i="8"/>
  <c r="AF370" i="8"/>
  <c r="AF592" i="8"/>
  <c r="AF121" i="8"/>
  <c r="AF555" i="8"/>
  <c r="AF432" i="8"/>
  <c r="AF499" i="8"/>
  <c r="AF22" i="8"/>
  <c r="AF450" i="8"/>
  <c r="AF442" i="8"/>
  <c r="AF27" i="8"/>
  <c r="AF449" i="8"/>
  <c r="AF132" i="8"/>
  <c r="AF168" i="8"/>
  <c r="AF126" i="8"/>
  <c r="AF56" i="8"/>
  <c r="AF567" i="8"/>
  <c r="AF290" i="8"/>
  <c r="AF214" i="8"/>
  <c r="AF45" i="8"/>
  <c r="AF74" i="8"/>
  <c r="AF183" i="8"/>
  <c r="AF525" i="8"/>
  <c r="AF108" i="8"/>
  <c r="AF466" i="8"/>
  <c r="AF459" i="8"/>
  <c r="AF512" i="8"/>
  <c r="AF176" i="8"/>
  <c r="AF381" i="8"/>
  <c r="AF494" i="8"/>
  <c r="AF311" i="8"/>
  <c r="AF309" i="8"/>
  <c r="AF503" i="8"/>
  <c r="AF201" i="8"/>
  <c r="AF594" i="8"/>
  <c r="AF581" i="8"/>
  <c r="AF403" i="8"/>
  <c r="AF404" i="8"/>
  <c r="AF497" i="8"/>
  <c r="AF71" i="8"/>
  <c r="AF547" i="8"/>
  <c r="AF275" i="8"/>
  <c r="AF428" i="8"/>
  <c r="AF269" i="8"/>
  <c r="AF526" i="8"/>
  <c r="AF387" i="8"/>
  <c r="AF528" i="8"/>
  <c r="AF548" i="8"/>
  <c r="AF394" i="8"/>
  <c r="AF280" i="8"/>
  <c r="AF368" i="8"/>
  <c r="AF109" i="8"/>
  <c r="AF331" i="8"/>
  <c r="AF384" i="8"/>
  <c r="AF130" i="8"/>
  <c r="AF453" i="8"/>
  <c r="AF118" i="8"/>
  <c r="AF591" i="8"/>
  <c r="AF447" i="8"/>
  <c r="AF457" i="8"/>
  <c r="AF411" i="8"/>
  <c r="AF124" i="8"/>
  <c r="AF197" i="8"/>
  <c r="AF263" i="8"/>
  <c r="AF288" i="8"/>
  <c r="AF155" i="8"/>
  <c r="AF138" i="8"/>
  <c r="AF325" i="8"/>
  <c r="AF296" i="8"/>
  <c r="AF420" i="8"/>
  <c r="AF543" i="8"/>
  <c r="AF174" i="8"/>
  <c r="AF189" i="8"/>
  <c r="AF544" i="8"/>
  <c r="AF327" i="8"/>
  <c r="AF514" i="8"/>
  <c r="AF303" i="8"/>
  <c r="AF69" i="8"/>
  <c r="AF505" i="8"/>
  <c r="AF199" i="8"/>
  <c r="AF496" i="8"/>
  <c r="AF392" i="8"/>
  <c r="AF289" i="8"/>
  <c r="AF507" i="8"/>
  <c r="AF252" i="8"/>
  <c r="AF211" i="8"/>
  <c r="AF400" i="8"/>
  <c r="AF151" i="8"/>
  <c r="AF273" i="8"/>
  <c r="AF42" i="8"/>
  <c r="AF460" i="8"/>
  <c r="AF437" i="8"/>
  <c r="AF219" i="8"/>
  <c r="AF295" i="8"/>
  <c r="AF495" i="8"/>
  <c r="AF127" i="8"/>
  <c r="AF18" i="8"/>
  <c r="AF67" i="8"/>
  <c r="AF605" i="8"/>
  <c r="AF44" i="8"/>
  <c r="AF191" i="8"/>
  <c r="AF551" i="8"/>
  <c r="AF169" i="8"/>
  <c r="AF249" i="8"/>
  <c r="AF274" i="8"/>
  <c r="AF248" i="8"/>
  <c r="AF366" i="8"/>
  <c r="AF506" i="8"/>
  <c r="AF363" i="8"/>
  <c r="AF588" i="8"/>
  <c r="AF59" i="8"/>
  <c r="AF64" i="8"/>
  <c r="AF421" i="8"/>
  <c r="AF264" i="8"/>
  <c r="AF489" i="8"/>
  <c r="AF578" i="8"/>
  <c r="AF492" i="8"/>
  <c r="AF308" i="8"/>
  <c r="AF116" i="8"/>
  <c r="AF484" i="8"/>
  <c r="AF208" i="8"/>
  <c r="AF395" i="8"/>
  <c r="AF65" i="8"/>
  <c r="AF115" i="8"/>
  <c r="AF536" i="8"/>
  <c r="AF475" i="8"/>
  <c r="AF39" i="8"/>
  <c r="AF521" i="8"/>
  <c r="AF102" i="8"/>
  <c r="AF235" i="8"/>
  <c r="AF397" i="8"/>
  <c r="AF329" i="8"/>
  <c r="AF17" i="8"/>
  <c r="AF81" i="8"/>
  <c r="AF72" i="8"/>
  <c r="AF91" i="8"/>
  <c r="AF89" i="8"/>
  <c r="AF463" i="8"/>
  <c r="AF266" i="8"/>
  <c r="AF106" i="8"/>
  <c r="AF298" i="8"/>
  <c r="AF545" i="8"/>
  <c r="AF55" i="8"/>
  <c r="AF546" i="8"/>
  <c r="AF306" i="8"/>
  <c r="AF609" i="8"/>
  <c r="AF345" i="8"/>
  <c r="AF573" i="8"/>
  <c r="AF161" i="8"/>
  <c r="AF110" i="8"/>
  <c r="AF150" i="8"/>
  <c r="AF590" i="8"/>
  <c r="AF433" i="8"/>
  <c r="AF409" i="8"/>
  <c r="AF231" i="8"/>
  <c r="AF78" i="8"/>
  <c r="AF338" i="8"/>
  <c r="AF36" i="8"/>
  <c r="AF258" i="8"/>
  <c r="AF346" i="8"/>
  <c r="AF356" i="8"/>
  <c r="AF256" i="8"/>
  <c r="AF234" i="8"/>
  <c r="AF480" i="8"/>
  <c r="AF438" i="8"/>
  <c r="AF242" i="8"/>
  <c r="AF529" i="8"/>
  <c r="AF559" i="8"/>
  <c r="AF385" i="8"/>
  <c r="AF137" i="8"/>
  <c r="AF43" i="8"/>
  <c r="AF255" i="8"/>
  <c r="AF101" i="8"/>
  <c r="AF357" i="8"/>
  <c r="AF572" i="8"/>
  <c r="AF152" i="8"/>
  <c r="AF455" i="8"/>
  <c r="AF527" i="8"/>
  <c r="AF553" i="8"/>
  <c r="AF173" i="8"/>
  <c r="AF144" i="8"/>
  <c r="AF292" i="8"/>
  <c r="AF46" i="8"/>
  <c r="AF103" i="8"/>
  <c r="AF474" i="8"/>
  <c r="AF96" i="8"/>
  <c r="AF321" i="8"/>
  <c r="AF471" i="8"/>
  <c r="AF485" i="8"/>
  <c r="AF192" i="8"/>
  <c r="AF549" i="8"/>
  <c r="AF524" i="8"/>
  <c r="AF361" i="8"/>
  <c r="AF209" i="8"/>
  <c r="AF508" i="8"/>
  <c r="AF250" i="8"/>
  <c r="AF129" i="8"/>
  <c r="AF439" i="8"/>
  <c r="AF566" i="8"/>
  <c r="AF187" i="8"/>
  <c r="AF412" i="8"/>
  <c r="AF378" i="8"/>
  <c r="AF353" i="8"/>
  <c r="AF170" i="8"/>
  <c r="AF413" i="8"/>
  <c r="AF554" i="8"/>
  <c r="AF180" i="8"/>
  <c r="AF523" i="8"/>
  <c r="AF61" i="8"/>
  <c r="AF560" i="8"/>
  <c r="AF425" i="8"/>
  <c r="AF84" i="8"/>
  <c r="AF230" i="8"/>
  <c r="AF270" i="8"/>
  <c r="AF435" i="8"/>
  <c r="AF221" i="8"/>
  <c r="AF339" i="8"/>
  <c r="AF445" i="8"/>
  <c r="AF90" i="8"/>
  <c r="AF198" i="8"/>
  <c r="AF135" i="8"/>
  <c r="AF80" i="8"/>
  <c r="AF414" i="8"/>
  <c r="AF602" i="8"/>
  <c r="AF458" i="8"/>
  <c r="AF614" i="8"/>
  <c r="AF582" i="8"/>
  <c r="AF501" i="8"/>
  <c r="AF538" i="8"/>
  <c r="AF145" i="8"/>
  <c r="AF541" i="8"/>
  <c r="AF200" i="8"/>
  <c r="AF147" i="8"/>
  <c r="AF257" i="8"/>
  <c r="AF194" i="8"/>
  <c r="AF190" i="8"/>
  <c r="AF228" i="8"/>
  <c r="AF408" i="8"/>
  <c r="AF390" i="8"/>
  <c r="AF140" i="8"/>
  <c r="AF133" i="8"/>
  <c r="AF171" i="8"/>
  <c r="AF483" i="8"/>
  <c r="AF596" i="8"/>
  <c r="AF563" i="8"/>
  <c r="AF574" i="8"/>
  <c r="AF193" i="8"/>
  <c r="AF223" i="8"/>
  <c r="AF237" i="8"/>
  <c r="AF68" i="8"/>
  <c r="AF320" i="8"/>
  <c r="AF402" i="8"/>
  <c r="AF375" i="8"/>
  <c r="AF500" i="8"/>
  <c r="AF407" i="8"/>
  <c r="AF352" i="8"/>
  <c r="AF611" i="8"/>
  <c r="AF377" i="8"/>
  <c r="AF139" i="8"/>
  <c r="AF565" i="8"/>
  <c r="AF608" i="8"/>
  <c r="AF294" i="8"/>
  <c r="AF393" i="8"/>
  <c r="AF317" i="8"/>
  <c r="AF312" i="8"/>
  <c r="AF593" i="8"/>
  <c r="AF313" i="8"/>
  <c r="AF284" i="8"/>
  <c r="AF515" i="8"/>
  <c r="AF371" i="8"/>
  <c r="AF178" i="8"/>
  <c r="AF584" i="8"/>
  <c r="AF167" i="8"/>
  <c r="AF286" i="8"/>
  <c r="AF79" i="8"/>
  <c r="AF254" i="8"/>
  <c r="AF426" i="8"/>
  <c r="AF179" i="8"/>
  <c r="AF479" i="8"/>
  <c r="AF175" i="8"/>
  <c r="AF29" i="8"/>
  <c r="AF52" i="8"/>
  <c r="AF229" i="8"/>
  <c r="AF513" i="8"/>
  <c r="AF446" i="8"/>
  <c r="AF347" i="8"/>
  <c r="AF396" i="8"/>
  <c r="AF517" i="8"/>
  <c r="AF156" i="8"/>
  <c r="AF571" i="8"/>
  <c r="AF210" i="8"/>
  <c r="AF604" i="8"/>
  <c r="AF597" i="8"/>
  <c r="AF589" i="8"/>
  <c r="AF552" i="8"/>
  <c r="AF456" i="8"/>
  <c r="AF246" i="8"/>
  <c r="AF405" i="8"/>
  <c r="AF184" i="8"/>
  <c r="AF358" i="8"/>
  <c r="AF31" i="8"/>
  <c r="AF94" i="8"/>
  <c r="AF461" i="8"/>
  <c r="AF600" i="8"/>
  <c r="AF131" i="8"/>
  <c r="AF318" i="8"/>
  <c r="AF398" i="8"/>
  <c r="AF20" i="8"/>
  <c r="AF251" i="8"/>
  <c r="AF134" i="8"/>
  <c r="AF532" i="8"/>
  <c r="AF314" i="8"/>
  <c r="AF444" i="8"/>
  <c r="AF240" i="8"/>
  <c r="AF149" i="8"/>
  <c r="AF473" i="8"/>
  <c r="AF32" i="8"/>
  <c r="AF440" i="8"/>
  <c r="AF128" i="8"/>
  <c r="AF76" i="8"/>
  <c r="AF410" i="8"/>
  <c r="AF424" i="8"/>
  <c r="AF423" i="8"/>
  <c r="AF615" i="8"/>
  <c r="AF380" i="8"/>
  <c r="AF418" i="8"/>
  <c r="AF99" i="8"/>
  <c r="AF539" i="8"/>
  <c r="AF379" i="8"/>
  <c r="AF487" i="8"/>
  <c r="AF21" i="8"/>
  <c r="AF422" i="8"/>
  <c r="AF564" i="8"/>
  <c r="AF467" i="8"/>
  <c r="AF441" i="8"/>
  <c r="AF606" i="8"/>
  <c r="AF443" i="8"/>
  <c r="AF73" i="8"/>
  <c r="AF153" i="8"/>
  <c r="AF166" i="8"/>
  <c r="AF613" i="8"/>
  <c r="AF431" i="8"/>
  <c r="AF429" i="8"/>
  <c r="AF382" i="8"/>
  <c r="AF213" i="8"/>
  <c r="AF142" i="8"/>
  <c r="AF268" i="8"/>
  <c r="AF277" i="8"/>
  <c r="AF534" i="8"/>
  <c r="AF364" i="8"/>
  <c r="AF316" i="8"/>
  <c r="AF486" i="8"/>
  <c r="AF595" i="8"/>
  <c r="AF37" i="8"/>
  <c r="AF122" i="8"/>
  <c r="AF158" i="8"/>
  <c r="AF533" i="8"/>
  <c r="AF577" i="8"/>
  <c r="AF360" i="8"/>
  <c r="AF25" i="8"/>
  <c r="AF468" i="8"/>
  <c r="AF516" i="8"/>
  <c r="AF19" i="8"/>
  <c r="AF212" i="8"/>
  <c r="AF616" i="8"/>
  <c r="AF510" i="8"/>
  <c r="AF511" i="8"/>
  <c r="AF58" i="8"/>
  <c r="AF293" i="8"/>
  <c r="AF291" i="8"/>
  <c r="AF51" i="8"/>
  <c r="AF336" i="8"/>
  <c r="AF60" i="8"/>
  <c r="AF537" i="8"/>
  <c r="AF451" i="8"/>
  <c r="AF239" i="8"/>
  <c r="AF283" i="8"/>
  <c r="AF233" i="8"/>
  <c r="AF586" i="8"/>
  <c r="AF54" i="8"/>
  <c r="AF610" i="8"/>
  <c r="AF40" i="8"/>
  <c r="AF568" i="8"/>
  <c r="AF93" i="8"/>
  <c r="AF509" i="8"/>
  <c r="AF241" i="8"/>
  <c r="AF575" i="8"/>
  <c r="AF146" i="8"/>
  <c r="AF383" i="8"/>
  <c r="AF488" i="8"/>
  <c r="AF92" i="8"/>
  <c r="AF540" i="8"/>
  <c r="AF476" i="8"/>
  <c r="AF607" i="8"/>
  <c r="AF326" i="8"/>
  <c r="AF297" i="8"/>
  <c r="AF454" i="8"/>
  <c r="AF154" i="8"/>
  <c r="AF87" i="8"/>
  <c r="AF498" i="8"/>
  <c r="AF558" i="8"/>
  <c r="AF238" i="8"/>
  <c r="AF66" i="8"/>
  <c r="AF561" i="8"/>
  <c r="AF430" i="8"/>
  <c r="AF335" i="8"/>
  <c r="AF341" i="8"/>
  <c r="AF344" i="8"/>
  <c r="AF493" i="8"/>
  <c r="AF82" i="8"/>
  <c r="AF34" i="8"/>
  <c r="AF177" i="8"/>
  <c r="AF401" i="8"/>
  <c r="AF391" i="8"/>
  <c r="AF164" i="8"/>
  <c r="AF50" i="8"/>
  <c r="AF107" i="8"/>
  <c r="AF207" i="8"/>
  <c r="AF310" i="8"/>
  <c r="AF225" i="8"/>
  <c r="AF77" i="8"/>
  <c r="AK1" i="8" l="1"/>
  <c r="AJ7" i="8"/>
  <c r="AJ8" i="8" s="1"/>
  <c r="A53" i="9"/>
  <c r="C53" i="9" s="1"/>
  <c r="AK3" i="8"/>
  <c r="AJ11" i="8"/>
  <c r="AJ12" i="8" s="1"/>
  <c r="A53" i="10"/>
  <c r="B52" i="10"/>
  <c r="AI2" i="8"/>
  <c r="AH9" i="8"/>
  <c r="AG612" i="8"/>
  <c r="AG587" i="8"/>
  <c r="AG404" i="8"/>
  <c r="AG495" i="8"/>
  <c r="AG276" i="8"/>
  <c r="AG85" i="8"/>
  <c r="AG195" i="8"/>
  <c r="AG547" i="8"/>
  <c r="AG553" i="8"/>
  <c r="AG362" i="8"/>
  <c r="AG189" i="8"/>
  <c r="AG483" i="8"/>
  <c r="AG157" i="8"/>
  <c r="AG591" i="8"/>
  <c r="AG38" i="8"/>
  <c r="AG372" i="8"/>
  <c r="AG115" i="8"/>
  <c r="AG568" i="8"/>
  <c r="AG392" i="8"/>
  <c r="AG335" i="8"/>
  <c r="AG400" i="8"/>
  <c r="AG37" i="8"/>
  <c r="AG463" i="8"/>
  <c r="AG567" i="8"/>
  <c r="AG151" i="8"/>
  <c r="AG313" i="8"/>
  <c r="AG43" i="8"/>
  <c r="AG250" i="8"/>
  <c r="AG106" i="8"/>
  <c r="AG114" i="8"/>
  <c r="AG548" i="8"/>
  <c r="AG89" i="8"/>
  <c r="AG481" i="8"/>
  <c r="AG429" i="8"/>
  <c r="AG476" i="8"/>
  <c r="AG84" i="8"/>
  <c r="AG478" i="8"/>
  <c r="AG279" i="8"/>
  <c r="AG113" i="8"/>
  <c r="AG272" i="8"/>
  <c r="AG312" i="8"/>
  <c r="AG337" i="8"/>
  <c r="AG327" i="8"/>
  <c r="AG148" i="8"/>
  <c r="AG440" i="8"/>
  <c r="AG136" i="8"/>
  <c r="AG320" i="8"/>
  <c r="AG55" i="8"/>
  <c r="AG180" i="8"/>
  <c r="AG596" i="8"/>
  <c r="AG186" i="8"/>
  <c r="AG493" i="8"/>
  <c r="AG235" i="8"/>
  <c r="AG538" i="8"/>
  <c r="AG244" i="8"/>
  <c r="AG291" i="8"/>
  <c r="AG282" i="8"/>
  <c r="AG323" i="8"/>
  <c r="AG355" i="8"/>
  <c r="AG86" i="8"/>
  <c r="AG95" i="8"/>
  <c r="AG70" i="8"/>
  <c r="AG263" i="8"/>
  <c r="AG278" i="8"/>
  <c r="AG142" i="8"/>
  <c r="AG524" i="8"/>
  <c r="AG26" i="8"/>
  <c r="AG451" i="8"/>
  <c r="AG19" i="8"/>
  <c r="AG197" i="8"/>
  <c r="AG376" i="8"/>
  <c r="AG120" i="8"/>
  <c r="AG582" i="8"/>
  <c r="AG570" i="8"/>
  <c r="AG383" i="8"/>
  <c r="AG116" i="8"/>
  <c r="AG578" i="8"/>
  <c r="AG482" i="8"/>
  <c r="AG466" i="8"/>
  <c r="AG349" i="8"/>
  <c r="AG127" i="8"/>
  <c r="AG191" i="8"/>
  <c r="AG132" i="8"/>
  <c r="AG158" i="8"/>
  <c r="AG203" i="8"/>
  <c r="AG134" i="8"/>
  <c r="AG507" i="8"/>
  <c r="AG33" i="8"/>
  <c r="AG375" i="8"/>
  <c r="AG535" i="8"/>
  <c r="AG262" i="8"/>
  <c r="AG241" i="8"/>
  <c r="AG425" i="8"/>
  <c r="AG584" i="8"/>
  <c r="AG423" i="8"/>
  <c r="AG210" i="8"/>
  <c r="AG475" i="8"/>
  <c r="AG172" i="8"/>
  <c r="AG417" i="8"/>
  <c r="AG199" i="8"/>
  <c r="AG119" i="8"/>
  <c r="AG545" i="8"/>
  <c r="AG58" i="8"/>
  <c r="AG303" i="8"/>
  <c r="AG361" i="8"/>
  <c r="AG502" i="8"/>
  <c r="AG214" i="8"/>
  <c r="AG285" i="8"/>
  <c r="AG334" i="8"/>
  <c r="AG226" i="8"/>
  <c r="AG405" i="8"/>
  <c r="AG522" i="8"/>
  <c r="AG265" i="8"/>
  <c r="AG398" i="8"/>
  <c r="AG22" i="8"/>
  <c r="AG305" i="8"/>
  <c r="AG426" i="8"/>
  <c r="AG31" i="8"/>
  <c r="AG498" i="8"/>
  <c r="AG387" i="8"/>
  <c r="AG420" i="8"/>
  <c r="AG184" i="8"/>
  <c r="AG549" i="8"/>
  <c r="AG391" i="8"/>
  <c r="AG152" i="8"/>
  <c r="AG494" i="8"/>
  <c r="AG503" i="8"/>
  <c r="AG315" i="8"/>
  <c r="AG519" i="8"/>
  <c r="AG17" i="8"/>
  <c r="AG487" i="8"/>
  <c r="AG53" i="8"/>
  <c r="AG24" i="8"/>
  <c r="AG30" i="8"/>
  <c r="AG505" i="8"/>
  <c r="AG100" i="8"/>
  <c r="AG196" i="8"/>
  <c r="AG79" i="8"/>
  <c r="AG581" i="8"/>
  <c r="AG513" i="8"/>
  <c r="AG479" i="8"/>
  <c r="AG437" i="8"/>
  <c r="AG56" i="8"/>
  <c r="AG445" i="8"/>
  <c r="AG232" i="8"/>
  <c r="AG242" i="8"/>
  <c r="AG406" i="8"/>
  <c r="AG155" i="8"/>
  <c r="AG257" i="8"/>
  <c r="AG122" i="8"/>
  <c r="AG260" i="8"/>
  <c r="AG35" i="8"/>
  <c r="AG526" i="8"/>
  <c r="AG532" i="8"/>
  <c r="AG224" i="8"/>
  <c r="AG294" i="8"/>
  <c r="AG365" i="8"/>
  <c r="AG121" i="8"/>
  <c r="AG573" i="8"/>
  <c r="AG560" i="8"/>
  <c r="AG96" i="8"/>
  <c r="AG271" i="8"/>
  <c r="AG179" i="8"/>
  <c r="AG416" i="8"/>
  <c r="AG480" i="8"/>
  <c r="AG408" i="8"/>
  <c r="AG207" i="8"/>
  <c r="AG542" i="8"/>
  <c r="AG363" i="8"/>
  <c r="AG289" i="8"/>
  <c r="AG40" i="8"/>
  <c r="AG181" i="8"/>
  <c r="AG565" i="8"/>
  <c r="AG336" i="8"/>
  <c r="AG563" i="8"/>
  <c r="AG201" i="8"/>
  <c r="AG219" i="8"/>
  <c r="AG239" i="8"/>
  <c r="AG464" i="8"/>
  <c r="AG436" i="8"/>
  <c r="AG371" i="8"/>
  <c r="AG543" i="8"/>
  <c r="AG572" i="8"/>
  <c r="AG345" i="8"/>
  <c r="AG168" i="8"/>
  <c r="AG521" i="8"/>
  <c r="AG424" i="8"/>
  <c r="AG105" i="8"/>
  <c r="AG205" i="8"/>
  <c r="AG296" i="8"/>
  <c r="AG509" i="8"/>
  <c r="AG599" i="8"/>
  <c r="AG143" i="8"/>
  <c r="AG97" i="8"/>
  <c r="AG434" i="8"/>
  <c r="AG384" i="8"/>
  <c r="AG91" i="8"/>
  <c r="AG561" i="8"/>
  <c r="AG316" i="8"/>
  <c r="AG531" i="8"/>
  <c r="AG25" i="8"/>
  <c r="AG308" i="8"/>
  <c r="AG427" i="8"/>
  <c r="AG540" i="8"/>
  <c r="AG517" i="8"/>
  <c r="AG527" i="8"/>
  <c r="AG413" i="8"/>
  <c r="AG496" i="8"/>
  <c r="AG128" i="8"/>
  <c r="AG286" i="8"/>
  <c r="AG61" i="8"/>
  <c r="AG462" i="8"/>
  <c r="AG221" i="8"/>
  <c r="AG369" i="8"/>
  <c r="AG93" i="8"/>
  <c r="AG66" i="8"/>
  <c r="AG182" i="8"/>
  <c r="AG273" i="8"/>
  <c r="AG583" i="8"/>
  <c r="AG319" i="8"/>
  <c r="AG49" i="8"/>
  <c r="AG450" i="8"/>
  <c r="AG130" i="8"/>
  <c r="AG297" i="8"/>
  <c r="AG52" i="8"/>
  <c r="AG589" i="8"/>
  <c r="AG379" i="8"/>
  <c r="AG556" i="8"/>
  <c r="AG396" i="8"/>
  <c r="AG171" i="8"/>
  <c r="AG212" i="8"/>
  <c r="AG137" i="8"/>
  <c r="AG27" i="8"/>
  <c r="AG580" i="8"/>
  <c r="AG194" i="8"/>
  <c r="AG169" i="8"/>
  <c r="AG227" i="8"/>
  <c r="AG586" i="8"/>
  <c r="AG338" i="8"/>
  <c r="AG504" i="8"/>
  <c r="AG94" i="8"/>
  <c r="AG344" i="8"/>
  <c r="AG510" i="8"/>
  <c r="AG133" i="8"/>
  <c r="AG318" i="8"/>
  <c r="AG536" i="8"/>
  <c r="AG537" i="8"/>
  <c r="AG576" i="8"/>
  <c r="AG382" i="8"/>
  <c r="AG566" i="8"/>
  <c r="AG579" i="8"/>
  <c r="AG594" i="8"/>
  <c r="AG342" i="8"/>
  <c r="AG135" i="8"/>
  <c r="AG145" i="8"/>
  <c r="AG449" i="8"/>
  <c r="AG330" i="8"/>
  <c r="AG252" i="8"/>
  <c r="AG126" i="8"/>
  <c r="AG433" i="8"/>
  <c r="AG373" i="8"/>
  <c r="AG577" i="8"/>
  <c r="AG453" i="8"/>
  <c r="AG467" i="8"/>
  <c r="AG499" i="8"/>
  <c r="AG129" i="8"/>
  <c r="AG314" i="8"/>
  <c r="AG108" i="8"/>
  <c r="AG353" i="8"/>
  <c r="AG147" i="8"/>
  <c r="AG516" i="8"/>
  <c r="AG118" i="8"/>
  <c r="AG290" i="8"/>
  <c r="AG217" i="8"/>
  <c r="AG610" i="8"/>
  <c r="AG442" i="8"/>
  <c r="AG269" i="8"/>
  <c r="AG225" i="8"/>
  <c r="AG520" i="8"/>
  <c r="AG347" i="8"/>
  <c r="AG414" i="8"/>
  <c r="AG508" i="8"/>
  <c r="AG359" i="8"/>
  <c r="AG377" i="8"/>
  <c r="AG385" i="8"/>
  <c r="AG213" i="8"/>
  <c r="AG46" i="8"/>
  <c r="AG223" i="8"/>
  <c r="AG75" i="8"/>
  <c r="AG293" i="8"/>
  <c r="AG418" i="8"/>
  <c r="AG104" i="8"/>
  <c r="AG550" i="8"/>
  <c r="AG109" i="8"/>
  <c r="AG176" i="8"/>
  <c r="AG588" i="8"/>
  <c r="AG47" i="8"/>
  <c r="AG301" i="8"/>
  <c r="AG515" i="8"/>
  <c r="AG374" i="8"/>
  <c r="AG246" i="8"/>
  <c r="AG470" i="8"/>
  <c r="AG447" i="8"/>
  <c r="AG99" i="8"/>
  <c r="AG525" i="8"/>
  <c r="AG177" i="8"/>
  <c r="AG324" i="8"/>
  <c r="AG606" i="8"/>
  <c r="AG388" i="8"/>
  <c r="AG329" i="8"/>
  <c r="AG601" i="8"/>
  <c r="AG616" i="8"/>
  <c r="AG215" i="8"/>
  <c r="AG468" i="8"/>
  <c r="AG258" i="8"/>
  <c r="AG490" i="8"/>
  <c r="AG604" i="8"/>
  <c r="AG321" i="8"/>
  <c r="AG274" i="8"/>
  <c r="AG460" i="8"/>
  <c r="AG501" i="8"/>
  <c r="AG131" i="8"/>
  <c r="AG277" i="8"/>
  <c r="AG82" i="8"/>
  <c r="AG146" i="8"/>
  <c r="AG18" i="8"/>
  <c r="AG448" i="8"/>
  <c r="AG234" i="8"/>
  <c r="AG585" i="8"/>
  <c r="AG65" i="8"/>
  <c r="AG310" i="8"/>
  <c r="AG555" i="8"/>
  <c r="AG564" i="8"/>
  <c r="AG592" i="8"/>
  <c r="AG306" i="8"/>
  <c r="AG389" i="8"/>
  <c r="AG422" i="8"/>
  <c r="AG598" i="8"/>
  <c r="AG430" i="8"/>
  <c r="AG101" i="8"/>
  <c r="AG511" i="8"/>
  <c r="AG474" i="8"/>
  <c r="AG485" i="8"/>
  <c r="AG443" i="8"/>
  <c r="AG428" i="8"/>
  <c r="AG45" i="8"/>
  <c r="AG162" i="8"/>
  <c r="AG544" i="8"/>
  <c r="AG309" i="8"/>
  <c r="AG204" i="8"/>
  <c r="AG138" i="8"/>
  <c r="AG166" i="8"/>
  <c r="AG230" i="8"/>
  <c r="AG102" i="8"/>
  <c r="AG562" i="8"/>
  <c r="AG368" i="8"/>
  <c r="AG603" i="8"/>
  <c r="AG455" i="8"/>
  <c r="AG167" i="8"/>
  <c r="AG256" i="8"/>
  <c r="AG92" i="8"/>
  <c r="AG67" i="8"/>
  <c r="AG48" i="8"/>
  <c r="AG514" i="8"/>
  <c r="AG454" i="8"/>
  <c r="AG68" i="8"/>
  <c r="AG569" i="8"/>
  <c r="AG206" i="8"/>
  <c r="AG366" i="8"/>
  <c r="AG500" i="8"/>
  <c r="AG63" i="8"/>
  <c r="AG160" i="8"/>
  <c r="AG340" i="8"/>
  <c r="AG351" i="8"/>
  <c r="AG551" i="8"/>
  <c r="AG438" i="8"/>
  <c r="AG441" i="8"/>
  <c r="AG506" i="8"/>
  <c r="AG188" i="8"/>
  <c r="AG326" i="8"/>
  <c r="AG245" i="8"/>
  <c r="AG590" i="8"/>
  <c r="AG534" i="8"/>
  <c r="AG339" i="8"/>
  <c r="AG415" i="8"/>
  <c r="AG112" i="8"/>
  <c r="AG574" i="8"/>
  <c r="AG288" i="8"/>
  <c r="AG218" i="8"/>
  <c r="AG356" i="8"/>
  <c r="AG164" i="8"/>
  <c r="AG311" i="8"/>
  <c r="AG350" i="8"/>
  <c r="AG331" i="8"/>
  <c r="AG173" i="8"/>
  <c r="AG435" i="8"/>
  <c r="AG23" i="8"/>
  <c r="AG103" i="8"/>
  <c r="AG600" i="8"/>
  <c r="AG457" i="8"/>
  <c r="AG343" i="8"/>
  <c r="AG552" i="8"/>
  <c r="AG287" i="8"/>
  <c r="AG341" i="8"/>
  <c r="AG452" i="8"/>
  <c r="AG183" i="8"/>
  <c r="AG399" i="8"/>
  <c r="AG220" i="8"/>
  <c r="AG465" i="8"/>
  <c r="AG175" i="8"/>
  <c r="AG208" i="8"/>
  <c r="AG409" i="8"/>
  <c r="AG533" i="8"/>
  <c r="AG407" i="8"/>
  <c r="AG20" i="8"/>
  <c r="AG397" i="8"/>
  <c r="AG528" i="8"/>
  <c r="AG193" i="8"/>
  <c r="AG185" i="8"/>
  <c r="AG62" i="8"/>
  <c r="AG34" i="8"/>
  <c r="AG333" i="8"/>
  <c r="AG268" i="8"/>
  <c r="AG394" i="8"/>
  <c r="AG238" i="8"/>
  <c r="AG307" i="8"/>
  <c r="AG111" i="8"/>
  <c r="AG76" i="8"/>
  <c r="AG50" i="8"/>
  <c r="AG233" i="8"/>
  <c r="AG154" i="8"/>
  <c r="AG209" i="8"/>
  <c r="AG456" i="8"/>
  <c r="AG512" i="8"/>
  <c r="AG117" i="8"/>
  <c r="AG304" i="8"/>
  <c r="AG411" i="8"/>
  <c r="AG73" i="8"/>
  <c r="AG237" i="8"/>
  <c r="AG486" i="8"/>
  <c r="AG78" i="8"/>
  <c r="AG163" i="8"/>
  <c r="AG77" i="8"/>
  <c r="AG557" i="8"/>
  <c r="AG222" i="8"/>
  <c r="AG378" i="8"/>
  <c r="AG322" i="8"/>
  <c r="AG123" i="8"/>
  <c r="AG554" i="8"/>
  <c r="AG439" i="8"/>
  <c r="AG469" i="8"/>
  <c r="AG292" i="8"/>
  <c r="AG403" i="8"/>
  <c r="AG281" i="8"/>
  <c r="AG299" i="8"/>
  <c r="AG247" i="8"/>
  <c r="AG541" i="8"/>
  <c r="AG471" i="8"/>
  <c r="AG497" i="8"/>
  <c r="AG32" i="8"/>
  <c r="AG559" i="8"/>
  <c r="AG352" i="8"/>
  <c r="AG421" i="8"/>
  <c r="AG571" i="8"/>
  <c r="AG259" i="8"/>
  <c r="AG611" i="8"/>
  <c r="AG140" i="8"/>
  <c r="AG248" i="8"/>
  <c r="AG431" i="8"/>
  <c r="AG150" i="8"/>
  <c r="AG446" i="8"/>
  <c r="AG393" i="8"/>
  <c r="AG42" i="8"/>
  <c r="AG178" i="8"/>
  <c r="AG54" i="8"/>
  <c r="AG144" i="8"/>
  <c r="AG615" i="8"/>
  <c r="AG159" i="8"/>
  <c r="AG530" i="8"/>
  <c r="AG124" i="8"/>
  <c r="AG21" i="8"/>
  <c r="AG190" i="8"/>
  <c r="AG125" i="8"/>
  <c r="AG253" i="8"/>
  <c r="AG240" i="8"/>
  <c r="AG300" i="8"/>
  <c r="AG153" i="8"/>
  <c r="AG283" i="8"/>
  <c r="AG98" i="8"/>
  <c r="AG472" i="8"/>
  <c r="AG614" i="8"/>
  <c r="AG71" i="8"/>
  <c r="AG609" i="8"/>
  <c r="AG81" i="8"/>
  <c r="AG419" i="8"/>
  <c r="AG381" i="8"/>
  <c r="AG107" i="8"/>
  <c r="AG236" i="8"/>
  <c r="AG149" i="8"/>
  <c r="AG346" i="8"/>
  <c r="AG358" i="8"/>
  <c r="AG170" i="8"/>
  <c r="AG613" i="8"/>
  <c r="AG390" i="8"/>
  <c r="AG395" i="8"/>
  <c r="AG254" i="8"/>
  <c r="AG364" i="8"/>
  <c r="AG477" i="8"/>
  <c r="AG57" i="8"/>
  <c r="AG370" i="8"/>
  <c r="AG64" i="8"/>
  <c r="AG267" i="8"/>
  <c r="AG284" i="8"/>
  <c r="AG401" i="8"/>
  <c r="AG60" i="8"/>
  <c r="AG110" i="8"/>
  <c r="AG602" i="8"/>
  <c r="AG83" i="8"/>
  <c r="AG412" i="8"/>
  <c r="AG29" i="8"/>
  <c r="AG139" i="8"/>
  <c r="AG216" i="8"/>
  <c r="AG593" i="8"/>
  <c r="AG529" i="8"/>
  <c r="AG325" i="8"/>
  <c r="AG444" i="8"/>
  <c r="AG492" i="8"/>
  <c r="AG348" i="8"/>
  <c r="AG264" i="8"/>
  <c r="AG484" i="8"/>
  <c r="AG380" i="8"/>
  <c r="AG607" i="8"/>
  <c r="AG251" i="8"/>
  <c r="AG597" i="8"/>
  <c r="AG202" i="8"/>
  <c r="AG229" i="8"/>
  <c r="AG88" i="8"/>
  <c r="AG198" i="8"/>
  <c r="AG280" i="8"/>
  <c r="AG458" i="8"/>
  <c r="AG386" i="8"/>
  <c r="AG575" i="8"/>
  <c r="AG228" i="8"/>
  <c r="AG302" i="8"/>
  <c r="AG298" i="8"/>
  <c r="AG28" i="8"/>
  <c r="AG432" i="8"/>
  <c r="AG72" i="8"/>
  <c r="AG231" i="8"/>
  <c r="AG51" i="8"/>
  <c r="AG200" i="8"/>
  <c r="AG59" i="8"/>
  <c r="AG410" i="8"/>
  <c r="AG488" i="8"/>
  <c r="AG141" i="8"/>
  <c r="AG558" i="8"/>
  <c r="AG459" i="8"/>
  <c r="AG255" i="8"/>
  <c r="AG357" i="8"/>
  <c r="AG539" i="8"/>
  <c r="AG165" i="8"/>
  <c r="AG261" i="8"/>
  <c r="AG360" i="8"/>
  <c r="AG80" i="8"/>
  <c r="AG275" i="8"/>
  <c r="AG518" i="8"/>
  <c r="AG317" i="8"/>
  <c r="AG491" i="8"/>
  <c r="AG367" i="8"/>
  <c r="AG243" i="8"/>
  <c r="AG69" i="8"/>
  <c r="AG161" i="8"/>
  <c r="AG595" i="8"/>
  <c r="AG36" i="8"/>
  <c r="AG605" i="8"/>
  <c r="AG249" i="8"/>
  <c r="AG489" i="8"/>
  <c r="AG523" i="8"/>
  <c r="AG44" i="8"/>
  <c r="AG608" i="8"/>
  <c r="AG211" i="8"/>
  <c r="AG187" i="8"/>
  <c r="AG270" i="8"/>
  <c r="AG332" i="8"/>
  <c r="AG41" i="8"/>
  <c r="AG354" i="8"/>
  <c r="AG174" i="8"/>
  <c r="AG39" i="8"/>
  <c r="AG156" i="8"/>
  <c r="AG90" i="8"/>
  <c r="AG74" i="8"/>
  <c r="AG328" i="8"/>
  <c r="AG295" i="8"/>
  <c r="AG402" i="8"/>
  <c r="AG266" i="8"/>
  <c r="AG192" i="8"/>
  <c r="AG87" i="8"/>
  <c r="AG473" i="8"/>
  <c r="AG461" i="8"/>
  <c r="AG546" i="8"/>
  <c r="AK7" i="8" l="1"/>
  <c r="AK8" i="8" s="1"/>
  <c r="AL1" i="8"/>
  <c r="A54" i="9"/>
  <c r="C54" i="9" s="1"/>
  <c r="AK11" i="8"/>
  <c r="AK12" i="8" s="1"/>
  <c r="AL3" i="8"/>
  <c r="B53" i="10"/>
  <c r="A54" i="10"/>
  <c r="AH178" i="8"/>
  <c r="AH403" i="8"/>
  <c r="AH357" i="8"/>
  <c r="AH88" i="8"/>
  <c r="AH196" i="8"/>
  <c r="AH398" i="8"/>
  <c r="AH179" i="8"/>
  <c r="AH151" i="8"/>
  <c r="AH531" i="8"/>
  <c r="AH389" i="8"/>
  <c r="AH427" i="8"/>
  <c r="AH363" i="8"/>
  <c r="AH610" i="8"/>
  <c r="AH167" i="8"/>
  <c r="AH552" i="8"/>
  <c r="AH19" i="8"/>
  <c r="AH264" i="8"/>
  <c r="AH578" i="8"/>
  <c r="AH105" i="8"/>
  <c r="AH35" i="8"/>
  <c r="AH154" i="8"/>
  <c r="AH607" i="8"/>
  <c r="AH71" i="8"/>
  <c r="AH616" i="8"/>
  <c r="AH85" i="8"/>
  <c r="AH424" i="8"/>
  <c r="AH103" i="8"/>
  <c r="AH141" i="8"/>
  <c r="AH259" i="8"/>
  <c r="AH420" i="8"/>
  <c r="AH329" i="8"/>
  <c r="AH528" i="8"/>
  <c r="AH188" i="8"/>
  <c r="AH322" i="8"/>
  <c r="AH402" i="8"/>
  <c r="AH235" i="8"/>
  <c r="AH568" i="8"/>
  <c r="AH293" i="8"/>
  <c r="AH461" i="8"/>
  <c r="AH266" i="8"/>
  <c r="AH434" i="8"/>
  <c r="AH212" i="8"/>
  <c r="AH120" i="8"/>
  <c r="AH51" i="8"/>
  <c r="AH143" i="8"/>
  <c r="AH63" i="8"/>
  <c r="AH597" i="8"/>
  <c r="AH396" i="8"/>
  <c r="AH299" i="8"/>
  <c r="AH564" i="8"/>
  <c r="AH309" i="8"/>
  <c r="AH182" i="8"/>
  <c r="AH107" i="8"/>
  <c r="AH311" i="8"/>
  <c r="AH58" i="8"/>
  <c r="AH114" i="8"/>
  <c r="AH81" i="8"/>
  <c r="AH428" i="8"/>
  <c r="AH24" i="8"/>
  <c r="AH587" i="8"/>
  <c r="AH72" i="8"/>
  <c r="AH290" i="8"/>
  <c r="AH605" i="8"/>
  <c r="AH326" i="8"/>
  <c r="AH609" i="8"/>
  <c r="AH295" i="8"/>
  <c r="AH191" i="8"/>
  <c r="AH375" i="8"/>
  <c r="AH219" i="8"/>
  <c r="AH180" i="8"/>
  <c r="AH444" i="8"/>
  <c r="AH89" i="8"/>
  <c r="AH217" i="8"/>
  <c r="AH202" i="8"/>
  <c r="AH252" i="8"/>
  <c r="AH330" i="8"/>
  <c r="AH310" i="8"/>
  <c r="AH364" i="8"/>
  <c r="AH536" i="8"/>
  <c r="AH503" i="8"/>
  <c r="AH319" i="8"/>
  <c r="AH53" i="8"/>
  <c r="AH271" i="8"/>
  <c r="AH289" i="8"/>
  <c r="AH518" i="8"/>
  <c r="AH325" i="8"/>
  <c r="AH153" i="8"/>
  <c r="AH50" i="8"/>
  <c r="AH595" i="8"/>
  <c r="AH173" i="8"/>
  <c r="AH190" i="8"/>
  <c r="AH433" i="8"/>
  <c r="AH408" i="8"/>
  <c r="AH159" i="8"/>
  <c r="AH281" i="8"/>
  <c r="AH532" i="8"/>
  <c r="AH284" i="8"/>
  <c r="AH387" i="8"/>
  <c r="AH119" i="8"/>
  <c r="AH365" i="8"/>
  <c r="AH450" i="8"/>
  <c r="AH56" i="8"/>
  <c r="AH360" i="8"/>
  <c r="AH237" i="8"/>
  <c r="AH148" i="8"/>
  <c r="AH80" i="8"/>
  <c r="AH471" i="8"/>
  <c r="AH312" i="8"/>
  <c r="AH612" i="8"/>
  <c r="AH378" i="8"/>
  <c r="AH521" i="8"/>
  <c r="AH124" i="8"/>
  <c r="AH158" i="8"/>
  <c r="AH254" i="8"/>
  <c r="AH368" i="8"/>
  <c r="AH291" i="8"/>
  <c r="AH246" i="8"/>
  <c r="AH540" i="8"/>
  <c r="AH213" i="8"/>
  <c r="AH406" i="8"/>
  <c r="AH22" i="8"/>
  <c r="AH380" i="8"/>
  <c r="AH303" i="8"/>
  <c r="AH193" i="8"/>
  <c r="AH563" i="8"/>
  <c r="AH244" i="8"/>
  <c r="AH125" i="8"/>
  <c r="AH33" i="8"/>
  <c r="AH333" i="8"/>
  <c r="AH323" i="8"/>
  <c r="AH146" i="8"/>
  <c r="AH596" i="8"/>
  <c r="AH21" i="8"/>
  <c r="AH314" i="8"/>
  <c r="AH44" i="8"/>
  <c r="AH498" i="8"/>
  <c r="AH344" i="8"/>
  <c r="AH20" i="8"/>
  <c r="AH280" i="8"/>
  <c r="AH542" i="8"/>
  <c r="AH61" i="8"/>
  <c r="AH90" i="8"/>
  <c r="AH128" i="8"/>
  <c r="AH359" i="8"/>
  <c r="AH515" i="8"/>
  <c r="AH233" i="8"/>
  <c r="AH459" i="8"/>
  <c r="AH236" i="8"/>
  <c r="AH30" i="8"/>
  <c r="AH249" i="8"/>
  <c r="AH331" i="8"/>
  <c r="AH118" i="8"/>
  <c r="AH40" i="8"/>
  <c r="AH574" i="8"/>
  <c r="AH78" i="8"/>
  <c r="AH572" i="8"/>
  <c r="AH583" i="8"/>
  <c r="AH520" i="8"/>
  <c r="AH208" i="8"/>
  <c r="AH391" i="8"/>
  <c r="AH234" i="8"/>
  <c r="AH500" i="8"/>
  <c r="AH347" i="8"/>
  <c r="AH106" i="8"/>
  <c r="AH253" i="8"/>
  <c r="AH534" i="8"/>
  <c r="AH550" i="8"/>
  <c r="AH372" i="8"/>
  <c r="AH575" i="8"/>
  <c r="AH373" i="8"/>
  <c r="AH615" i="8"/>
  <c r="AH448" i="8"/>
  <c r="AH432" i="8"/>
  <c r="AH579" i="8"/>
  <c r="AH26" i="8"/>
  <c r="AH376" i="8"/>
  <c r="AH282" i="8"/>
  <c r="AH136" i="8"/>
  <c r="AH307" i="8"/>
  <c r="AH559" i="8"/>
  <c r="AH164" i="8"/>
  <c r="AH415" i="8"/>
  <c r="AH530" i="8"/>
  <c r="AH127" i="8"/>
  <c r="AH386" i="8"/>
  <c r="AH342" i="8"/>
  <c r="AH541" i="8"/>
  <c r="AH201" i="8"/>
  <c r="AH356" i="8"/>
  <c r="AH339" i="8"/>
  <c r="AH511" i="8"/>
  <c r="AH496" i="8"/>
  <c r="AH367" i="8"/>
  <c r="AH134" i="8"/>
  <c r="AH465" i="8"/>
  <c r="AH288" i="8"/>
  <c r="AH382" i="8"/>
  <c r="AH466" i="8"/>
  <c r="AH76" i="8"/>
  <c r="AH404" i="8"/>
  <c r="AH224" i="8"/>
  <c r="AH121" i="8"/>
  <c r="AH187" i="8"/>
  <c r="AH484" i="8"/>
  <c r="AH163" i="8"/>
  <c r="AH468" i="8"/>
  <c r="AH573" i="8"/>
  <c r="AH133" i="8"/>
  <c r="AH317" i="8"/>
  <c r="AH557" i="8"/>
  <c r="AH589" i="8"/>
  <c r="AH245" i="8"/>
  <c r="AH429" i="8"/>
  <c r="AH490" i="8"/>
  <c r="AH242" i="8"/>
  <c r="AH287" i="8"/>
  <c r="AH225" i="8"/>
  <c r="AH75" i="8"/>
  <c r="AH25" i="8"/>
  <c r="AH399" i="8"/>
  <c r="AH601" i="8"/>
  <c r="AH337" i="8"/>
  <c r="AH412" i="8"/>
  <c r="AH241" i="8"/>
  <c r="AH580" i="8"/>
  <c r="AH476" i="8"/>
  <c r="AH430" i="8"/>
  <c r="AH582" i="8"/>
  <c r="AH195" i="8"/>
  <c r="AH381" i="8"/>
  <c r="AH248" i="8"/>
  <c r="AH606" i="8"/>
  <c r="AH502" i="8"/>
  <c r="AH184" i="8"/>
  <c r="AH593" i="8"/>
  <c r="AH250" i="8"/>
  <c r="AH261" i="8"/>
  <c r="AH54" i="8"/>
  <c r="AH186" i="8"/>
  <c r="AH426" i="8"/>
  <c r="AH519" i="8"/>
  <c r="AH355" i="8"/>
  <c r="AH321" i="8"/>
  <c r="AH569" i="8"/>
  <c r="AH458" i="8"/>
  <c r="AH170" i="8"/>
  <c r="AH586" i="8"/>
  <c r="AH300" i="8"/>
  <c r="AH440" i="8"/>
  <c r="AH441" i="8"/>
  <c r="AH147" i="8"/>
  <c r="AH166" i="8"/>
  <c r="AH495" i="8"/>
  <c r="AH86" i="8"/>
  <c r="AH294" i="8"/>
  <c r="AH109" i="8"/>
  <c r="AH215" i="8"/>
  <c r="AH168" i="8"/>
  <c r="AH384" i="8"/>
  <c r="AH152" i="8"/>
  <c r="AH175" i="8"/>
  <c r="AH486" i="8"/>
  <c r="AH361" i="8"/>
  <c r="AH411" i="8"/>
  <c r="AH516" i="8"/>
  <c r="AH269" i="8"/>
  <c r="AH334" i="8"/>
  <c r="AH394" i="8"/>
  <c r="AH142" i="8"/>
  <c r="AH64" i="8"/>
  <c r="AH533" i="8"/>
  <c r="AH377" i="8"/>
  <c r="AH49" i="8"/>
  <c r="AH65" i="8"/>
  <c r="AH265" i="8"/>
  <c r="AH279" i="8"/>
  <c r="AH209" i="8"/>
  <c r="AH113" i="8"/>
  <c r="AH210" i="8"/>
  <c r="AH156" i="8"/>
  <c r="AH335" i="8"/>
  <c r="AH240" i="8"/>
  <c r="AH477" i="8"/>
  <c r="AH425" i="8"/>
  <c r="AH18" i="8"/>
  <c r="AH512" i="8"/>
  <c r="AH544" i="8"/>
  <c r="AH226" i="8"/>
  <c r="AH227" i="8"/>
  <c r="AH313" i="8"/>
  <c r="AH592" i="8"/>
  <c r="AH94" i="8"/>
  <c r="AH278" i="8"/>
  <c r="AH390" i="8"/>
  <c r="AH489" i="8"/>
  <c r="AH204" i="8"/>
  <c r="AH66" i="8"/>
  <c r="AH126" i="8"/>
  <c r="AH285" i="8"/>
  <c r="AH247" i="8"/>
  <c r="AH23" i="8"/>
  <c r="AH157" i="8"/>
  <c r="AH419" i="8"/>
  <c r="AH55" i="8"/>
  <c r="AH73" i="8"/>
  <c r="AH87" i="8"/>
  <c r="AH485" i="8"/>
  <c r="AH340" i="8"/>
  <c r="AH397" i="8"/>
  <c r="AH581" i="8"/>
  <c r="AH584" i="8"/>
  <c r="AH585" i="8"/>
  <c r="AH507" i="8"/>
  <c r="AH374" i="8"/>
  <c r="AH423" i="8"/>
  <c r="AH435" i="8"/>
  <c r="AH96" i="8"/>
  <c r="AH405" i="8"/>
  <c r="AH447" i="8"/>
  <c r="AH454" i="8"/>
  <c r="AH129" i="8"/>
  <c r="AH492" i="8"/>
  <c r="AH327" i="8"/>
  <c r="AH185" i="8"/>
  <c r="AH527" i="8"/>
  <c r="AH421" i="8"/>
  <c r="AH576" i="8"/>
  <c r="AH452" i="8"/>
  <c r="AH301" i="8"/>
  <c r="AH100" i="8"/>
  <c r="AH48" i="8"/>
  <c r="AH487" i="8"/>
  <c r="AH566" i="8"/>
  <c r="AH388" i="8"/>
  <c r="AH214" i="8"/>
  <c r="AH410" i="8"/>
  <c r="AH499" i="8"/>
  <c r="AH449" i="8"/>
  <c r="AH137" i="8"/>
  <c r="AH286" i="8"/>
  <c r="AH414" i="8"/>
  <c r="AH203" i="8"/>
  <c r="AH535" i="8"/>
  <c r="AH436" i="8"/>
  <c r="AH614" i="8"/>
  <c r="AH296" i="8"/>
  <c r="AH221" i="8"/>
  <c r="AH526" i="8"/>
  <c r="AH445" i="8"/>
  <c r="AH115" i="8"/>
  <c r="AH537" i="8"/>
  <c r="AH181" i="8"/>
  <c r="AH464" i="8"/>
  <c r="AH297" i="8"/>
  <c r="AH345" i="8"/>
  <c r="AH514" i="8"/>
  <c r="AH369" i="8"/>
  <c r="AH603" i="8"/>
  <c r="AH431" i="8"/>
  <c r="AH401" i="8"/>
  <c r="AH538" i="8"/>
  <c r="AH232" i="8"/>
  <c r="AH494" i="8"/>
  <c r="AH207" i="8"/>
  <c r="AH482" i="8"/>
  <c r="AH501" i="8"/>
  <c r="AH283" i="8"/>
  <c r="AH548" i="8"/>
  <c r="AH46" i="8"/>
  <c r="AH31" i="8"/>
  <c r="AH556" i="8"/>
  <c r="AH608" i="8"/>
  <c r="AH275" i="8"/>
  <c r="AH298" i="8"/>
  <c r="AH131" i="8"/>
  <c r="AH194" i="8"/>
  <c r="AH132" i="8"/>
  <c r="AH565" i="8"/>
  <c r="AH200" i="8"/>
  <c r="AH316" i="8"/>
  <c r="AH438" i="8"/>
  <c r="AH320" i="8"/>
  <c r="AH551" i="8"/>
  <c r="AH216" i="8"/>
  <c r="AH379" i="8"/>
  <c r="AH479" i="8"/>
  <c r="AH524" i="8"/>
  <c r="AH32" i="8"/>
  <c r="AH350" i="8"/>
  <c r="AH600" i="8"/>
  <c r="AH395" i="8"/>
  <c r="AH59" i="8"/>
  <c r="AH308" i="8"/>
  <c r="AH443" i="8"/>
  <c r="AH292" i="8"/>
  <c r="AH276" i="8"/>
  <c r="AH270" i="8"/>
  <c r="AH176" i="8"/>
  <c r="AH400" i="8"/>
  <c r="AH506" i="8"/>
  <c r="AH523" i="8"/>
  <c r="AH98" i="8"/>
  <c r="AH77" i="8"/>
  <c r="AH306" i="8"/>
  <c r="AH92" i="8"/>
  <c r="AH38" i="8"/>
  <c r="AH47" i="8"/>
  <c r="AH545" i="8"/>
  <c r="AH460" i="8"/>
  <c r="AH470" i="8"/>
  <c r="AH467" i="8"/>
  <c r="AH57" i="8"/>
  <c r="AH588" i="8"/>
  <c r="AH371" i="8"/>
  <c r="AH558" i="8"/>
  <c r="AH546" i="8"/>
  <c r="AH34" i="8"/>
  <c r="AH604" i="8"/>
  <c r="AH263" i="8"/>
  <c r="AH42" i="8"/>
  <c r="AH475" i="8"/>
  <c r="AH206" i="8"/>
  <c r="AH418" i="8"/>
  <c r="AH101" i="8"/>
  <c r="AH348" i="8"/>
  <c r="AH108" i="8"/>
  <c r="AH554" i="8"/>
  <c r="AH29" i="8"/>
  <c r="AH199" i="8"/>
  <c r="AH162" i="8"/>
  <c r="AH302" i="8"/>
  <c r="AH28" i="8"/>
  <c r="AH366" i="8"/>
  <c r="AH594" i="8"/>
  <c r="AH341" i="8"/>
  <c r="AH220" i="8"/>
  <c r="AH304" i="8"/>
  <c r="AH79" i="8"/>
  <c r="AH358" i="8"/>
  <c r="AH139" i="8"/>
  <c r="AH318" i="8"/>
  <c r="AH553" i="8"/>
  <c r="AH611" i="8"/>
  <c r="AH192" i="8"/>
  <c r="AH455" i="8"/>
  <c r="AH37" i="8"/>
  <c r="AH104" i="8"/>
  <c r="AH272" i="8"/>
  <c r="AH93" i="8"/>
  <c r="AH41" i="8"/>
  <c r="AH239" i="8"/>
  <c r="AH189" i="8"/>
  <c r="AH223" i="8"/>
  <c r="AH560" i="8"/>
  <c r="AH393" i="8"/>
  <c r="AH354" i="8"/>
  <c r="AH130" i="8"/>
  <c r="AH481" i="8"/>
  <c r="AH383" i="8"/>
  <c r="AH155" i="8"/>
  <c r="AH161" i="8"/>
  <c r="AH205" i="8"/>
  <c r="AH68" i="8"/>
  <c r="AH315" i="8"/>
  <c r="AH149" i="8"/>
  <c r="AH522" i="8"/>
  <c r="AH567" i="8"/>
  <c r="AH577" i="8"/>
  <c r="AH457" i="8"/>
  <c r="AH62" i="8"/>
  <c r="AH456" i="8"/>
  <c r="AH67" i="8"/>
  <c r="AH437" i="8"/>
  <c r="AH332" i="8"/>
  <c r="AH102" i="8"/>
  <c r="AH392" i="8"/>
  <c r="AH277" i="8"/>
  <c r="AH273" i="8"/>
  <c r="AH525" i="8"/>
  <c r="AH473" i="8"/>
  <c r="AH243" i="8"/>
  <c r="AH549" i="8"/>
  <c r="AH422" i="8"/>
  <c r="AH469" i="8"/>
  <c r="AH462" i="8"/>
  <c r="AH338" i="8"/>
  <c r="AH111" i="8"/>
  <c r="AH251" i="8"/>
  <c r="AH135" i="8"/>
  <c r="AH17" i="8"/>
  <c r="AH69" i="8"/>
  <c r="AH570" i="8"/>
  <c r="AH150" i="8"/>
  <c r="AH211" i="8"/>
  <c r="AH351" i="8"/>
  <c r="AH543" i="8"/>
  <c r="AH488" i="8"/>
  <c r="AH177" i="8"/>
  <c r="AH453" i="8"/>
  <c r="AH513" i="8"/>
  <c r="AH229" i="8"/>
  <c r="AH591" i="8"/>
  <c r="AH262" i="8"/>
  <c r="AH110" i="8"/>
  <c r="AH346" i="8"/>
  <c r="AH463" i="8"/>
  <c r="AH478" i="8"/>
  <c r="AH165" i="8"/>
  <c r="AH112" i="8"/>
  <c r="AH439" i="8"/>
  <c r="AH144" i="8"/>
  <c r="AH256" i="8"/>
  <c r="AH613" i="8"/>
  <c r="AH413" i="8"/>
  <c r="AH140" i="8"/>
  <c r="AH416" i="8"/>
  <c r="AH171" i="8"/>
  <c r="AH562" i="8"/>
  <c r="AH370" i="8"/>
  <c r="AH353" i="8"/>
  <c r="AH123" i="8"/>
  <c r="AH324" i="8"/>
  <c r="AH43" i="8"/>
  <c r="AH183" i="8"/>
  <c r="AH328" i="8"/>
  <c r="AH27" i="8"/>
  <c r="AH83" i="8"/>
  <c r="AH260" i="8"/>
  <c r="AH84" i="8"/>
  <c r="AH539" i="8"/>
  <c r="AH598" i="8"/>
  <c r="AH409" i="8"/>
  <c r="AH547" i="8"/>
  <c r="AH446" i="8"/>
  <c r="AH504" i="8"/>
  <c r="AH451" i="8"/>
  <c r="AH491" i="8"/>
  <c r="AH258" i="8"/>
  <c r="AH336" i="8"/>
  <c r="AH571" i="8"/>
  <c r="AH95" i="8"/>
  <c r="AH305" i="8"/>
  <c r="AH74" i="8"/>
  <c r="AH169" i="8"/>
  <c r="AH197" i="8"/>
  <c r="AH160" i="8"/>
  <c r="AH91" i="8"/>
  <c r="AH509" i="8"/>
  <c r="AH517" i="8"/>
  <c r="AH472" i="8"/>
  <c r="AH117" i="8"/>
  <c r="AH442" i="8"/>
  <c r="AH599" i="8"/>
  <c r="AH60" i="8"/>
  <c r="AH590" i="8"/>
  <c r="AH505" i="8"/>
  <c r="AH352" i="8"/>
  <c r="AH529" i="8"/>
  <c r="AH407" i="8"/>
  <c r="AH97" i="8"/>
  <c r="AH417" i="8"/>
  <c r="AH385" i="8"/>
  <c r="AH555" i="8"/>
  <c r="AH228" i="8"/>
  <c r="AH474" i="8"/>
  <c r="AH510" i="8"/>
  <c r="AH82" i="8"/>
  <c r="AH36" i="8"/>
  <c r="AH222" i="8"/>
  <c r="AH45" i="8"/>
  <c r="AH274" i="8"/>
  <c r="AH480" i="8"/>
  <c r="AH238" i="8"/>
  <c r="AH561" i="8"/>
  <c r="AH52" i="8"/>
  <c r="AH267" i="8"/>
  <c r="AH231" i="8"/>
  <c r="AH172" i="8"/>
  <c r="AH145" i="8"/>
  <c r="AH268" i="8"/>
  <c r="AH99" i="8"/>
  <c r="AH602" i="8"/>
  <c r="AH508" i="8"/>
  <c r="AH255" i="8"/>
  <c r="AH174" i="8"/>
  <c r="AH349" i="8"/>
  <c r="AH116" i="8"/>
  <c r="AH257" i="8"/>
  <c r="AH218" i="8"/>
  <c r="AH39" i="8"/>
  <c r="AH493" i="8"/>
  <c r="AH362" i="8"/>
  <c r="AH230" i="8"/>
  <c r="AH343" i="8"/>
  <c r="AH138" i="8"/>
  <c r="AH497" i="8"/>
  <c r="AH483" i="8"/>
  <c r="AH198" i="8"/>
  <c r="AH70" i="8"/>
  <c r="AH122" i="8"/>
  <c r="AJ2" i="8"/>
  <c r="AI9" i="8"/>
  <c r="AL7" i="8" l="1"/>
  <c r="AL8" i="8" s="1"/>
  <c r="AM1" i="8"/>
  <c r="A55" i="9"/>
  <c r="C55" i="9" s="1"/>
  <c r="AL11" i="8"/>
  <c r="AL12" i="8" s="1"/>
  <c r="AM3" i="8"/>
  <c r="B54" i="10"/>
  <c r="A55" i="10"/>
  <c r="AI153" i="8"/>
  <c r="AI443" i="8"/>
  <c r="AI257" i="8"/>
  <c r="AI249" i="8"/>
  <c r="AI232" i="8"/>
  <c r="AI167" i="8"/>
  <c r="AI532" i="8"/>
  <c r="AI504" i="8"/>
  <c r="AI468" i="8"/>
  <c r="AI276" i="8"/>
  <c r="AI186" i="8"/>
  <c r="AI415" i="8"/>
  <c r="AI354" i="8"/>
  <c r="AI481" i="8"/>
  <c r="AI60" i="8"/>
  <c r="AI83" i="8"/>
  <c r="AI604" i="8"/>
  <c r="AI401" i="8"/>
  <c r="AI179" i="8"/>
  <c r="AI192" i="8"/>
  <c r="AI205" i="8"/>
  <c r="AI612" i="8"/>
  <c r="AI385" i="8"/>
  <c r="AI242" i="8"/>
  <c r="AI508" i="8"/>
  <c r="AI29" i="8"/>
  <c r="AI27" i="8"/>
  <c r="AI521" i="8"/>
  <c r="AI457" i="8"/>
  <c r="AI162" i="8"/>
  <c r="AI318" i="8"/>
  <c r="AI403" i="8"/>
  <c r="AI245" i="8"/>
  <c r="AI466" i="8"/>
  <c r="AI301" i="8"/>
  <c r="AI62" i="8"/>
  <c r="AI464" i="8"/>
  <c r="AI513" i="8"/>
  <c r="AI574" i="8"/>
  <c r="AI116" i="8"/>
  <c r="AI367" i="8"/>
  <c r="AI378" i="8"/>
  <c r="AI287" i="8"/>
  <c r="AI584" i="8"/>
  <c r="AI544" i="8"/>
  <c r="AI159" i="8"/>
  <c r="AI569" i="8"/>
  <c r="AI204" i="8"/>
  <c r="AI497" i="8"/>
  <c r="AI427" i="8"/>
  <c r="AI391" i="8"/>
  <c r="AI220" i="8"/>
  <c r="AI298" i="8"/>
  <c r="AI386" i="8"/>
  <c r="AI554" i="8"/>
  <c r="AI264" i="8"/>
  <c r="AI390" i="8"/>
  <c r="AI442" i="8"/>
  <c r="AI170" i="8"/>
  <c r="AI103" i="8"/>
  <c r="AI616" i="8"/>
  <c r="AI119" i="8"/>
  <c r="AI362" i="8"/>
  <c r="AI295" i="8"/>
  <c r="AI375" i="8"/>
  <c r="AI25" i="8"/>
  <c r="AI285" i="8"/>
  <c r="AI495" i="8"/>
  <c r="AI90" i="8"/>
  <c r="AI197" i="8"/>
  <c r="AI472" i="8"/>
  <c r="AI258" i="8"/>
  <c r="AI271" i="8"/>
  <c r="AI345" i="8"/>
  <c r="AI240" i="8"/>
  <c r="AI115" i="8"/>
  <c r="AI41" i="8"/>
  <c r="AI420" i="8"/>
  <c r="AI37" i="8"/>
  <c r="AI130" i="8"/>
  <c r="AI174" i="8"/>
  <c r="AI365" i="8"/>
  <c r="AI211" i="8"/>
  <c r="AI483" i="8"/>
  <c r="AI583" i="8"/>
  <c r="AI381" i="8"/>
  <c r="AI518" i="8"/>
  <c r="AI559" i="8"/>
  <c r="AI505" i="8"/>
  <c r="AI463" i="8"/>
  <c r="AI480" i="8"/>
  <c r="AI332" i="8"/>
  <c r="AI201" i="8"/>
  <c r="AI302" i="8"/>
  <c r="AI562" i="8"/>
  <c r="AI269" i="8"/>
  <c r="AI408" i="8"/>
  <c r="AI180" i="8"/>
  <c r="AI322" i="8"/>
  <c r="AI432" i="8"/>
  <c r="AI478" i="8"/>
  <c r="AI556" i="8"/>
  <c r="AI515" i="8"/>
  <c r="AI92" i="8"/>
  <c r="AI284" i="8"/>
  <c r="AI104" i="8"/>
  <c r="AI96" i="8"/>
  <c r="AI598" i="8"/>
  <c r="AI139" i="8"/>
  <c r="AI566" i="8"/>
  <c r="AI413" i="8"/>
  <c r="AI393" i="8"/>
  <c r="AI377" i="8"/>
  <c r="AI333" i="8"/>
  <c r="AI425" i="8"/>
  <c r="AI143" i="8"/>
  <c r="AI422" i="8"/>
  <c r="AI51" i="8"/>
  <c r="AI48" i="8"/>
  <c r="AI439" i="8"/>
  <c r="AI87" i="8"/>
  <c r="AI164" i="8"/>
  <c r="AI297" i="8"/>
  <c r="AI198" i="8"/>
  <c r="AI146" i="8"/>
  <c r="AI183" i="8"/>
  <c r="AI291" i="8"/>
  <c r="AI282" i="8"/>
  <c r="AI268" i="8"/>
  <c r="AI581" i="8"/>
  <c r="AI538" i="8"/>
  <c r="AI165" i="8"/>
  <c r="AI348" i="8"/>
  <c r="AI610" i="8"/>
  <c r="AI517" i="8"/>
  <c r="AI255" i="8"/>
  <c r="AI426" i="8"/>
  <c r="AI370" i="8"/>
  <c r="AI229" i="8"/>
  <c r="AI553" i="8"/>
  <c r="AI587" i="8"/>
  <c r="AI85" i="8"/>
  <c r="AI433" i="8"/>
  <c r="AI394" i="8"/>
  <c r="AI522" i="8"/>
  <c r="AI462" i="8"/>
  <c r="AI506" i="8"/>
  <c r="AI53" i="8"/>
  <c r="AI84" i="8"/>
  <c r="AI66" i="8"/>
  <c r="AI75" i="8"/>
  <c r="AI274" i="8"/>
  <c r="AI121" i="8"/>
  <c r="AI113" i="8"/>
  <c r="AI253" i="8"/>
  <c r="AI585" i="8"/>
  <c r="AI424" i="8"/>
  <c r="AI56" i="8"/>
  <c r="AI306" i="8"/>
  <c r="AI411" i="8"/>
  <c r="AI357" i="8"/>
  <c r="AI600" i="8"/>
  <c r="AI493" i="8"/>
  <c r="AI535" i="8"/>
  <c r="AI353" i="8"/>
  <c r="AI317" i="8"/>
  <c r="AI325" i="8"/>
  <c r="AI22" i="8"/>
  <c r="AI512" i="8"/>
  <c r="AI450" i="8"/>
  <c r="AI40" i="8"/>
  <c r="AI407" i="8"/>
  <c r="AI536" i="8"/>
  <c r="AI487" i="8"/>
  <c r="AI397" i="8"/>
  <c r="AI168" i="8"/>
  <c r="AI447" i="8"/>
  <c r="AI570" i="8"/>
  <c r="AI361" i="8"/>
  <c r="AI539" i="8"/>
  <c r="AI455" i="8"/>
  <c r="AI531" i="8"/>
  <c r="AI288" i="8"/>
  <c r="AI303" i="8"/>
  <c r="AI200" i="8"/>
  <c r="AI88" i="8"/>
  <c r="AI45" i="8"/>
  <c r="AI252" i="8"/>
  <c r="AI458" i="8"/>
  <c r="AI382" i="8"/>
  <c r="AI340" i="8"/>
  <c r="AI409" i="8"/>
  <c r="AI529" i="8"/>
  <c r="AI323" i="8"/>
  <c r="AI20" i="8"/>
  <c r="AI17" i="8"/>
  <c r="AI364" i="8"/>
  <c r="AI558" i="8"/>
  <c r="AI582" i="8"/>
  <c r="AI555" i="8"/>
  <c r="AI110" i="8"/>
  <c r="AI400" i="8"/>
  <c r="AI599" i="8"/>
  <c r="AI339" i="8"/>
  <c r="AI157" i="8"/>
  <c r="AI19" i="8"/>
  <c r="AI144" i="8"/>
  <c r="AI341" i="8"/>
  <c r="AI97" i="8"/>
  <c r="AI208" i="8"/>
  <c r="AI76" i="8"/>
  <c r="AI235" i="8"/>
  <c r="AI93" i="8"/>
  <c r="AI352" i="8"/>
  <c r="AI614" i="8"/>
  <c r="AI423" i="8"/>
  <c r="AI304" i="8"/>
  <c r="AI177" i="8"/>
  <c r="AI527" i="8"/>
  <c r="AI335" i="8"/>
  <c r="AI363" i="8"/>
  <c r="AI311" i="8"/>
  <c r="AI316" i="8"/>
  <c r="AI63" i="8"/>
  <c r="AI374" i="8"/>
  <c r="AI329" i="8"/>
  <c r="AI611" i="8"/>
  <c r="AI590" i="8"/>
  <c r="AI181" i="8"/>
  <c r="AI18" i="8"/>
  <c r="AI434" i="8"/>
  <c r="AI156" i="8"/>
  <c r="AI35" i="8"/>
  <c r="AI537" i="8"/>
  <c r="AI239" i="8"/>
  <c r="AI473" i="8"/>
  <c r="AI319" i="8"/>
  <c r="AI21" i="8"/>
  <c r="AI149" i="8"/>
  <c r="AI109" i="8"/>
  <c r="AI278" i="8"/>
  <c r="AI260" i="8"/>
  <c r="AI280" i="8"/>
  <c r="AI550" i="8"/>
  <c r="AI309" i="8"/>
  <c r="AI359" i="8"/>
  <c r="AI437" i="8"/>
  <c r="AI609" i="8"/>
  <c r="AI336" i="8"/>
  <c r="AI388" i="8"/>
  <c r="AI608" i="8"/>
  <c r="AI383" i="8"/>
  <c r="AI456" i="8"/>
  <c r="AI39" i="8"/>
  <c r="AI486" i="8"/>
  <c r="AI356" i="8"/>
  <c r="AI231" i="8"/>
  <c r="AI431" i="8"/>
  <c r="AI281" i="8"/>
  <c r="AI343" i="8"/>
  <c r="AI256" i="8"/>
  <c r="AI523" i="8"/>
  <c r="AI460" i="8"/>
  <c r="AI545" i="8"/>
  <c r="AI474" i="8"/>
  <c r="AI194" i="8"/>
  <c r="AI490" i="8"/>
  <c r="AI454" i="8"/>
  <c r="AI82" i="8"/>
  <c r="AI228" i="8"/>
  <c r="AI94" i="8"/>
  <c r="AI371" i="8"/>
  <c r="AI330" i="8"/>
  <c r="AI237" i="8"/>
  <c r="AI134" i="8"/>
  <c r="AI305" i="8"/>
  <c r="AI511" i="8"/>
  <c r="AI533" i="8"/>
  <c r="AI421" i="8"/>
  <c r="AI441" i="8"/>
  <c r="AI507" i="8"/>
  <c r="AI254" i="8"/>
  <c r="AI154" i="8"/>
  <c r="AI65" i="8"/>
  <c r="AI479" i="8"/>
  <c r="AI501" i="8"/>
  <c r="AI74" i="8"/>
  <c r="AI418" i="8"/>
  <c r="AI129" i="8"/>
  <c r="AI55" i="8"/>
  <c r="AI563" i="8"/>
  <c r="AI89" i="8"/>
  <c r="AI579" i="8"/>
  <c r="AI31" i="8"/>
  <c r="AI70" i="8"/>
  <c r="AI528" i="8"/>
  <c r="AI283" i="8"/>
  <c r="AI475" i="8"/>
  <c r="AI248" i="8"/>
  <c r="AI572" i="8"/>
  <c r="AI182" i="8"/>
  <c r="AI593" i="8"/>
  <c r="AI350" i="8"/>
  <c r="AI428" i="8"/>
  <c r="AI430" i="8"/>
  <c r="AI95" i="8"/>
  <c r="AI440" i="8"/>
  <c r="AI471" i="8"/>
  <c r="AI126" i="8"/>
  <c r="AI227" i="8"/>
  <c r="AI575" i="8"/>
  <c r="AI402" i="8"/>
  <c r="AI270" i="8"/>
  <c r="AI485" i="8"/>
  <c r="AI199" i="8"/>
  <c r="AI23" i="8"/>
  <c r="AI338" i="8"/>
  <c r="AI161" i="8"/>
  <c r="AI217" i="8"/>
  <c r="AI491" i="8"/>
  <c r="AI275" i="8"/>
  <c r="AI289" i="8"/>
  <c r="AI327" i="8"/>
  <c r="AI489" i="8"/>
  <c r="AI586" i="8"/>
  <c r="AI58" i="8"/>
  <c r="AI509" i="8"/>
  <c r="AI315" i="8"/>
  <c r="AI185" i="8"/>
  <c r="AI615" i="8"/>
  <c r="AI99" i="8"/>
  <c r="AI195" i="8"/>
  <c r="AI328" i="8"/>
  <c r="AI262" i="8"/>
  <c r="AI578" i="8"/>
  <c r="AI519" i="8"/>
  <c r="AI86" i="8"/>
  <c r="AI187" i="8"/>
  <c r="AI209" i="8"/>
  <c r="AI346" i="8"/>
  <c r="AI561" i="8"/>
  <c r="AI337" i="8"/>
  <c r="AI300" i="8"/>
  <c r="AI267" i="8"/>
  <c r="AI477" i="8"/>
  <c r="AI368" i="8"/>
  <c r="AI446" i="8"/>
  <c r="AI214" i="8"/>
  <c r="AI279" i="8"/>
  <c r="AI404" i="8"/>
  <c r="AI565" i="8"/>
  <c r="AI514" i="8"/>
  <c r="AI138" i="8"/>
  <c r="AI349" i="8"/>
  <c r="AI564" i="8"/>
  <c r="AI603" i="8"/>
  <c r="AI461" i="8"/>
  <c r="AI215" i="8"/>
  <c r="AI125" i="8"/>
  <c r="AI560" i="8"/>
  <c r="AI251" i="8"/>
  <c r="AI105" i="8"/>
  <c r="AI222" i="8"/>
  <c r="AI202" i="8"/>
  <c r="AI448" i="8"/>
  <c r="AI189" i="8"/>
  <c r="AI307" i="8"/>
  <c r="AI299" i="8"/>
  <c r="AI81" i="8"/>
  <c r="AI118" i="8"/>
  <c r="AI188" i="8"/>
  <c r="AI79" i="8"/>
  <c r="AI132" i="8"/>
  <c r="AI243" i="8"/>
  <c r="AI326" i="8"/>
  <c r="AI376" i="8"/>
  <c r="AI100" i="8"/>
  <c r="AI296" i="8"/>
  <c r="AI36" i="8"/>
  <c r="AI595" i="8"/>
  <c r="AI38" i="8"/>
  <c r="AI351" i="8"/>
  <c r="AI142" i="8"/>
  <c r="AI173" i="8"/>
  <c r="AI355" i="8"/>
  <c r="AI30" i="8"/>
  <c r="AI488" i="8"/>
  <c r="AI459" i="8"/>
  <c r="AI241" i="8"/>
  <c r="AI77" i="8"/>
  <c r="AI141" i="8"/>
  <c r="AI54" i="8"/>
  <c r="AI158" i="8"/>
  <c r="AI546" i="8"/>
  <c r="AI548" i="8"/>
  <c r="AI547" i="8"/>
  <c r="AI494" i="8"/>
  <c r="AI594" i="8"/>
  <c r="AI526" i="8"/>
  <c r="AI277" i="8"/>
  <c r="AI64" i="8"/>
  <c r="AI549" i="8"/>
  <c r="AI414" i="8"/>
  <c r="AI331" i="8"/>
  <c r="AI261" i="8"/>
  <c r="AI344" i="8"/>
  <c r="AI42" i="8"/>
  <c r="AI67" i="8"/>
  <c r="AI218" i="8"/>
  <c r="AI410" i="8"/>
  <c r="AI69" i="8"/>
  <c r="AI91" i="8"/>
  <c r="AI467" i="8"/>
  <c r="AI155" i="8"/>
  <c r="AI395" i="8"/>
  <c r="AI207" i="8"/>
  <c r="AI429" i="8"/>
  <c r="AI224" i="8"/>
  <c r="AI372" i="8"/>
  <c r="AI369" i="8"/>
  <c r="AI221" i="8"/>
  <c r="AI193" i="8"/>
  <c r="AI216" i="8"/>
  <c r="AI499" i="8"/>
  <c r="AI135" i="8"/>
  <c r="AI534" i="8"/>
  <c r="AI312" i="8"/>
  <c r="AI347" i="8"/>
  <c r="AI577" i="8"/>
  <c r="AI78" i="8"/>
  <c r="AI392" i="8"/>
  <c r="AI576" i="8"/>
  <c r="AI597" i="8"/>
  <c r="AI438" i="8"/>
  <c r="AI111" i="8"/>
  <c r="AI43" i="8"/>
  <c r="AI265" i="8"/>
  <c r="AI412" i="8"/>
  <c r="AI178" i="8"/>
  <c r="AI552" i="8"/>
  <c r="AI223" i="8"/>
  <c r="AI57" i="8"/>
  <c r="AI172" i="8"/>
  <c r="AI120" i="8"/>
  <c r="AI469" i="8"/>
  <c r="AI524" i="8"/>
  <c r="AI124" i="8"/>
  <c r="AI379" i="8"/>
  <c r="AI417" i="8"/>
  <c r="AI334" i="8"/>
  <c r="AI133" i="8"/>
  <c r="AI150" i="8"/>
  <c r="AI106" i="8"/>
  <c r="AI244" i="8"/>
  <c r="AI46" i="8"/>
  <c r="AI247" i="8"/>
  <c r="AI321" i="8"/>
  <c r="AI525" i="8"/>
  <c r="AI405" i="8"/>
  <c r="AI419" i="8"/>
  <c r="AI293" i="8"/>
  <c r="AI613" i="8"/>
  <c r="AI137" i="8"/>
  <c r="AI588" i="8"/>
  <c r="AI33" i="8"/>
  <c r="AI551" i="8"/>
  <c r="AI73" i="8"/>
  <c r="AI366" i="8"/>
  <c r="AI236" i="8"/>
  <c r="AI470" i="8"/>
  <c r="AI476" i="8"/>
  <c r="AI213" i="8"/>
  <c r="AI503" i="8"/>
  <c r="AI294" i="8"/>
  <c r="AI190" i="8"/>
  <c r="AI387" i="8"/>
  <c r="AI226" i="8"/>
  <c r="AI591" i="8"/>
  <c r="AI399" i="8"/>
  <c r="AI567" i="8"/>
  <c r="AI233" i="8"/>
  <c r="AI510" i="8"/>
  <c r="AI451" i="8"/>
  <c r="AI26" i="8"/>
  <c r="AI24" i="8"/>
  <c r="AI122" i="8"/>
  <c r="AI263" i="8"/>
  <c r="AI147" i="8"/>
  <c r="AI148" i="8"/>
  <c r="AI151" i="8"/>
  <c r="AI308" i="8"/>
  <c r="AI238" i="8"/>
  <c r="AI498" i="8"/>
  <c r="AI47" i="8"/>
  <c r="AI59" i="8"/>
  <c r="AI117" i="8"/>
  <c r="AI530" i="8"/>
  <c r="AI389" i="8"/>
  <c r="AI601" i="8"/>
  <c r="AI210" i="8"/>
  <c r="AI292" i="8"/>
  <c r="AI212" i="8"/>
  <c r="AI127" i="8"/>
  <c r="AI32" i="8"/>
  <c r="AI80" i="8"/>
  <c r="AI206" i="8"/>
  <c r="AI492" i="8"/>
  <c r="AI98" i="8"/>
  <c r="AI136" i="8"/>
  <c r="AI44" i="8"/>
  <c r="AI606" i="8"/>
  <c r="AI234" i="8"/>
  <c r="AI34" i="8"/>
  <c r="AI145" i="8"/>
  <c r="AI266" i="8"/>
  <c r="AI71" i="8"/>
  <c r="AI602" i="8"/>
  <c r="AI580" i="8"/>
  <c r="AI101" i="8"/>
  <c r="AI246" i="8"/>
  <c r="AI140" i="8"/>
  <c r="AI108" i="8"/>
  <c r="AI444" i="8"/>
  <c r="AI445" i="8"/>
  <c r="AI324" i="8"/>
  <c r="AI496" i="8"/>
  <c r="AI184" i="8"/>
  <c r="AI128" i="8"/>
  <c r="AI342" i="8"/>
  <c r="AI573" i="8"/>
  <c r="AI592" i="8"/>
  <c r="AI435" i="8"/>
  <c r="AI114" i="8"/>
  <c r="AI589" i="8"/>
  <c r="AI607" i="8"/>
  <c r="AI171" i="8"/>
  <c r="AI203" i="8"/>
  <c r="AI436" i="8"/>
  <c r="AI398" i="8"/>
  <c r="AI313" i="8"/>
  <c r="AI160" i="8"/>
  <c r="AI152" i="8"/>
  <c r="AI320" i="8"/>
  <c r="AI123" i="8"/>
  <c r="AI452" i="8"/>
  <c r="AI50" i="8"/>
  <c r="AI543" i="8"/>
  <c r="AI568" i="8"/>
  <c r="AI406" i="8"/>
  <c r="AI314" i="8"/>
  <c r="AI68" i="8"/>
  <c r="AI61" i="8"/>
  <c r="AI465" i="8"/>
  <c r="AI416" i="8"/>
  <c r="AI107" i="8"/>
  <c r="AI542" i="8"/>
  <c r="AI112" i="8"/>
  <c r="AI516" i="8"/>
  <c r="AI557" i="8"/>
  <c r="AI358" i="8"/>
  <c r="AI102" i="8"/>
  <c r="AI196" i="8"/>
  <c r="AI310" i="8"/>
  <c r="AI384" i="8"/>
  <c r="AI272" i="8"/>
  <c r="AI191" i="8"/>
  <c r="AI571" i="8"/>
  <c r="AI605" i="8"/>
  <c r="AI520" i="8"/>
  <c r="AI453" i="8"/>
  <c r="AI52" i="8"/>
  <c r="AI286" i="8"/>
  <c r="AI290" i="8"/>
  <c r="AI541" i="8"/>
  <c r="AI360" i="8"/>
  <c r="AI176" i="8"/>
  <c r="AI49" i="8"/>
  <c r="AI273" i="8"/>
  <c r="AI380" i="8"/>
  <c r="AI166" i="8"/>
  <c r="AI163" i="8"/>
  <c r="AI502" i="8"/>
  <c r="AI449" i="8"/>
  <c r="AI131" i="8"/>
  <c r="AI175" i="8"/>
  <c r="AI225" i="8"/>
  <c r="AI396" i="8"/>
  <c r="AI500" i="8"/>
  <c r="AI540" i="8"/>
  <c r="AI230" i="8"/>
  <c r="AI169" i="8"/>
  <c r="AI373" i="8"/>
  <c r="AI72" i="8"/>
  <c r="AI482" i="8"/>
  <c r="AI484" i="8"/>
  <c r="AI596" i="8"/>
  <c r="AI259" i="8"/>
  <c r="AI250" i="8"/>
  <c r="AI28" i="8"/>
  <c r="AI219" i="8"/>
  <c r="AJ9" i="8"/>
  <c r="AK2" i="8"/>
  <c r="AM7" i="8" l="1"/>
  <c r="AM8" i="8" s="1"/>
  <c r="AN1" i="8"/>
  <c r="A56" i="9"/>
  <c r="C56" i="9" s="1"/>
  <c r="AM11" i="8"/>
  <c r="AM12" i="8" s="1"/>
  <c r="AN3" i="8"/>
  <c r="A56" i="10"/>
  <c r="B55" i="10"/>
  <c r="AJ444" i="8"/>
  <c r="AJ229" i="8"/>
  <c r="AJ190" i="8"/>
  <c r="AJ544" i="8"/>
  <c r="AJ600" i="8"/>
  <c r="AJ442" i="8"/>
  <c r="AJ519" i="8"/>
  <c r="AJ54" i="8"/>
  <c r="AJ71" i="8"/>
  <c r="AJ545" i="8"/>
  <c r="AJ118" i="8"/>
  <c r="AJ164" i="8"/>
  <c r="AJ315" i="8"/>
  <c r="AJ258" i="8"/>
  <c r="AJ502" i="8"/>
  <c r="AJ397" i="8"/>
  <c r="AJ477" i="8"/>
  <c r="AJ561" i="8"/>
  <c r="AJ64" i="8"/>
  <c r="AJ411" i="8"/>
  <c r="AJ341" i="8"/>
  <c r="AJ358" i="8"/>
  <c r="AJ568" i="8"/>
  <c r="AJ288" i="8"/>
  <c r="AJ267" i="8"/>
  <c r="AJ609" i="8"/>
  <c r="AJ153" i="8"/>
  <c r="AJ261" i="8"/>
  <c r="AJ541" i="8"/>
  <c r="AJ436" i="8"/>
  <c r="AJ176" i="8"/>
  <c r="AJ132" i="8"/>
  <c r="AJ224" i="8"/>
  <c r="AJ363" i="8"/>
  <c r="AJ331" i="8"/>
  <c r="AJ369" i="8"/>
  <c r="AJ329" i="8"/>
  <c r="AJ572" i="8"/>
  <c r="AJ425" i="8"/>
  <c r="AJ303" i="8"/>
  <c r="AJ212" i="8"/>
  <c r="AJ384" i="8"/>
  <c r="AJ230" i="8"/>
  <c r="AJ417" i="8"/>
  <c r="AJ265" i="8"/>
  <c r="AJ254" i="8"/>
  <c r="AJ191" i="8"/>
  <c r="AJ558" i="8"/>
  <c r="AJ33" i="8"/>
  <c r="AJ298" i="8"/>
  <c r="AJ295" i="8"/>
  <c r="AJ292" i="8"/>
  <c r="AJ439" i="8"/>
  <c r="AJ565" i="8"/>
  <c r="AJ539" i="8"/>
  <c r="AJ150" i="8"/>
  <c r="AJ219" i="8"/>
  <c r="AJ313" i="8"/>
  <c r="AJ37" i="8"/>
  <c r="AJ435" i="8"/>
  <c r="AJ450" i="8"/>
  <c r="AJ106" i="8"/>
  <c r="AJ22" i="8"/>
  <c r="AJ285" i="8"/>
  <c r="AJ434" i="8"/>
  <c r="AJ57" i="8"/>
  <c r="AJ312" i="8"/>
  <c r="AJ456" i="8"/>
  <c r="AJ602" i="8"/>
  <c r="AJ32" i="8"/>
  <c r="AJ347" i="8"/>
  <c r="AJ23" i="8"/>
  <c r="AJ441" i="8"/>
  <c r="AJ357" i="8"/>
  <c r="AJ592" i="8"/>
  <c r="AJ426" i="8"/>
  <c r="AJ264" i="8"/>
  <c r="AJ330" i="8"/>
  <c r="AJ394" i="8"/>
  <c r="AJ328" i="8"/>
  <c r="AJ84" i="8"/>
  <c r="AJ437" i="8"/>
  <c r="AJ389" i="8"/>
  <c r="AJ462" i="8"/>
  <c r="AJ157" i="8"/>
  <c r="AJ136" i="8"/>
  <c r="AJ279" i="8"/>
  <c r="AJ494" i="8"/>
  <c r="AJ78" i="8"/>
  <c r="AJ75" i="8"/>
  <c r="AJ45" i="8"/>
  <c r="AJ551" i="8"/>
  <c r="AJ275" i="8"/>
  <c r="AJ228" i="8"/>
  <c r="AJ149" i="8"/>
  <c r="AJ29" i="8"/>
  <c r="AJ487" i="8"/>
  <c r="AJ243" i="8"/>
  <c r="AJ351" i="8"/>
  <c r="AJ159" i="8"/>
  <c r="AJ214" i="8"/>
  <c r="AJ611" i="8"/>
  <c r="AJ603" i="8"/>
  <c r="AJ533" i="8"/>
  <c r="AJ88" i="8"/>
  <c r="AJ181" i="8"/>
  <c r="AJ504" i="8"/>
  <c r="AJ215" i="8"/>
  <c r="AJ454" i="8"/>
  <c r="AJ293" i="8"/>
  <c r="AJ220" i="8"/>
  <c r="AJ282" i="8"/>
  <c r="AJ466" i="8"/>
  <c r="AJ50" i="8"/>
  <c r="AJ559" i="8"/>
  <c r="AJ356" i="8"/>
  <c r="AJ276" i="8"/>
  <c r="AJ598" i="8"/>
  <c r="AJ458" i="8"/>
  <c r="AJ601" i="8"/>
  <c r="AJ61" i="8"/>
  <c r="AJ302" i="8"/>
  <c r="AJ467" i="8"/>
  <c r="AJ48" i="8"/>
  <c r="AJ376" i="8"/>
  <c r="AJ147" i="8"/>
  <c r="AJ100" i="8"/>
  <c r="AJ489" i="8"/>
  <c r="AJ532" i="8"/>
  <c r="AJ294" i="8"/>
  <c r="AJ578" i="8"/>
  <c r="AJ250" i="8"/>
  <c r="AJ225" i="8"/>
  <c r="AJ503" i="8"/>
  <c r="AJ47" i="8"/>
  <c r="AJ253" i="8"/>
  <c r="AJ206" i="8"/>
  <c r="AJ440" i="8"/>
  <c r="AJ365" i="8"/>
  <c r="AJ81" i="8"/>
  <c r="AJ73" i="8"/>
  <c r="AJ548" i="8"/>
  <c r="AJ604" i="8"/>
  <c r="AJ599" i="8"/>
  <c r="AJ391" i="8"/>
  <c r="AJ79" i="8"/>
  <c r="AJ355" i="8"/>
  <c r="AJ198" i="8"/>
  <c r="AJ409" i="8"/>
  <c r="AJ605" i="8"/>
  <c r="AJ115" i="8"/>
  <c r="AJ268" i="8"/>
  <c r="AJ554" i="8"/>
  <c r="AJ492" i="8"/>
  <c r="AJ564" i="8"/>
  <c r="AJ139" i="8"/>
  <c r="AJ607" i="8"/>
  <c r="AJ423" i="8"/>
  <c r="AJ210" i="8"/>
  <c r="AJ223" i="8"/>
  <c r="AJ120" i="8"/>
  <c r="AJ453" i="8"/>
  <c r="AJ570" i="8"/>
  <c r="AJ346" i="8"/>
  <c r="AJ552" i="8"/>
  <c r="AJ438" i="8"/>
  <c r="AJ615" i="8"/>
  <c r="AJ460" i="8"/>
  <c r="AJ379" i="8"/>
  <c r="AJ80" i="8"/>
  <c r="AJ135" i="8"/>
  <c r="AJ478" i="8"/>
  <c r="AJ401" i="8"/>
  <c r="AJ209" i="8"/>
  <c r="AJ589" i="8"/>
  <c r="AJ173" i="8"/>
  <c r="AJ202" i="8"/>
  <c r="AJ184" i="8"/>
  <c r="AJ216" i="8"/>
  <c r="AJ403" i="8"/>
  <c r="AJ161" i="8"/>
  <c r="AJ20" i="8"/>
  <c r="AJ133" i="8"/>
  <c r="AJ588" i="8"/>
  <c r="AJ452" i="8"/>
  <c r="AJ231" i="8"/>
  <c r="AJ463" i="8"/>
  <c r="AJ420" i="8"/>
  <c r="AJ455" i="8"/>
  <c r="AJ256" i="8"/>
  <c r="AJ247" i="8"/>
  <c r="AJ188" i="8"/>
  <c r="AJ316" i="8"/>
  <c r="AJ240" i="8"/>
  <c r="AJ281" i="8"/>
  <c r="AJ582" i="8"/>
  <c r="AJ56" i="8"/>
  <c r="AJ287" i="8"/>
  <c r="AJ234" i="8"/>
  <c r="AJ471" i="8"/>
  <c r="AJ114" i="8"/>
  <c r="AJ407" i="8"/>
  <c r="AJ557" i="8"/>
  <c r="AJ142" i="8"/>
  <c r="AJ515" i="8"/>
  <c r="AJ530" i="8"/>
  <c r="AJ361" i="8"/>
  <c r="AJ387" i="8"/>
  <c r="AJ382" i="8"/>
  <c r="AJ44" i="8"/>
  <c r="AJ516" i="8"/>
  <c r="AJ266" i="8"/>
  <c r="AJ76" i="8"/>
  <c r="AJ335" i="8"/>
  <c r="AJ377" i="8"/>
  <c r="AJ187" i="8"/>
  <c r="AJ614" i="8"/>
  <c r="AJ74" i="8"/>
  <c r="AJ251" i="8"/>
  <c r="AJ448" i="8"/>
  <c r="AJ518" i="8"/>
  <c r="AJ289" i="8"/>
  <c r="AJ297" i="8"/>
  <c r="AJ451" i="8"/>
  <c r="AJ374" i="8"/>
  <c r="AJ172" i="8"/>
  <c r="AJ443" i="8"/>
  <c r="AJ590" i="8"/>
  <c r="AJ59" i="8"/>
  <c r="AJ325" i="8"/>
  <c r="AJ370" i="8"/>
  <c r="AJ42" i="8"/>
  <c r="AJ195" i="8"/>
  <c r="AJ476" i="8"/>
  <c r="AJ566" i="8"/>
  <c r="AJ392" i="8"/>
  <c r="AJ160" i="8"/>
  <c r="AJ66" i="8"/>
  <c r="AJ90" i="8"/>
  <c r="AJ167" i="8"/>
  <c r="AJ375" i="8"/>
  <c r="AJ616" i="8"/>
  <c r="AJ352" i="8"/>
  <c r="AJ144" i="8"/>
  <c r="AJ65" i="8"/>
  <c r="AJ422" i="8"/>
  <c r="AJ591" i="8"/>
  <c r="AJ526" i="8"/>
  <c r="AJ24" i="8"/>
  <c r="AJ528" i="8"/>
  <c r="AJ479" i="8"/>
  <c r="AJ327" i="8"/>
  <c r="AJ386" i="8"/>
  <c r="AJ274" i="8"/>
  <c r="AJ613" i="8"/>
  <c r="AJ529" i="8"/>
  <c r="AJ349" i="8"/>
  <c r="AJ353" i="8"/>
  <c r="AJ155" i="8"/>
  <c r="AJ77" i="8"/>
  <c r="AJ96" i="8"/>
  <c r="AJ30" i="8"/>
  <c r="AJ111" i="8"/>
  <c r="AJ239" i="8"/>
  <c r="AJ405" i="8"/>
  <c r="AJ524" i="8"/>
  <c r="AJ388" i="8"/>
  <c r="AJ333" i="8"/>
  <c r="AJ51" i="8"/>
  <c r="AJ196" i="8"/>
  <c r="AJ396" i="8"/>
  <c r="AJ350" i="8"/>
  <c r="AJ131" i="8"/>
  <c r="AJ177" i="8"/>
  <c r="AJ273" i="8"/>
  <c r="AJ457" i="8"/>
  <c r="AJ238" i="8"/>
  <c r="AJ307" i="8"/>
  <c r="AJ257" i="8"/>
  <c r="AJ319" i="8"/>
  <c r="AJ579" i="8"/>
  <c r="AJ130" i="8"/>
  <c r="AJ227" i="8"/>
  <c r="AJ259" i="8"/>
  <c r="AJ137" i="8"/>
  <c r="AJ521" i="8"/>
  <c r="AJ525" i="8"/>
  <c r="AJ263" i="8"/>
  <c r="AJ89" i="8"/>
  <c r="AJ121" i="8"/>
  <c r="AJ222" i="8"/>
  <c r="AJ468" i="8"/>
  <c r="AJ469" i="8"/>
  <c r="AJ309" i="8"/>
  <c r="AJ269" i="8"/>
  <c r="AJ606" i="8"/>
  <c r="AJ380" i="8"/>
  <c r="AJ270" i="8"/>
  <c r="AJ583" i="8"/>
  <c r="AJ125" i="8"/>
  <c r="AJ410" i="8"/>
  <c r="AJ553" i="8"/>
  <c r="AJ465" i="8"/>
  <c r="AJ97" i="8"/>
  <c r="AJ322" i="8"/>
  <c r="AJ95" i="8"/>
  <c r="AJ488" i="8"/>
  <c r="AJ92" i="8"/>
  <c r="AJ433" i="8"/>
  <c r="AJ427" i="8"/>
  <c r="AJ608" i="8"/>
  <c r="AJ421" i="8"/>
  <c r="AJ52" i="8"/>
  <c r="AJ517" i="8"/>
  <c r="AJ169" i="8"/>
  <c r="AJ104" i="8"/>
  <c r="AJ473" i="8"/>
  <c r="AJ571" i="8"/>
  <c r="AJ91" i="8"/>
  <c r="AJ308" i="8"/>
  <c r="AJ21" i="8"/>
  <c r="AJ67" i="8"/>
  <c r="AJ538" i="8"/>
  <c r="AJ461" i="8"/>
  <c r="AJ40" i="8"/>
  <c r="AJ372" i="8"/>
  <c r="AJ321" i="8"/>
  <c r="AJ27" i="8"/>
  <c r="AJ534" i="8"/>
  <c r="AJ475" i="8"/>
  <c r="AJ241" i="8"/>
  <c r="AJ348" i="8"/>
  <c r="AJ151" i="8"/>
  <c r="AJ413" i="8"/>
  <c r="AJ36" i="8"/>
  <c r="AJ170" i="8"/>
  <c r="AJ378" i="8"/>
  <c r="AJ53" i="8"/>
  <c r="AJ283" i="8"/>
  <c r="AJ311" i="8"/>
  <c r="AJ508" i="8"/>
  <c r="AJ101" i="8"/>
  <c r="AJ581" i="8"/>
  <c r="AJ68" i="8"/>
  <c r="AJ345" i="8"/>
  <c r="AJ197" i="8"/>
  <c r="AJ574" i="8"/>
  <c r="AJ612" i="8"/>
  <c r="AJ428" i="8"/>
  <c r="AJ122" i="8"/>
  <c r="AJ536" i="8"/>
  <c r="AJ102" i="8"/>
  <c r="AJ395" i="8"/>
  <c r="AJ324" i="8"/>
  <c r="AJ145" i="8"/>
  <c r="AJ305" i="8"/>
  <c r="AJ362" i="8"/>
  <c r="AJ507" i="8"/>
  <c r="AJ39" i="8"/>
  <c r="AJ496" i="8"/>
  <c r="AJ485" i="8"/>
  <c r="AJ368" i="8"/>
  <c r="AJ86" i="8"/>
  <c r="AJ272" i="8"/>
  <c r="AJ495" i="8"/>
  <c r="AJ140" i="8"/>
  <c r="AJ291" i="8"/>
  <c r="AJ284" i="8"/>
  <c r="AJ366" i="8"/>
  <c r="AJ419" i="8"/>
  <c r="AJ129" i="8"/>
  <c r="AJ360" i="8"/>
  <c r="AJ226" i="8"/>
  <c r="AJ278" i="8"/>
  <c r="AJ123" i="8"/>
  <c r="AJ531" i="8"/>
  <c r="AJ595" i="8"/>
  <c r="AJ85" i="8"/>
  <c r="AJ314" i="8"/>
  <c r="AJ472" i="8"/>
  <c r="AJ41" i="8"/>
  <c r="AJ447" i="8"/>
  <c r="AJ399" i="8"/>
  <c r="AJ178" i="8"/>
  <c r="AJ400" i="8"/>
  <c r="AJ113" i="8"/>
  <c r="AJ249" i="8"/>
  <c r="AJ523" i="8"/>
  <c r="AJ233" i="8"/>
  <c r="AJ193" i="8"/>
  <c r="AJ512" i="8"/>
  <c r="AJ514" i="8"/>
  <c r="AJ310" i="8"/>
  <c r="AJ213" i="8"/>
  <c r="AJ416" i="8"/>
  <c r="AJ573" i="8"/>
  <c r="AJ93" i="8"/>
  <c r="AJ108" i="8"/>
  <c r="AJ201" i="8"/>
  <c r="AJ166" i="8"/>
  <c r="AJ547" i="8"/>
  <c r="AJ383" i="8"/>
  <c r="AJ506" i="8"/>
  <c r="AJ162" i="8"/>
  <c r="AJ505" i="8"/>
  <c r="AJ192" i="8"/>
  <c r="AJ28" i="8"/>
  <c r="AJ501" i="8"/>
  <c r="AJ180" i="8"/>
  <c r="AJ94" i="8"/>
  <c r="AJ34" i="8"/>
  <c r="AJ393" i="8"/>
  <c r="AJ560" i="8"/>
  <c r="AJ555" i="8"/>
  <c r="AJ318" i="8"/>
  <c r="AJ587" i="8"/>
  <c r="AJ398" i="8"/>
  <c r="AJ163" i="8"/>
  <c r="AJ152" i="8"/>
  <c r="AJ359" i="8"/>
  <c r="AJ339" i="8"/>
  <c r="AJ82" i="8"/>
  <c r="AJ271" i="8"/>
  <c r="AJ482" i="8"/>
  <c r="AJ143" i="8"/>
  <c r="AJ185" i="8"/>
  <c r="AJ103" i="8"/>
  <c r="AJ334" i="8"/>
  <c r="AJ69" i="8"/>
  <c r="AJ124" i="8"/>
  <c r="AJ87" i="8"/>
  <c r="AJ367" i="8"/>
  <c r="AJ510" i="8"/>
  <c r="AJ585" i="8"/>
  <c r="AJ567" i="8"/>
  <c r="AJ158" i="8"/>
  <c r="AJ484" i="8"/>
  <c r="AJ414" i="8"/>
  <c r="AJ117" i="8"/>
  <c r="AJ128" i="8"/>
  <c r="AJ586" i="8"/>
  <c r="AJ26" i="8"/>
  <c r="AJ390" i="8"/>
  <c r="AJ381" i="8"/>
  <c r="AJ255" i="8"/>
  <c r="AJ596" i="8"/>
  <c r="AJ290" i="8"/>
  <c r="AJ186" i="8"/>
  <c r="AJ520" i="8"/>
  <c r="AJ474" i="8"/>
  <c r="AJ597" i="8"/>
  <c r="AJ62" i="8"/>
  <c r="AJ141" i="8"/>
  <c r="AJ430" i="8"/>
  <c r="AJ580" i="8"/>
  <c r="AJ576" i="8"/>
  <c r="AJ200" i="8"/>
  <c r="AJ134" i="8"/>
  <c r="AJ459" i="8"/>
  <c r="AJ481" i="8"/>
  <c r="AJ232" i="8"/>
  <c r="AJ126" i="8"/>
  <c r="AJ138" i="8"/>
  <c r="AJ336" i="8"/>
  <c r="AJ546" i="8"/>
  <c r="AJ323" i="8"/>
  <c r="AJ354" i="8"/>
  <c r="AJ189" i="8"/>
  <c r="AJ511" i="8"/>
  <c r="AJ445" i="8"/>
  <c r="AJ175" i="8"/>
  <c r="AJ446" i="8"/>
  <c r="AJ549" i="8"/>
  <c r="AJ244" i="8"/>
  <c r="AJ342" i="8"/>
  <c r="AJ486" i="8"/>
  <c r="AJ46" i="8"/>
  <c r="AJ242" i="8"/>
  <c r="AJ306" i="8"/>
  <c r="AJ593" i="8"/>
  <c r="AJ542" i="8"/>
  <c r="AJ218" i="8"/>
  <c r="AJ99" i="8"/>
  <c r="AJ402" i="8"/>
  <c r="AJ304" i="8"/>
  <c r="AJ575" i="8"/>
  <c r="AJ412" i="8"/>
  <c r="AJ432" i="8"/>
  <c r="AJ236" i="8"/>
  <c r="AJ70" i="8"/>
  <c r="AJ464" i="8"/>
  <c r="AJ431" i="8"/>
  <c r="AJ563" i="8"/>
  <c r="AJ110" i="8"/>
  <c r="AJ63" i="8"/>
  <c r="AJ252" i="8"/>
  <c r="AJ286" i="8"/>
  <c r="AJ277" i="8"/>
  <c r="AJ98" i="8"/>
  <c r="AJ18" i="8"/>
  <c r="AJ262" i="8"/>
  <c r="AJ326" i="8"/>
  <c r="AJ299" i="8"/>
  <c r="AJ25" i="8"/>
  <c r="AJ301" i="8"/>
  <c r="AJ112" i="8"/>
  <c r="AJ594" i="8"/>
  <c r="AJ343" i="8"/>
  <c r="AJ179" i="8"/>
  <c r="AJ221" i="8"/>
  <c r="AJ208" i="8"/>
  <c r="AJ385" i="8"/>
  <c r="AJ584" i="8"/>
  <c r="AJ171" i="8"/>
  <c r="AJ168" i="8"/>
  <c r="AJ317" i="8"/>
  <c r="AJ371" i="8"/>
  <c r="AJ610" i="8"/>
  <c r="AJ203" i="8"/>
  <c r="AJ332" i="8"/>
  <c r="AJ174" i="8"/>
  <c r="AJ535" i="8"/>
  <c r="AJ406" i="8"/>
  <c r="AJ569" i="8"/>
  <c r="AJ498" i="8"/>
  <c r="AJ556" i="8"/>
  <c r="AJ183" i="8"/>
  <c r="AJ148" i="8"/>
  <c r="AJ83" i="8"/>
  <c r="AJ31" i="8"/>
  <c r="AJ497" i="8"/>
  <c r="AJ509" i="8"/>
  <c r="AJ470" i="8"/>
  <c r="AJ537" i="8"/>
  <c r="AJ540" i="8"/>
  <c r="AJ415" i="8"/>
  <c r="AJ49" i="8"/>
  <c r="AJ72" i="8"/>
  <c r="AJ340" i="8"/>
  <c r="AJ500" i="8"/>
  <c r="AJ337" i="8"/>
  <c r="AJ207" i="8"/>
  <c r="AJ404" i="8"/>
  <c r="AJ373" i="8"/>
  <c r="AJ424" i="8"/>
  <c r="AJ320" i="8"/>
  <c r="AJ562" i="8"/>
  <c r="AJ513" i="8"/>
  <c r="AJ490" i="8"/>
  <c r="AJ577" i="8"/>
  <c r="AJ408" i="8"/>
  <c r="AJ217" i="8"/>
  <c r="AJ248" i="8"/>
  <c r="AJ280" i="8"/>
  <c r="AJ429" i="8"/>
  <c r="AJ35" i="8"/>
  <c r="AJ38" i="8"/>
  <c r="AJ344" i="8"/>
  <c r="AJ296" i="8"/>
  <c r="AJ491" i="8"/>
  <c r="AJ43" i="8"/>
  <c r="AJ527" i="8"/>
  <c r="AJ300" i="8"/>
  <c r="AJ55" i="8"/>
  <c r="AJ58" i="8"/>
  <c r="AJ260" i="8"/>
  <c r="AJ60" i="8"/>
  <c r="AJ418" i="8"/>
  <c r="AJ237" i="8"/>
  <c r="AJ116" i="8"/>
  <c r="AJ194" i="8"/>
  <c r="AJ483" i="8"/>
  <c r="AJ205" i="8"/>
  <c r="AJ499" i="8"/>
  <c r="AJ204" i="8"/>
  <c r="AJ119" i="8"/>
  <c r="AJ364" i="8"/>
  <c r="AJ156" i="8"/>
  <c r="AJ199" i="8"/>
  <c r="AJ550" i="8"/>
  <c r="AJ246" i="8"/>
  <c r="AJ19" i="8"/>
  <c r="AJ522" i="8"/>
  <c r="AJ165" i="8"/>
  <c r="AJ493" i="8"/>
  <c r="AJ480" i="8"/>
  <c r="AJ17" i="8"/>
  <c r="AJ338" i="8"/>
  <c r="AJ211" i="8"/>
  <c r="AJ127" i="8"/>
  <c r="AJ109" i="8"/>
  <c r="AJ245" i="8"/>
  <c r="AJ105" i="8"/>
  <c r="AJ235" i="8"/>
  <c r="AJ146" i="8"/>
  <c r="AJ107" i="8"/>
  <c r="AJ182" i="8"/>
  <c r="AJ543" i="8"/>
  <c r="AJ154" i="8"/>
  <c r="AJ449" i="8"/>
  <c r="AK9" i="8"/>
  <c r="AL2" i="8"/>
  <c r="AO1" i="8" l="1"/>
  <c r="AN7" i="8"/>
  <c r="AN8" i="8" s="1"/>
  <c r="A57" i="9"/>
  <c r="C57" i="9" s="1"/>
  <c r="AN11" i="8"/>
  <c r="AN12" i="8" s="1"/>
  <c r="AO3" i="8"/>
  <c r="B56" i="10"/>
  <c r="A57" i="10"/>
  <c r="AK608" i="8"/>
  <c r="AK326" i="8"/>
  <c r="AK499" i="8"/>
  <c r="AK127" i="8"/>
  <c r="AK152" i="8"/>
  <c r="AK601" i="8"/>
  <c r="AK88" i="8"/>
  <c r="AK292" i="8"/>
  <c r="AK577" i="8"/>
  <c r="AK319" i="8"/>
  <c r="AK335" i="8"/>
  <c r="AK367" i="8"/>
  <c r="AK360" i="8"/>
  <c r="AK494" i="8"/>
  <c r="AK309" i="8"/>
  <c r="AK266" i="8"/>
  <c r="AK401" i="8"/>
  <c r="AK32" i="8"/>
  <c r="AK119" i="8"/>
  <c r="AK611" i="8"/>
  <c r="AK338" i="8"/>
  <c r="AK516" i="8"/>
  <c r="AK552" i="8"/>
  <c r="AK235" i="8"/>
  <c r="AK374" i="8"/>
  <c r="AK418" i="8"/>
  <c r="AK229" i="8"/>
  <c r="AK167" i="8"/>
  <c r="AK150" i="8"/>
  <c r="AK90" i="8"/>
  <c r="AK480" i="8"/>
  <c r="AK503" i="8"/>
  <c r="AK280" i="8"/>
  <c r="AK349" i="8"/>
  <c r="AK610" i="8"/>
  <c r="AK535" i="8"/>
  <c r="AK484" i="8"/>
  <c r="AK508" i="8"/>
  <c r="AK519" i="8"/>
  <c r="AK403" i="8"/>
  <c r="AK523" i="8"/>
  <c r="AK438" i="8"/>
  <c r="AK205" i="8"/>
  <c r="AK179" i="8"/>
  <c r="AK446" i="8"/>
  <c r="AK556" i="8"/>
  <c r="AK387" i="8"/>
  <c r="AK248" i="8"/>
  <c r="AK613" i="8"/>
  <c r="AK220" i="8"/>
  <c r="AK569" i="8"/>
  <c r="AK217" i="8"/>
  <c r="AK57" i="8"/>
  <c r="AK346" i="8"/>
  <c r="AK139" i="8"/>
  <c r="AK358" i="8"/>
  <c r="AK518" i="8"/>
  <c r="AK301" i="8"/>
  <c r="AK33" i="8"/>
  <c r="AK365" i="8"/>
  <c r="AK334" i="8"/>
  <c r="AK249" i="8"/>
  <c r="AK76" i="8"/>
  <c r="AK380" i="8"/>
  <c r="AK263" i="8"/>
  <c r="AK337" i="8"/>
  <c r="AK589" i="8"/>
  <c r="AK122" i="8"/>
  <c r="AK41" i="8"/>
  <c r="AK148" i="8"/>
  <c r="AK361" i="8"/>
  <c r="AK158" i="8"/>
  <c r="AK62" i="8"/>
  <c r="AK73" i="8"/>
  <c r="AK228" i="8"/>
  <c r="AK469" i="8"/>
  <c r="AK233" i="8"/>
  <c r="AK397" i="8"/>
  <c r="AK66" i="8"/>
  <c r="AK27" i="8"/>
  <c r="AK420" i="8"/>
  <c r="AK84" i="8"/>
  <c r="AK59" i="8"/>
  <c r="AK53" i="8"/>
  <c r="AK383" i="8"/>
  <c r="AK605" i="8"/>
  <c r="AK541" i="8"/>
  <c r="AK46" i="8"/>
  <c r="AK340" i="8"/>
  <c r="AK352" i="8"/>
  <c r="AK157" i="8"/>
  <c r="AK244" i="8"/>
  <c r="AK568" i="8"/>
  <c r="AK448" i="8"/>
  <c r="AK426" i="8"/>
  <c r="AK21" i="8"/>
  <c r="AK517" i="8"/>
  <c r="AK279" i="8"/>
  <c r="AK195" i="8"/>
  <c r="AK42" i="8"/>
  <c r="AK102" i="8"/>
  <c r="AK547" i="8"/>
  <c r="AK115" i="8"/>
  <c r="AK478" i="8"/>
  <c r="AK457" i="8"/>
  <c r="AK125" i="8"/>
  <c r="AK271" i="8"/>
  <c r="AK490" i="8"/>
  <c r="AK270" i="8"/>
  <c r="AK95" i="8"/>
  <c r="AK441" i="8"/>
  <c r="AK412" i="8"/>
  <c r="AK381" i="8"/>
  <c r="AK331" i="8"/>
  <c r="AK56" i="8"/>
  <c r="AK221" i="8"/>
  <c r="AK407" i="8"/>
  <c r="AK257" i="8"/>
  <c r="AK83" i="8"/>
  <c r="AK566" i="8"/>
  <c r="AK581" i="8"/>
  <c r="AK554" i="8"/>
  <c r="AK538" i="8"/>
  <c r="AK230" i="8"/>
  <c r="AK513" i="8"/>
  <c r="AK302" i="8"/>
  <c r="AK140" i="8"/>
  <c r="AK439" i="8"/>
  <c r="AK521" i="8"/>
  <c r="AK479" i="8"/>
  <c r="AK265" i="8"/>
  <c r="AK234" i="8"/>
  <c r="AK259" i="8"/>
  <c r="AK191" i="8"/>
  <c r="AK598" i="8"/>
  <c r="AK396" i="8"/>
  <c r="AK251" i="8"/>
  <c r="AK216" i="8"/>
  <c r="AK344" i="8"/>
  <c r="AK432" i="8"/>
  <c r="AK609" i="8"/>
  <c r="AK532" i="8"/>
  <c r="AK511" i="8"/>
  <c r="AK588" i="8"/>
  <c r="AK273" i="8"/>
  <c r="AK333" i="8"/>
  <c r="AK580" i="8"/>
  <c r="AK219" i="8"/>
  <c r="AK147" i="8"/>
  <c r="AK413" i="8"/>
  <c r="AK359" i="8"/>
  <c r="AK384" i="8"/>
  <c r="AK187" i="8"/>
  <c r="AK476" i="8"/>
  <c r="AK592" i="8"/>
  <c r="AK597" i="8"/>
  <c r="AK445" i="8"/>
  <c r="AK19" i="8"/>
  <c r="AK431" i="8"/>
  <c r="AK45" i="8"/>
  <c r="AK342" i="8"/>
  <c r="AK315" i="8"/>
  <c r="AK501" i="8"/>
  <c r="AK408" i="8"/>
  <c r="AK213" i="8"/>
  <c r="AK138" i="8"/>
  <c r="AK193" i="8"/>
  <c r="AK245" i="8"/>
  <c r="AK330" i="8"/>
  <c r="AK281" i="8"/>
  <c r="AK382" i="8"/>
  <c r="AK297" i="8"/>
  <c r="AK288" i="8"/>
  <c r="AK583" i="8"/>
  <c r="AK105" i="8"/>
  <c r="AK527" i="8"/>
  <c r="AK295" i="8"/>
  <c r="AK231" i="8"/>
  <c r="AK512" i="8"/>
  <c r="AK417" i="8"/>
  <c r="AK363" i="8"/>
  <c r="AK200" i="8"/>
  <c r="AK168" i="8"/>
  <c r="AK247" i="8"/>
  <c r="AK242" i="8"/>
  <c r="AK578" i="8"/>
  <c r="AK117" i="8"/>
  <c r="AK308" i="8"/>
  <c r="AK427" i="8"/>
  <c r="AK310" i="8"/>
  <c r="AK437" i="8"/>
  <c r="AK285" i="8"/>
  <c r="AK472" i="8"/>
  <c r="AK458" i="8"/>
  <c r="AK144" i="8"/>
  <c r="AK177" i="8"/>
  <c r="AK54" i="8"/>
  <c r="AK29" i="8"/>
  <c r="AK180" i="8"/>
  <c r="AK277" i="8"/>
  <c r="AK286" i="8"/>
  <c r="AK63" i="8"/>
  <c r="AK164" i="8"/>
  <c r="AK564" i="8"/>
  <c r="AK560" i="8"/>
  <c r="AK544" i="8"/>
  <c r="AK206" i="8"/>
  <c r="AK284" i="8"/>
  <c r="AK573" i="8"/>
  <c r="AK170" i="8"/>
  <c r="AK75" i="8"/>
  <c r="AK154" i="8"/>
  <c r="AK485" i="8"/>
  <c r="AK224" i="8"/>
  <c r="AK558" i="8"/>
  <c r="AK460" i="8"/>
  <c r="AK591" i="8"/>
  <c r="AK311" i="8"/>
  <c r="AK586" i="8"/>
  <c r="AK70" i="8"/>
  <c r="AK134" i="8"/>
  <c r="AK136" i="8"/>
  <c r="AK548" i="8"/>
  <c r="AK121" i="8"/>
  <c r="AK160" i="8"/>
  <c r="AK461" i="8"/>
  <c r="AK287" i="8"/>
  <c r="AK268" i="8"/>
  <c r="AK38" i="8"/>
  <c r="AK264" i="8"/>
  <c r="AK579" i="8"/>
  <c r="AK94" i="8"/>
  <c r="AK322" i="8"/>
  <c r="AK324" i="8"/>
  <c r="AK341" i="8"/>
  <c r="AK89" i="8"/>
  <c r="AK489" i="8"/>
  <c r="AK159" i="8"/>
  <c r="AK491" i="8"/>
  <c r="AK93" i="8"/>
  <c r="AK184" i="8"/>
  <c r="AK555" i="8"/>
  <c r="AK282" i="8"/>
  <c r="AK74" i="8"/>
  <c r="AK614" i="8"/>
  <c r="AK534" i="8"/>
  <c r="AK475" i="8"/>
  <c r="AK133" i="8"/>
  <c r="AK434" i="8"/>
  <c r="AK51" i="8"/>
  <c r="AK357" i="8"/>
  <c r="AK502" i="8"/>
  <c r="AK536" i="8"/>
  <c r="AK540" i="8"/>
  <c r="AK425" i="8"/>
  <c r="AK545" i="8"/>
  <c r="AK392" i="8"/>
  <c r="AK317" i="8"/>
  <c r="AK202" i="8"/>
  <c r="AK256" i="8"/>
  <c r="AK48" i="8"/>
  <c r="AK86" i="8"/>
  <c r="AK222" i="8"/>
  <c r="AK533" i="8"/>
  <c r="AK602" i="8"/>
  <c r="AK85" i="8"/>
  <c r="AK58" i="8"/>
  <c r="AK546" i="8"/>
  <c r="AK31" i="8"/>
  <c r="AK255" i="8"/>
  <c r="AK274" i="8"/>
  <c r="AK20" i="8"/>
  <c r="AK26" i="8"/>
  <c r="AK350" i="8"/>
  <c r="AK504" i="8"/>
  <c r="AK77" i="8"/>
  <c r="AK182" i="8"/>
  <c r="AK400" i="8"/>
  <c r="AK368" i="8"/>
  <c r="AK146" i="8"/>
  <c r="AK543" i="8"/>
  <c r="AK524" i="8"/>
  <c r="AK196" i="8"/>
  <c r="AK529" i="8"/>
  <c r="AK467" i="8"/>
  <c r="AK473" i="8"/>
  <c r="AK404" i="8"/>
  <c r="AK347" i="8"/>
  <c r="AK185" i="8"/>
  <c r="AK237" i="8"/>
  <c r="AK421" i="8"/>
  <c r="AK378" i="8"/>
  <c r="AK218" i="8"/>
  <c r="AK226" i="8"/>
  <c r="AK299" i="8"/>
  <c r="AK161" i="8"/>
  <c r="AK416" i="8"/>
  <c r="AK453" i="8"/>
  <c r="AK28" i="8"/>
  <c r="AK278" i="8"/>
  <c r="AK294" i="8"/>
  <c r="AK435" i="8"/>
  <c r="AK87" i="8"/>
  <c r="AK372" i="8"/>
  <c r="AK550" i="8"/>
  <c r="AK293" i="8"/>
  <c r="AK142" i="8"/>
  <c r="AK386" i="8"/>
  <c r="AK348" i="8"/>
  <c r="AK183" i="8"/>
  <c r="AK559" i="8"/>
  <c r="AK483" i="8"/>
  <c r="AK325" i="8"/>
  <c r="AK482" i="8"/>
  <c r="AK587" i="8"/>
  <c r="AK298" i="8"/>
  <c r="AK593" i="8"/>
  <c r="AK328" i="8"/>
  <c r="AK162" i="8"/>
  <c r="AK496" i="8"/>
  <c r="AK433" i="8"/>
  <c r="AK97" i="8"/>
  <c r="AK463" i="8"/>
  <c r="AK595" i="8"/>
  <c r="AK44" i="8"/>
  <c r="AK163" i="8"/>
  <c r="AK241" i="8"/>
  <c r="AK78" i="8"/>
  <c r="AK487" i="8"/>
  <c r="AK49" i="8"/>
  <c r="AK215" i="8"/>
  <c r="AK52" i="8"/>
  <c r="AK64" i="8"/>
  <c r="AK345" i="8"/>
  <c r="AK362" i="8"/>
  <c r="AK37" i="8"/>
  <c r="AK204" i="8"/>
  <c r="AK356" i="8"/>
  <c r="AK615" i="8"/>
  <c r="AK103" i="8"/>
  <c r="AK36" i="8"/>
  <c r="AK318" i="8"/>
  <c r="AK252" i="8"/>
  <c r="AK225" i="8"/>
  <c r="AK373" i="8"/>
  <c r="AK464" i="8"/>
  <c r="AK526" i="8"/>
  <c r="AK111" i="8"/>
  <c r="AK584" i="8"/>
  <c r="AK307" i="8"/>
  <c r="AK35" i="8"/>
  <c r="AK208" i="8"/>
  <c r="AK25" i="8"/>
  <c r="AK391" i="8"/>
  <c r="AK332" i="8"/>
  <c r="AK269" i="8"/>
  <c r="AK129" i="8"/>
  <c r="AK272" i="8"/>
  <c r="AK370" i="8"/>
  <c r="AK192" i="8"/>
  <c r="AK557" i="8"/>
  <c r="AK289" i="8"/>
  <c r="AK304" i="8"/>
  <c r="AK455" i="8"/>
  <c r="AK22" i="8"/>
  <c r="AK551" i="8"/>
  <c r="AK212" i="8"/>
  <c r="AK440" i="8"/>
  <c r="AK209" i="8"/>
  <c r="AK155" i="8"/>
  <c r="AK565" i="8"/>
  <c r="AK582" i="8"/>
  <c r="AK243" i="8"/>
  <c r="AK258" i="8"/>
  <c r="AK576" i="8"/>
  <c r="AK522" i="8"/>
  <c r="AK223" i="8"/>
  <c r="AK379" i="8"/>
  <c r="AK189" i="8"/>
  <c r="AK590" i="8"/>
  <c r="AK528" i="8"/>
  <c r="AK414" i="8"/>
  <c r="AK430" i="8"/>
  <c r="AK173" i="8"/>
  <c r="AK443" i="8"/>
  <c r="AK283" i="8"/>
  <c r="AK116" i="8"/>
  <c r="AK65" i="8"/>
  <c r="AK120" i="8"/>
  <c r="AK371" i="8"/>
  <c r="AK306" i="8"/>
  <c r="AK123" i="8"/>
  <c r="AK567" i="8"/>
  <c r="AK395" i="8"/>
  <c r="AK422" i="8"/>
  <c r="AK199" i="8"/>
  <c r="AK194" i="8"/>
  <c r="AK109" i="8"/>
  <c r="AK462" i="8"/>
  <c r="AK390" i="8"/>
  <c r="AK174" i="8"/>
  <c r="AK600" i="8"/>
  <c r="AK69" i="8"/>
  <c r="AK108" i="8"/>
  <c r="AK176" i="8"/>
  <c r="AK329" i="8"/>
  <c r="AK34" i="8"/>
  <c r="AK296" i="8"/>
  <c r="AK525" i="8"/>
  <c r="AK92" i="8"/>
  <c r="AK39" i="8"/>
  <c r="AK169" i="8"/>
  <c r="AK300" i="8"/>
  <c r="AK246" i="8"/>
  <c r="AK232" i="8"/>
  <c r="AK474" i="8"/>
  <c r="AK124" i="8"/>
  <c r="AK399" i="8"/>
  <c r="AK450" i="8"/>
  <c r="AK114" i="8"/>
  <c r="AK275" i="8"/>
  <c r="AK261" i="8"/>
  <c r="AK171" i="8"/>
  <c r="AK239" i="8"/>
  <c r="AK149" i="8"/>
  <c r="AK594" i="8"/>
  <c r="AK132" i="8"/>
  <c r="AK323" i="8"/>
  <c r="AK561" i="8"/>
  <c r="AK67" i="8"/>
  <c r="AK156" i="8"/>
  <c r="AK612" i="8"/>
  <c r="AK429" i="8"/>
  <c r="AK250" i="8"/>
  <c r="AK424" i="8"/>
  <c r="AK110" i="8"/>
  <c r="AK449" i="8"/>
  <c r="AK253" i="8"/>
  <c r="AK118" i="8"/>
  <c r="AK60" i="8"/>
  <c r="AK101" i="8"/>
  <c r="AK596" i="8"/>
  <c r="AK509" i="8"/>
  <c r="AK607" i="8"/>
  <c r="AK47" i="8"/>
  <c r="AK492" i="8"/>
  <c r="AK240" i="8"/>
  <c r="AK131" i="8"/>
  <c r="AK451" i="8"/>
  <c r="AK166" i="8"/>
  <c r="AK570" i="8"/>
  <c r="AK468" i="8"/>
  <c r="AK207" i="8"/>
  <c r="AK316" i="8"/>
  <c r="AK376" i="8"/>
  <c r="AK305" i="8"/>
  <c r="AK91" i="8"/>
  <c r="AK106" i="8"/>
  <c r="AK175" i="8"/>
  <c r="AK375" i="8"/>
  <c r="AK603" i="8"/>
  <c r="AK24" i="8"/>
  <c r="AK141" i="8"/>
  <c r="AK238" i="8"/>
  <c r="AK389" i="8"/>
  <c r="AK542" i="8"/>
  <c r="AK377" i="8"/>
  <c r="AK599" i="8"/>
  <c r="AK563" i="8"/>
  <c r="AK68" i="8"/>
  <c r="AK188" i="8"/>
  <c r="AK481" i="8"/>
  <c r="AK402" i="8"/>
  <c r="AK214" i="8"/>
  <c r="AK442" i="8"/>
  <c r="AK574" i="8"/>
  <c r="AK327" i="8"/>
  <c r="AK100" i="8"/>
  <c r="AK236" i="8"/>
  <c r="AK507" i="8"/>
  <c r="AK267" i="8"/>
  <c r="AK23" i="8"/>
  <c r="AK520" i="8"/>
  <c r="AK553" i="8"/>
  <c r="AK409" i="8"/>
  <c r="AK406" i="8"/>
  <c r="AK495" i="8"/>
  <c r="AK320" i="8"/>
  <c r="AK262" i="8"/>
  <c r="AK351" i="8"/>
  <c r="AK385" i="8"/>
  <c r="AK531" i="8"/>
  <c r="AK210" i="8"/>
  <c r="AK388" i="8"/>
  <c r="AK477" i="8"/>
  <c r="AK353" i="8"/>
  <c r="AK227" i="8"/>
  <c r="AK405" i="8"/>
  <c r="AK178" i="8"/>
  <c r="AK530" i="8"/>
  <c r="AK393" i="8"/>
  <c r="AK99" i="8"/>
  <c r="AK276" i="8"/>
  <c r="AK339" i="8"/>
  <c r="AK40" i="8"/>
  <c r="AK454" i="8"/>
  <c r="AK436" i="8"/>
  <c r="AK260" i="8"/>
  <c r="AK447" i="8"/>
  <c r="AK486" i="8"/>
  <c r="AK107" i="8"/>
  <c r="AK465" i="8"/>
  <c r="AK151" i="8"/>
  <c r="AK130" i="8"/>
  <c r="AK411" i="8"/>
  <c r="AK113" i="8"/>
  <c r="AK135" i="8"/>
  <c r="AK616" i="8"/>
  <c r="AK575" i="8"/>
  <c r="AK201" i="8"/>
  <c r="AK72" i="8"/>
  <c r="AK153" i="8"/>
  <c r="AK313" i="8"/>
  <c r="AK211" i="8"/>
  <c r="AK585" i="8"/>
  <c r="AK571" i="8"/>
  <c r="AK514" i="8"/>
  <c r="AK366" i="8"/>
  <c r="AK203" i="8"/>
  <c r="AK61" i="8"/>
  <c r="AK500" i="8"/>
  <c r="AK172" i="8"/>
  <c r="AK79" i="8"/>
  <c r="AK459" i="8"/>
  <c r="AK549" i="8"/>
  <c r="AK419" i="8"/>
  <c r="AK81" i="8"/>
  <c r="AK254" i="8"/>
  <c r="AK71" i="8"/>
  <c r="AK181" i="8"/>
  <c r="AK539" i="8"/>
  <c r="AK98" i="8"/>
  <c r="AK145" i="8"/>
  <c r="AK190" i="8"/>
  <c r="AK336" i="8"/>
  <c r="AK415" i="8"/>
  <c r="AK510" i="8"/>
  <c r="AK444" i="8"/>
  <c r="AK606" i="8"/>
  <c r="AK343" i="8"/>
  <c r="AK456" i="8"/>
  <c r="AK572" i="8"/>
  <c r="AK17" i="8"/>
  <c r="AK112" i="8"/>
  <c r="AK126" i="8"/>
  <c r="AK498" i="8"/>
  <c r="AK80" i="8"/>
  <c r="AK364" i="8"/>
  <c r="AK493" i="8"/>
  <c r="AK96" i="8"/>
  <c r="AK562" i="8"/>
  <c r="AK471" i="8"/>
  <c r="AK423" i="8"/>
  <c r="AK165" i="8"/>
  <c r="AK604" i="8"/>
  <c r="AK137" i="8"/>
  <c r="AK394" i="8"/>
  <c r="AK303" i="8"/>
  <c r="AK314" i="8"/>
  <c r="AK488" i="8"/>
  <c r="AK497" i="8"/>
  <c r="AK355" i="8"/>
  <c r="AK291" i="8"/>
  <c r="AK537" i="8"/>
  <c r="AK505" i="8"/>
  <c r="AK410" i="8"/>
  <c r="AK198" i="8"/>
  <c r="AK290" i="8"/>
  <c r="AK30" i="8"/>
  <c r="AK354" i="8"/>
  <c r="AK470" i="8"/>
  <c r="AK466" i="8"/>
  <c r="AK321" i="8"/>
  <c r="AK104" i="8"/>
  <c r="AK428" i="8"/>
  <c r="AK50" i="8"/>
  <c r="AK55" i="8"/>
  <c r="AK197" i="8"/>
  <c r="AK186" i="8"/>
  <c r="AK506" i="8"/>
  <c r="AK452" i="8"/>
  <c r="AK312" i="8"/>
  <c r="AK18" i="8"/>
  <c r="AK82" i="8"/>
  <c r="AK128" i="8"/>
  <c r="AK43" i="8"/>
  <c r="AK398" i="8"/>
  <c r="AK143" i="8"/>
  <c r="AK515" i="8"/>
  <c r="AK369" i="8"/>
  <c r="AL9" i="8"/>
  <c r="AM2" i="8"/>
  <c r="AO7" i="8" l="1"/>
  <c r="AO8" i="8" s="1"/>
  <c r="AP1" i="8"/>
  <c r="A58" i="9"/>
  <c r="C58" i="9" s="1"/>
  <c r="AP3" i="8"/>
  <c r="AO11" i="8"/>
  <c r="AO12" i="8" s="1"/>
  <c r="B57" i="10"/>
  <c r="A58" i="10"/>
  <c r="AM9" i="8"/>
  <c r="AN2" i="8"/>
  <c r="AL363" i="8"/>
  <c r="AL288" i="8"/>
  <c r="AL476" i="8"/>
  <c r="AL197" i="8"/>
  <c r="AL428" i="8"/>
  <c r="AL458" i="8"/>
  <c r="AL229" i="8"/>
  <c r="AL568" i="8"/>
  <c r="AL581" i="8"/>
  <c r="AL390" i="8"/>
  <c r="AL280" i="8"/>
  <c r="AL324" i="8"/>
  <c r="AL260" i="8"/>
  <c r="AL418" i="8"/>
  <c r="AL77" i="8"/>
  <c r="AL538" i="8"/>
  <c r="AL401" i="8"/>
  <c r="AL344" i="8"/>
  <c r="AL413" i="8"/>
  <c r="AL154" i="8"/>
  <c r="AL575" i="8"/>
  <c r="AL533" i="8"/>
  <c r="AL66" i="8"/>
  <c r="AL167" i="8"/>
  <c r="AL174" i="8"/>
  <c r="AL373" i="8"/>
  <c r="AL354" i="8"/>
  <c r="AL79" i="8"/>
  <c r="AL599" i="8"/>
  <c r="AL106" i="8"/>
  <c r="AL226" i="8"/>
  <c r="AL610" i="8"/>
  <c r="AL424" i="8"/>
  <c r="AL425" i="8"/>
  <c r="AL118" i="8"/>
  <c r="AL239" i="8"/>
  <c r="AL157" i="8"/>
  <c r="AL509" i="8"/>
  <c r="AL459" i="8"/>
  <c r="AL600" i="8"/>
  <c r="AL351" i="8"/>
  <c r="AL471" i="8"/>
  <c r="AL385" i="8"/>
  <c r="AL101" i="8"/>
  <c r="AL56" i="8"/>
  <c r="AL250" i="8"/>
  <c r="AL544" i="8"/>
  <c r="AL108" i="8"/>
  <c r="AL595" i="8"/>
  <c r="AL40" i="8"/>
  <c r="AL61" i="8"/>
  <c r="AL192" i="8"/>
  <c r="AL503" i="8"/>
  <c r="AL265" i="8"/>
  <c r="AL604" i="8"/>
  <c r="AL29" i="8"/>
  <c r="AL153" i="8"/>
  <c r="AL99" i="8"/>
  <c r="AL306" i="8"/>
  <c r="AL555" i="8"/>
  <c r="AL78" i="8"/>
  <c r="AL227" i="8"/>
  <c r="AL81" i="8"/>
  <c r="AL310" i="8"/>
  <c r="AL457" i="8"/>
  <c r="AL277" i="8"/>
  <c r="AL146" i="8"/>
  <c r="AL441" i="8"/>
  <c r="AL468" i="8"/>
  <c r="AL417" i="8"/>
  <c r="AL55" i="8"/>
  <c r="AL112" i="8"/>
  <c r="AL335" i="8"/>
  <c r="AL414" i="8"/>
  <c r="AL478" i="8"/>
  <c r="AL212" i="8"/>
  <c r="AL447" i="8"/>
  <c r="AL493" i="8"/>
  <c r="AL241" i="8"/>
  <c r="AL443" i="8"/>
  <c r="AL496" i="8"/>
  <c r="AL400" i="8"/>
  <c r="AL295" i="8"/>
  <c r="AL41" i="8"/>
  <c r="AL583" i="8"/>
  <c r="AL230" i="8"/>
  <c r="AL437" i="8"/>
  <c r="AL531" i="8"/>
  <c r="AL315" i="8"/>
  <c r="AL464" i="8"/>
  <c r="AL90" i="8"/>
  <c r="AL38" i="8"/>
  <c r="AL301" i="8"/>
  <c r="AL138" i="8"/>
  <c r="AL394" i="8"/>
  <c r="AL383" i="8"/>
  <c r="AL311" i="8"/>
  <c r="AL562" i="8"/>
  <c r="AL114" i="8"/>
  <c r="AL45" i="8"/>
  <c r="AL399" i="8"/>
  <c r="AL470" i="8"/>
  <c r="AL494" i="8"/>
  <c r="AL338" i="8"/>
  <c r="AL349" i="8"/>
  <c r="AL42" i="8"/>
  <c r="AL145" i="8"/>
  <c r="AL384" i="8"/>
  <c r="AL323" i="8"/>
  <c r="AL346" i="8"/>
  <c r="AL587" i="8"/>
  <c r="AL165" i="8"/>
  <c r="AL235" i="8"/>
  <c r="AL135" i="8"/>
  <c r="AL596" i="8"/>
  <c r="AL87" i="8"/>
  <c r="AL147" i="8"/>
  <c r="AL269" i="8"/>
  <c r="AL26" i="8"/>
  <c r="AL411" i="8"/>
  <c r="AL512" i="8"/>
  <c r="AL607" i="8"/>
  <c r="AL256" i="8"/>
  <c r="AL388" i="8"/>
  <c r="AL244" i="8"/>
  <c r="AL218" i="8"/>
  <c r="AL98" i="8"/>
  <c r="AL149" i="8"/>
  <c r="AL488" i="8"/>
  <c r="AL207" i="8"/>
  <c r="AL158" i="8"/>
  <c r="AL186" i="8"/>
  <c r="AL215" i="8"/>
  <c r="AL290" i="8"/>
  <c r="AL402" i="8"/>
  <c r="AL340" i="8"/>
  <c r="AL552" i="8"/>
  <c r="AL485" i="8"/>
  <c r="AL195" i="8"/>
  <c r="AL473" i="8"/>
  <c r="AL370" i="8"/>
  <c r="AL515" i="8"/>
  <c r="AL419" i="8"/>
  <c r="AL211" i="8"/>
  <c r="AL609" i="8"/>
  <c r="AL198" i="8"/>
  <c r="AL171" i="8"/>
  <c r="AL139" i="8"/>
  <c r="AL435" i="8"/>
  <c r="AL252" i="8"/>
  <c r="AL480" i="8"/>
  <c r="AL576" i="8"/>
  <c r="AL178" i="8"/>
  <c r="AL254" i="8"/>
  <c r="AL234" i="8"/>
  <c r="AL141" i="8"/>
  <c r="AL210" i="8"/>
  <c r="AL53" i="8"/>
  <c r="AL27" i="8"/>
  <c r="AL71" i="8"/>
  <c r="AL566" i="8"/>
  <c r="AL249" i="8"/>
  <c r="AL415" i="8"/>
  <c r="AL285" i="8"/>
  <c r="AL602" i="8"/>
  <c r="AL404" i="8"/>
  <c r="AL333" i="8"/>
  <c r="AL289" i="8"/>
  <c r="AL279" i="8"/>
  <c r="AL217" i="8"/>
  <c r="AL137" i="8"/>
  <c r="AL177" i="8"/>
  <c r="AL540" i="8"/>
  <c r="AL448" i="8"/>
  <c r="AL201" i="8"/>
  <c r="AL592" i="8"/>
  <c r="AL245" i="8"/>
  <c r="AL296" i="8"/>
  <c r="AL530" i="8"/>
  <c r="AL502" i="8"/>
  <c r="AL536" i="8"/>
  <c r="AL48" i="8"/>
  <c r="AL350" i="8"/>
  <c r="AL545" i="8"/>
  <c r="AL300" i="8"/>
  <c r="AL100" i="8"/>
  <c r="AL267" i="8"/>
  <c r="AL397" i="8"/>
  <c r="AL163" i="8"/>
  <c r="AL357" i="8"/>
  <c r="AL348" i="8"/>
  <c r="AL278" i="8"/>
  <c r="AL161" i="8"/>
  <c r="AL202" i="8"/>
  <c r="AL69" i="8"/>
  <c r="AL258" i="8"/>
  <c r="AL572" i="8"/>
  <c r="AL343" i="8"/>
  <c r="AL51" i="8"/>
  <c r="AL253" i="8"/>
  <c r="AL501" i="8"/>
  <c r="AL102" i="8"/>
  <c r="AL431" i="8"/>
  <c r="AL396" i="8"/>
  <c r="AL23" i="8"/>
  <c r="AL410" i="8"/>
  <c r="AL34" i="8"/>
  <c r="AL520" i="8"/>
  <c r="AL105" i="8"/>
  <c r="AL110" i="8"/>
  <c r="AL497" i="8"/>
  <c r="AL365" i="8"/>
  <c r="AL460" i="8"/>
  <c r="AL429" i="8"/>
  <c r="AL272" i="8"/>
  <c r="AL75" i="8"/>
  <c r="AL84" i="8"/>
  <c r="AL140" i="8"/>
  <c r="AL273" i="8"/>
  <c r="AL542" i="8"/>
  <c r="AL182" i="8"/>
  <c r="AL127" i="8"/>
  <c r="AL367" i="8"/>
  <c r="AL274" i="8"/>
  <c r="AL225" i="8"/>
  <c r="AL159" i="8"/>
  <c r="AL60" i="8"/>
  <c r="AL548" i="8"/>
  <c r="AL204" i="8"/>
  <c r="AL124" i="8"/>
  <c r="AL103" i="8"/>
  <c r="AL17" i="8"/>
  <c r="AL487" i="8"/>
  <c r="AL369" i="8"/>
  <c r="AL391" i="8"/>
  <c r="AL321" i="8"/>
  <c r="AL465" i="8"/>
  <c r="AL563" i="8"/>
  <c r="AL564" i="8"/>
  <c r="AL342" i="8"/>
  <c r="AL559" i="8"/>
  <c r="AL392" i="8"/>
  <c r="AL172" i="8"/>
  <c r="AL585" i="8"/>
  <c r="AL185" i="8"/>
  <c r="AL264" i="8"/>
  <c r="AL567" i="8"/>
  <c r="AL356" i="8"/>
  <c r="AL132" i="8"/>
  <c r="AL59" i="8"/>
  <c r="AL221" i="8"/>
  <c r="AL143" i="8"/>
  <c r="AL46" i="8"/>
  <c r="AL97" i="8"/>
  <c r="AL436" i="8"/>
  <c r="AL461" i="8"/>
  <c r="AL611" i="8"/>
  <c r="AL199" i="8"/>
  <c r="AL358" i="8"/>
  <c r="AL456" i="8"/>
  <c r="AL35" i="8"/>
  <c r="AL263" i="8"/>
  <c r="AL223" i="8"/>
  <c r="AL50" i="8"/>
  <c r="AL608" i="8"/>
  <c r="AL47" i="8"/>
  <c r="AL469" i="8"/>
  <c r="AL111" i="8"/>
  <c r="AL144" i="8"/>
  <c r="AL442" i="8"/>
  <c r="AL580" i="8"/>
  <c r="AL162" i="8"/>
  <c r="AL359" i="8"/>
  <c r="AL219" i="8"/>
  <c r="AL86" i="8"/>
  <c r="AL422" i="8"/>
  <c r="AL484" i="8"/>
  <c r="AL427" i="8"/>
  <c r="AL423" i="8"/>
  <c r="AL347" i="8"/>
  <c r="AL261" i="8"/>
  <c r="AL589" i="8"/>
  <c r="AL462" i="8"/>
  <c r="AL591" i="8"/>
  <c r="AL508" i="8"/>
  <c r="AL561" i="8"/>
  <c r="AL32" i="8"/>
  <c r="AL305" i="8"/>
  <c r="AL466" i="8"/>
  <c r="AL337" i="8"/>
  <c r="AL22" i="8"/>
  <c r="AL612" i="8"/>
  <c r="AL93" i="8"/>
  <c r="AL560" i="8"/>
  <c r="AL44" i="8"/>
  <c r="AL194" i="8"/>
  <c r="AL183" i="8"/>
  <c r="AL403" i="8"/>
  <c r="AL569" i="8"/>
  <c r="AL24" i="8"/>
  <c r="AL446" i="8"/>
  <c r="AL320" i="8"/>
  <c r="AL613" i="8"/>
  <c r="AL507" i="8"/>
  <c r="AL193" i="8"/>
  <c r="AL169" i="8"/>
  <c r="AL472" i="8"/>
  <c r="AL553" i="8"/>
  <c r="AL577" i="8"/>
  <c r="AL381" i="8"/>
  <c r="AL372" i="8"/>
  <c r="AL287" i="8"/>
  <c r="AL28" i="8"/>
  <c r="AL406" i="8"/>
  <c r="AL206" i="8"/>
  <c r="AL255" i="8"/>
  <c r="AL326" i="8"/>
  <c r="AL128" i="8"/>
  <c r="AL160" i="8"/>
  <c r="AL173" i="8"/>
  <c r="AL405" i="8"/>
  <c r="AL371" i="8"/>
  <c r="AL490" i="8"/>
  <c r="AL63" i="8"/>
  <c r="AL453" i="8"/>
  <c r="AL578" i="8"/>
  <c r="AL366" i="8"/>
  <c r="AL126" i="8"/>
  <c r="AL57" i="8"/>
  <c r="AL499" i="8"/>
  <c r="AL104" i="8"/>
  <c r="AL368" i="8"/>
  <c r="AL39" i="8"/>
  <c r="AL601" i="8"/>
  <c r="AL304" i="8"/>
  <c r="AL616" i="8"/>
  <c r="AL37" i="8"/>
  <c r="AL317" i="8"/>
  <c r="AL62" i="8"/>
  <c r="AL129" i="8"/>
  <c r="AL282" i="8"/>
  <c r="AL582" i="8"/>
  <c r="AL482" i="8"/>
  <c r="AL360" i="8"/>
  <c r="AL231" i="8"/>
  <c r="AL379" i="8"/>
  <c r="AL594" i="8"/>
  <c r="AL539" i="8"/>
  <c r="AL134" i="8"/>
  <c r="AL407" i="8"/>
  <c r="AL116" i="8"/>
  <c r="AL312" i="8"/>
  <c r="AL228" i="8"/>
  <c r="AL535" i="8"/>
  <c r="AL242" i="8"/>
  <c r="AL393" i="8"/>
  <c r="AL67" i="8"/>
  <c r="AL181" i="8"/>
  <c r="AL247" i="8"/>
  <c r="AL302" i="8"/>
  <c r="AL433" i="8"/>
  <c r="AL574" i="8"/>
  <c r="AL504" i="8"/>
  <c r="AL88" i="8"/>
  <c r="AL119" i="8"/>
  <c r="AL430" i="8"/>
  <c r="AL190" i="8"/>
  <c r="AL432" i="8"/>
  <c r="AL586" i="8"/>
  <c r="AL196" i="8"/>
  <c r="AL222" i="8"/>
  <c r="AL293" i="8"/>
  <c r="AL409" i="8"/>
  <c r="AL603" i="8"/>
  <c r="AL238" i="8"/>
  <c r="AL76" i="8"/>
  <c r="AL445" i="8"/>
  <c r="AL398" i="8"/>
  <c r="AL25" i="8"/>
  <c r="AL200" i="8"/>
  <c r="AL175" i="8"/>
  <c r="AL236" i="8"/>
  <c r="AL506" i="8"/>
  <c r="AL150" i="8"/>
  <c r="AL19" i="8"/>
  <c r="AL307" i="8"/>
  <c r="AL251" i="8"/>
  <c r="AL85" i="8"/>
  <c r="AL89" i="8"/>
  <c r="AL292" i="8"/>
  <c r="AL491" i="8"/>
  <c r="AL180" i="8"/>
  <c r="AL325" i="8"/>
  <c r="AL382" i="8"/>
  <c r="AL549" i="8"/>
  <c r="AL440" i="8"/>
  <c r="AL95" i="8"/>
  <c r="AL133" i="8"/>
  <c r="AL483" i="8"/>
  <c r="AL375" i="8"/>
  <c r="AL532" i="8"/>
  <c r="AL541" i="8"/>
  <c r="AL243" i="8"/>
  <c r="AL187" i="8"/>
  <c r="AL209" i="8"/>
  <c r="AL463" i="8"/>
  <c r="AL571" i="8"/>
  <c r="AL395" i="8"/>
  <c r="AL155" i="8"/>
  <c r="AL113" i="8"/>
  <c r="AL387" i="8"/>
  <c r="AL377" i="8"/>
  <c r="AL21" i="8"/>
  <c r="AL120" i="8"/>
  <c r="AL517" i="8"/>
  <c r="AL534" i="8"/>
  <c r="AL527" i="8"/>
  <c r="AL166" i="8"/>
  <c r="AL49" i="8"/>
  <c r="AL334" i="8"/>
  <c r="AL519" i="8"/>
  <c r="AL498" i="8"/>
  <c r="AL605" i="8"/>
  <c r="AL475" i="8"/>
  <c r="AL18" i="8"/>
  <c r="AL389" i="8"/>
  <c r="AL615" i="8"/>
  <c r="AL220" i="8"/>
  <c r="AL523" i="8"/>
  <c r="AL606" i="8"/>
  <c r="AL479" i="8"/>
  <c r="AL259" i="8"/>
  <c r="AL492" i="8"/>
  <c r="AL573" i="8"/>
  <c r="AL557" i="8"/>
  <c r="AL189" i="8"/>
  <c r="AL286" i="8"/>
  <c r="AL341" i="8"/>
  <c r="AL467" i="8"/>
  <c r="AL281" i="8"/>
  <c r="AL82" i="8"/>
  <c r="AL474" i="8"/>
  <c r="AL191" i="8"/>
  <c r="AL83" i="8"/>
  <c r="AL70" i="8"/>
  <c r="AL550" i="8"/>
  <c r="AL374" i="8"/>
  <c r="AL529" i="8"/>
  <c r="AL477" i="8"/>
  <c r="AL283" i="8"/>
  <c r="AL451" i="8"/>
  <c r="AL151" i="8"/>
  <c r="AL184" i="8"/>
  <c r="AL339" i="8"/>
  <c r="AL262" i="8"/>
  <c r="AL58" i="8"/>
  <c r="AL303" i="8"/>
  <c r="AL314" i="8"/>
  <c r="AL554" i="8"/>
  <c r="AL500" i="8"/>
  <c r="AL526" i="8"/>
  <c r="AL353" i="8"/>
  <c r="AL330" i="8"/>
  <c r="AL528" i="8"/>
  <c r="AL266" i="8"/>
  <c r="AL380" i="8"/>
  <c r="AL505" i="8"/>
  <c r="AL556" i="8"/>
  <c r="AL115" i="8"/>
  <c r="AL203" i="8"/>
  <c r="AL439" i="8"/>
  <c r="AL68" i="8"/>
  <c r="AL179" i="8"/>
  <c r="AL73" i="8"/>
  <c r="AL107" i="8"/>
  <c r="AL156" i="8"/>
  <c r="AL570" i="8"/>
  <c r="AL276" i="8"/>
  <c r="AL352" i="8"/>
  <c r="AL31" i="8"/>
  <c r="AL213" i="8"/>
  <c r="AL291" i="8"/>
  <c r="AL364" i="8"/>
  <c r="AL148" i="8"/>
  <c r="AL495" i="8"/>
  <c r="AL64" i="8"/>
  <c r="AL240" i="8"/>
  <c r="AL92" i="8"/>
  <c r="AL268" i="8"/>
  <c r="AL565" i="8"/>
  <c r="AL257" i="8"/>
  <c r="AL546" i="8"/>
  <c r="AL598" i="8"/>
  <c r="AL123" i="8"/>
  <c r="AL316" i="8"/>
  <c r="AL214" i="8"/>
  <c r="AL65" i="8"/>
  <c r="AL313" i="8"/>
  <c r="AL416" i="8"/>
  <c r="AL362" i="8"/>
  <c r="AL452" i="8"/>
  <c r="AL511" i="8"/>
  <c r="AL248" i="8"/>
  <c r="AL444" i="8"/>
  <c r="AL518" i="8"/>
  <c r="AL188" i="8"/>
  <c r="AL131" i="8"/>
  <c r="AL331" i="8"/>
  <c r="AL142" i="8"/>
  <c r="AL284" i="8"/>
  <c r="AL208" i="8"/>
  <c r="AL216" i="8"/>
  <c r="AL318" i="8"/>
  <c r="AL121" i="8"/>
  <c r="AL270" i="8"/>
  <c r="AL489" i="8"/>
  <c r="AL551" i="8"/>
  <c r="AL345" i="8"/>
  <c r="AL246" i="8"/>
  <c r="AL543" i="8"/>
  <c r="AL521" i="8"/>
  <c r="AL579" i="8"/>
  <c r="AL94" i="8"/>
  <c r="AL584" i="8"/>
  <c r="AL164" i="8"/>
  <c r="AL426" i="8"/>
  <c r="AL117" i="8"/>
  <c r="AL122" i="8"/>
  <c r="AL408" i="8"/>
  <c r="AL412" i="8"/>
  <c r="AL386" i="8"/>
  <c r="AL522" i="8"/>
  <c r="AL271" i="8"/>
  <c r="AL309" i="8"/>
  <c r="AL361" i="8"/>
  <c r="AL524" i="8"/>
  <c r="AL614" i="8"/>
  <c r="AL152" i="8"/>
  <c r="AL91" i="8"/>
  <c r="AL516" i="8"/>
  <c r="AL510" i="8"/>
  <c r="AL593" i="8"/>
  <c r="AL547" i="8"/>
  <c r="AL329" i="8"/>
  <c r="AL130" i="8"/>
  <c r="AL449" i="8"/>
  <c r="AL54" i="8"/>
  <c r="AL43" i="8"/>
  <c r="AL299" i="8"/>
  <c r="AL74" i="8"/>
  <c r="AL378" i="8"/>
  <c r="AL36" i="8"/>
  <c r="AL525" i="8"/>
  <c r="AL224" i="8"/>
  <c r="AL558" i="8"/>
  <c r="AL168" i="8"/>
  <c r="AL434" i="8"/>
  <c r="AL513" i="8"/>
  <c r="AL233" i="8"/>
  <c r="AL420" i="8"/>
  <c r="AL486" i="8"/>
  <c r="AL421" i="8"/>
  <c r="AL136" i="8"/>
  <c r="AL328" i="8"/>
  <c r="AL590" i="8"/>
  <c r="AL125" i="8"/>
  <c r="AL336" i="8"/>
  <c r="AL237" i="8"/>
  <c r="AL319" i="8"/>
  <c r="AL588" i="8"/>
  <c r="AL455" i="8"/>
  <c r="AL450" i="8"/>
  <c r="AL298" i="8"/>
  <c r="AL72" i="8"/>
  <c r="AL275" i="8"/>
  <c r="AL80" i="8"/>
  <c r="AL176" i="8"/>
  <c r="AL294" i="8"/>
  <c r="AL205" i="8"/>
  <c r="AL96" i="8"/>
  <c r="AL327" i="8"/>
  <c r="AL454" i="8"/>
  <c r="AL109" i="8"/>
  <c r="AL438" i="8"/>
  <c r="AL33" i="8"/>
  <c r="AL232" i="8"/>
  <c r="AL308" i="8"/>
  <c r="AL297" i="8"/>
  <c r="AL355" i="8"/>
  <c r="AL537" i="8"/>
  <c r="AL322" i="8"/>
  <c r="AL332" i="8"/>
  <c r="AL376" i="8"/>
  <c r="AL52" i="8"/>
  <c r="AL20" i="8"/>
  <c r="AL514" i="8"/>
  <c r="AL481" i="8"/>
  <c r="AL597" i="8"/>
  <c r="AL170" i="8"/>
  <c r="AL30" i="8"/>
  <c r="AP7" i="8" l="1"/>
  <c r="AP8" i="8" s="1"/>
  <c r="AQ1" i="8"/>
  <c r="A59" i="9"/>
  <c r="C59" i="9" s="1"/>
  <c r="AQ3" i="8"/>
  <c r="AP11" i="8"/>
  <c r="AP12" i="8" s="1"/>
  <c r="A59" i="10"/>
  <c r="B58" i="10"/>
  <c r="AO2" i="8"/>
  <c r="AN9" i="8"/>
  <c r="AM247" i="8"/>
  <c r="AM92" i="8"/>
  <c r="AM529" i="8"/>
  <c r="AM155" i="8"/>
  <c r="AM76" i="8"/>
  <c r="AM498" i="8"/>
  <c r="AM146" i="8"/>
  <c r="AM398" i="8"/>
  <c r="AM501" i="8"/>
  <c r="AM53" i="8"/>
  <c r="AM403" i="8"/>
  <c r="AM479" i="8"/>
  <c r="AM244" i="8"/>
  <c r="AM81" i="8"/>
  <c r="AM553" i="8"/>
  <c r="AM274" i="8"/>
  <c r="AM276" i="8"/>
  <c r="AM344" i="8"/>
  <c r="AM42" i="8"/>
  <c r="AM111" i="8"/>
  <c r="AM572" i="8"/>
  <c r="AM459" i="8"/>
  <c r="AM237" i="8"/>
  <c r="AM438" i="8"/>
  <c r="AM372" i="8"/>
  <c r="AM84" i="8"/>
  <c r="AM465" i="8"/>
  <c r="AM110" i="8"/>
  <c r="AM27" i="8"/>
  <c r="AM246" i="8"/>
  <c r="AM474" i="8"/>
  <c r="AM560" i="8"/>
  <c r="AM367" i="8"/>
  <c r="AM470" i="8"/>
  <c r="AM278" i="8"/>
  <c r="AM589" i="8"/>
  <c r="AM267" i="8"/>
  <c r="AM356" i="8"/>
  <c r="AM99" i="8"/>
  <c r="AM273" i="8"/>
  <c r="AM54" i="8"/>
  <c r="AM456" i="8"/>
  <c r="AM307" i="8"/>
  <c r="AM121" i="8"/>
  <c r="AM573" i="8"/>
  <c r="AM478" i="8"/>
  <c r="AM58" i="8"/>
  <c r="AM424" i="8"/>
  <c r="AM32" i="8"/>
  <c r="AM250" i="8"/>
  <c r="AM117" i="8"/>
  <c r="AM559" i="8"/>
  <c r="AM490" i="8"/>
  <c r="AM308" i="8"/>
  <c r="AM136" i="8"/>
  <c r="AM505" i="8"/>
  <c r="AM85" i="8"/>
  <c r="AM158" i="8"/>
  <c r="AM532" i="8"/>
  <c r="AM345" i="8"/>
  <c r="AM181" i="8"/>
  <c r="AM418" i="8"/>
  <c r="AM126" i="8"/>
  <c r="AM586" i="8"/>
  <c r="AM611" i="8"/>
  <c r="AM545" i="8"/>
  <c r="AM347" i="8"/>
  <c r="AM519" i="8"/>
  <c r="AM176" i="8"/>
  <c r="AM421" i="8"/>
  <c r="AM496" i="8"/>
  <c r="AM141" i="8"/>
  <c r="AM195" i="8"/>
  <c r="AM569" i="8"/>
  <c r="AM524" i="8"/>
  <c r="AM600" i="8"/>
  <c r="AM286" i="8"/>
  <c r="AM138" i="8"/>
  <c r="AM28" i="8"/>
  <c r="AM614" i="8"/>
  <c r="AM257" i="8"/>
  <c r="AM73" i="8"/>
  <c r="AM168" i="8"/>
  <c r="AM64" i="8"/>
  <c r="AM204" i="8"/>
  <c r="AM191" i="8"/>
  <c r="AM577" i="8"/>
  <c r="AM302" i="8"/>
  <c r="AM353" i="8"/>
  <c r="AM182" i="8"/>
  <c r="AM598" i="8"/>
  <c r="AM232" i="8"/>
  <c r="AM352" i="8"/>
  <c r="AM462" i="8"/>
  <c r="AM275" i="8"/>
  <c r="AM575" i="8"/>
  <c r="AM161" i="8"/>
  <c r="AM37" i="8"/>
  <c r="AM550" i="8"/>
  <c r="AM413" i="8"/>
  <c r="AM287" i="8"/>
  <c r="AM234" i="8"/>
  <c r="AM203" i="8"/>
  <c r="AM131" i="8"/>
  <c r="AM184" i="8"/>
  <c r="AM335" i="8"/>
  <c r="AM346" i="8"/>
  <c r="AM422" i="8"/>
  <c r="AM211" i="8"/>
  <c r="AM62" i="8"/>
  <c r="AM163" i="8"/>
  <c r="AM63" i="8"/>
  <c r="AM34" i="8"/>
  <c r="AM268" i="8"/>
  <c r="AM261" i="8"/>
  <c r="AM166" i="8"/>
  <c r="AM338" i="8"/>
  <c r="AM562" i="8"/>
  <c r="AM328" i="8"/>
  <c r="AM530" i="8"/>
  <c r="AM49" i="8"/>
  <c r="AM284" i="8"/>
  <c r="AM504" i="8"/>
  <c r="AM310" i="8"/>
  <c r="AM100" i="8"/>
  <c r="AM154" i="8"/>
  <c r="AM527" i="8"/>
  <c r="AM601" i="8"/>
  <c r="AM243" i="8"/>
  <c r="AM427" i="8"/>
  <c r="AM169" i="8"/>
  <c r="AM256" i="8"/>
  <c r="AM506" i="8"/>
  <c r="AM507" i="8"/>
  <c r="AM461" i="8"/>
  <c r="AM258" i="8"/>
  <c r="AM93" i="8"/>
  <c r="AM38" i="8"/>
  <c r="AM226" i="8"/>
  <c r="AM296" i="8"/>
  <c r="AM174" i="8"/>
  <c r="AM509" i="8"/>
  <c r="AM585" i="8"/>
  <c r="AM549" i="8"/>
  <c r="AM570" i="8"/>
  <c r="AM330" i="8"/>
  <c r="AM242" i="8"/>
  <c r="AM383" i="8"/>
  <c r="AM451" i="8"/>
  <c r="AM584" i="8"/>
  <c r="AM102" i="8"/>
  <c r="AM20" i="8"/>
  <c r="AM272" i="8"/>
  <c r="AM19" i="8"/>
  <c r="AM369" i="8"/>
  <c r="AM565" i="8"/>
  <c r="AM29" i="8"/>
  <c r="AM348" i="8"/>
  <c r="AM207" i="8"/>
  <c r="AM440" i="8"/>
  <c r="AM162" i="8"/>
  <c r="AM391" i="8"/>
  <c r="AM443" i="8"/>
  <c r="AM44" i="8"/>
  <c r="AM554" i="8"/>
  <c r="AM411" i="8"/>
  <c r="AM494" i="8"/>
  <c r="AM523" i="8"/>
  <c r="AM18" i="8"/>
  <c r="AM466" i="8"/>
  <c r="AM95" i="8"/>
  <c r="AM382" i="8"/>
  <c r="AM439" i="8"/>
  <c r="AM334" i="8"/>
  <c r="AM225" i="8"/>
  <c r="AM378" i="8"/>
  <c r="AM143" i="8"/>
  <c r="AM525" i="8"/>
  <c r="AM435" i="8"/>
  <c r="AM472" i="8"/>
  <c r="AM576" i="8"/>
  <c r="AM482" i="8"/>
  <c r="AM396" i="8"/>
  <c r="AM359" i="8"/>
  <c r="AM535" i="8"/>
  <c r="AM33" i="8"/>
  <c r="AM538" i="8"/>
  <c r="AM571" i="8"/>
  <c r="AM260" i="8"/>
  <c r="AM320" i="8"/>
  <c r="AM544" i="8"/>
  <c r="AM41" i="8"/>
  <c r="AM385" i="8"/>
  <c r="AM259" i="8"/>
  <c r="AM402" i="8"/>
  <c r="AM384" i="8"/>
  <c r="AM294" i="8"/>
  <c r="AM94" i="8"/>
  <c r="AM128" i="8"/>
  <c r="AM309" i="8"/>
  <c r="AM603" i="8"/>
  <c r="AM518" i="8"/>
  <c r="AM88" i="8"/>
  <c r="AM599" i="8"/>
  <c r="AM165" i="8"/>
  <c r="AM377" i="8"/>
  <c r="AM241" i="8"/>
  <c r="AM609" i="8"/>
  <c r="AM216" i="8"/>
  <c r="AM65" i="8"/>
  <c r="AM218" i="8"/>
  <c r="AM460" i="8"/>
  <c r="AM408" i="8"/>
  <c r="AM341" i="8"/>
  <c r="AM295" i="8"/>
  <c r="AM271" i="8"/>
  <c r="AM333" i="8"/>
  <c r="AM223" i="8"/>
  <c r="AM289" i="8"/>
  <c r="AM455" i="8"/>
  <c r="AM612" i="8"/>
  <c r="AM368" i="8"/>
  <c r="AM303" i="8"/>
  <c r="AM375" i="8"/>
  <c r="AM236" i="8"/>
  <c r="AM388" i="8"/>
  <c r="AM431" i="8"/>
  <c r="AM473" i="8"/>
  <c r="AM104" i="8"/>
  <c r="AM415" i="8"/>
  <c r="AM209" i="8"/>
  <c r="AM534" i="8"/>
  <c r="AM430" i="8"/>
  <c r="AM206" i="8"/>
  <c r="AM607" i="8"/>
  <c r="AM436" i="8"/>
  <c r="AM528" i="8"/>
  <c r="AM376" i="8"/>
  <c r="AM31" i="8"/>
  <c r="AM331" i="8"/>
  <c r="AM343" i="8"/>
  <c r="AM46" i="8"/>
  <c r="AM67" i="8"/>
  <c r="AM317" i="8"/>
  <c r="AM199" i="8"/>
  <c r="AM71" i="8"/>
  <c r="AM23" i="8"/>
  <c r="AM485" i="8"/>
  <c r="AM526" i="8"/>
  <c r="AM488" i="8"/>
  <c r="AM551" i="8"/>
  <c r="AM116" i="8"/>
  <c r="AM499" i="8"/>
  <c r="AM613" i="8"/>
  <c r="AM389" i="8"/>
  <c r="AM47" i="8"/>
  <c r="AM133" i="8"/>
  <c r="AM292" i="8"/>
  <c r="AM170" i="8"/>
  <c r="AM511" i="8"/>
  <c r="AM502" i="8"/>
  <c r="AM281" i="8"/>
  <c r="AM357" i="8"/>
  <c r="AM602" i="8"/>
  <c r="AM26" i="8"/>
  <c r="AM91" i="8"/>
  <c r="AM390" i="8"/>
  <c r="AM280" i="8"/>
  <c r="AM149" i="8"/>
  <c r="AM428" i="8"/>
  <c r="AM39" i="8"/>
  <c r="AM150" i="8"/>
  <c r="AM468" i="8"/>
  <c r="AM588" i="8"/>
  <c r="AM339" i="8"/>
  <c r="AM245" i="8"/>
  <c r="AM60" i="8"/>
  <c r="AM186" i="8"/>
  <c r="AM469" i="8"/>
  <c r="AM448" i="8"/>
  <c r="AM489" i="8"/>
  <c r="AM83" i="8"/>
  <c r="AM72" i="8"/>
  <c r="AM394" i="8"/>
  <c r="AM420" i="8"/>
  <c r="AM512" i="8"/>
  <c r="AM89" i="8"/>
  <c r="AM312" i="8"/>
  <c r="AM253" i="8"/>
  <c r="AM539" i="8"/>
  <c r="AM233" i="8"/>
  <c r="AM364" i="8"/>
  <c r="AM467" i="8"/>
  <c r="AM580" i="8"/>
  <c r="AM164" i="8"/>
  <c r="AM429" i="8"/>
  <c r="AM351" i="8"/>
  <c r="AM238" i="8"/>
  <c r="AM596" i="8"/>
  <c r="AM24" i="8"/>
  <c r="AM205" i="8"/>
  <c r="AM293" i="8"/>
  <c r="AM285" i="8"/>
  <c r="AM135" i="8"/>
  <c r="AM360" i="8"/>
  <c r="AM57" i="8"/>
  <c r="AM561" i="8"/>
  <c r="AM423" i="8"/>
  <c r="AM40" i="8"/>
  <c r="AM80" i="8"/>
  <c r="AM444" i="8"/>
  <c r="AM406" i="8"/>
  <c r="AM301" i="8"/>
  <c r="AM437" i="8"/>
  <c r="AM404" i="8"/>
  <c r="AM546" i="8"/>
  <c r="AM493" i="8"/>
  <c r="AM183" i="8"/>
  <c r="AM322" i="8"/>
  <c r="AM412" i="8"/>
  <c r="AM558" i="8"/>
  <c r="AM119" i="8"/>
  <c r="AM115" i="8"/>
  <c r="AM288" i="8"/>
  <c r="AM483" i="8"/>
  <c r="AM590" i="8"/>
  <c r="AM481" i="8"/>
  <c r="AM177" i="8"/>
  <c r="AM140" i="8"/>
  <c r="AM340" i="8"/>
  <c r="AM137" i="8"/>
  <c r="AM180" i="8"/>
  <c r="AM156" i="8"/>
  <c r="AM240" i="8"/>
  <c r="AM213" i="8"/>
  <c r="AM50" i="8"/>
  <c r="AM79" i="8"/>
  <c r="AM463" i="8"/>
  <c r="AM458" i="8"/>
  <c r="AM56" i="8"/>
  <c r="AM337" i="8"/>
  <c r="AM354" i="8"/>
  <c r="AM583" i="8"/>
  <c r="AM446" i="8"/>
  <c r="AM409" i="8"/>
  <c r="AM407" i="8"/>
  <c r="AM447" i="8"/>
  <c r="AM248" i="8"/>
  <c r="AM59" i="8"/>
  <c r="AM324" i="8"/>
  <c r="AM542" i="8"/>
  <c r="AM159" i="8"/>
  <c r="AM70" i="8"/>
  <c r="AM316" i="8"/>
  <c r="AM392" i="8"/>
  <c r="AM426" i="8"/>
  <c r="AM87" i="8"/>
  <c r="AM173" i="8"/>
  <c r="AM171" i="8"/>
  <c r="AM252" i="8"/>
  <c r="AM454" i="8"/>
  <c r="AM219" i="8"/>
  <c r="AM113" i="8"/>
  <c r="AM606" i="8"/>
  <c r="AM555" i="8"/>
  <c r="AM114" i="8"/>
  <c r="AM101" i="8"/>
  <c r="AM587" i="8"/>
  <c r="AM68" i="8"/>
  <c r="AM48" i="8"/>
  <c r="AM401" i="8"/>
  <c r="AM517" i="8"/>
  <c r="AM17" i="8"/>
  <c r="AM332" i="8"/>
  <c r="AM386" i="8"/>
  <c r="AM449" i="8"/>
  <c r="AM371" i="8"/>
  <c r="AM370" i="8"/>
  <c r="AM55" i="8"/>
  <c r="AM22" i="8"/>
  <c r="AM227" i="8"/>
  <c r="AM592" i="8"/>
  <c r="AM363" i="8"/>
  <c r="AM543" i="8"/>
  <c r="AM515" i="8"/>
  <c r="AM254" i="8"/>
  <c r="AM212" i="8"/>
  <c r="AM45" i="8"/>
  <c r="AM410" i="8"/>
  <c r="AM148" i="8"/>
  <c r="AM147" i="8"/>
  <c r="AM442" i="8"/>
  <c r="AM500" i="8"/>
  <c r="AM193" i="8"/>
  <c r="AM153" i="8"/>
  <c r="AM215" i="8"/>
  <c r="AM593" i="8"/>
  <c r="AM96" i="8"/>
  <c r="AM167" i="8"/>
  <c r="AM109" i="8"/>
  <c r="AM563" i="8"/>
  <c r="AM139" i="8"/>
  <c r="AM192" i="8"/>
  <c r="AM103" i="8"/>
  <c r="AM142" i="8"/>
  <c r="AM152" i="8"/>
  <c r="AM202" i="8"/>
  <c r="AM106" i="8"/>
  <c r="AM265" i="8"/>
  <c r="AM185" i="8"/>
  <c r="AM52" i="8"/>
  <c r="AM615" i="8"/>
  <c r="AM393" i="8"/>
  <c r="AM290" i="8"/>
  <c r="AM108" i="8"/>
  <c r="AM616" i="8"/>
  <c r="AM513" i="8"/>
  <c r="AM594" i="8"/>
  <c r="AM201" i="8"/>
  <c r="AM574" i="8"/>
  <c r="AM318" i="8"/>
  <c r="AM69" i="8"/>
  <c r="AM547" i="8"/>
  <c r="AM179" i="8"/>
  <c r="AM537" i="8"/>
  <c r="AM497" i="8"/>
  <c r="AM304" i="8"/>
  <c r="AM480" i="8"/>
  <c r="AM433" i="8"/>
  <c r="AM556" i="8"/>
  <c r="AM405" i="8"/>
  <c r="AM533" i="8"/>
  <c r="AM86" i="8"/>
  <c r="AM305" i="8"/>
  <c r="AM249" i="8"/>
  <c r="AM597" i="8"/>
  <c r="AM566" i="8"/>
  <c r="AM160" i="8"/>
  <c r="AM366" i="8"/>
  <c r="AM579" i="8"/>
  <c r="AM264" i="8"/>
  <c r="AM222" i="8"/>
  <c r="AM315" i="8"/>
  <c r="AM350" i="8"/>
  <c r="AM400" i="8"/>
  <c r="AM251" i="8"/>
  <c r="AM520" i="8"/>
  <c r="AM568" i="8"/>
  <c r="AM270" i="8"/>
  <c r="AM157" i="8"/>
  <c r="AM365" i="8"/>
  <c r="AM208" i="8"/>
  <c r="AM319" i="8"/>
  <c r="AM36" i="8"/>
  <c r="AM77" i="8"/>
  <c r="AM510" i="8"/>
  <c r="AM120" i="8"/>
  <c r="AM531" i="8"/>
  <c r="AM355" i="8"/>
  <c r="AM90" i="8"/>
  <c r="AM134" i="8"/>
  <c r="AM124" i="8"/>
  <c r="AM311" i="8"/>
  <c r="AM306" i="8"/>
  <c r="AM358" i="8"/>
  <c r="AM151" i="8"/>
  <c r="AM221" i="8"/>
  <c r="AM567" i="8"/>
  <c r="AM98" i="8"/>
  <c r="AM475" i="8"/>
  <c r="AM582" i="8"/>
  <c r="AM255" i="8"/>
  <c r="AM217" i="8"/>
  <c r="AM521" i="8"/>
  <c r="AM605" i="8"/>
  <c r="AM450" i="8"/>
  <c r="AM125" i="8"/>
  <c r="AM514" i="8"/>
  <c r="AM486" i="8"/>
  <c r="AM230" i="8"/>
  <c r="AM434" i="8"/>
  <c r="AM395" i="8"/>
  <c r="AM105" i="8"/>
  <c r="AM373" i="8"/>
  <c r="AM277" i="8"/>
  <c r="AM262" i="8"/>
  <c r="AM132" i="8"/>
  <c r="AM263" i="8"/>
  <c r="AM503" i="8"/>
  <c r="AM361" i="8"/>
  <c r="AM172" i="8"/>
  <c r="AM188" i="8"/>
  <c r="AM610" i="8"/>
  <c r="AM492" i="8"/>
  <c r="AM540" i="8"/>
  <c r="AM484" i="8"/>
  <c r="AM397" i="8"/>
  <c r="AM35" i="8"/>
  <c r="AM541" i="8"/>
  <c r="AM129" i="8"/>
  <c r="AM604" i="8"/>
  <c r="AM123" i="8"/>
  <c r="AM325" i="8"/>
  <c r="AM200" i="8"/>
  <c r="AM387" i="8"/>
  <c r="AM197" i="8"/>
  <c r="AM198" i="8"/>
  <c r="AM477" i="8"/>
  <c r="AM581" i="8"/>
  <c r="AM187" i="8"/>
  <c r="AM51" i="8"/>
  <c r="AM313" i="8"/>
  <c r="AM210" i="8"/>
  <c r="AM145" i="8"/>
  <c r="AM283" i="8"/>
  <c r="AM224" i="8"/>
  <c r="AM220" i="8"/>
  <c r="AM175" i="8"/>
  <c r="AM578" i="8"/>
  <c r="AM231" i="8"/>
  <c r="AM327" i="8"/>
  <c r="AM279" i="8"/>
  <c r="AM445" i="8"/>
  <c r="AM214" i="8"/>
  <c r="AM314" i="8"/>
  <c r="AM595" i="8"/>
  <c r="AM43" i="8"/>
  <c r="AM342" i="8"/>
  <c r="AM336" i="8"/>
  <c r="AM548" i="8"/>
  <c r="AM487" i="8"/>
  <c r="AM381" i="8"/>
  <c r="AM495" i="8"/>
  <c r="AM30" i="8"/>
  <c r="AM441" i="8"/>
  <c r="AM552" i="8"/>
  <c r="AM266" i="8"/>
  <c r="AM471" i="8"/>
  <c r="AM416" i="8"/>
  <c r="AM516" i="8"/>
  <c r="AM522" i="8"/>
  <c r="AM417" i="8"/>
  <c r="AM321" i="8"/>
  <c r="AM189" i="8"/>
  <c r="AM82" i="8"/>
  <c r="AM298" i="8"/>
  <c r="AM112" i="8"/>
  <c r="AM536" i="8"/>
  <c r="AM591" i="8"/>
  <c r="AM25" i="8"/>
  <c r="AM282" i="8"/>
  <c r="AM130" i="8"/>
  <c r="AM362" i="8"/>
  <c r="AM196" i="8"/>
  <c r="AM118" i="8"/>
  <c r="AM432" i="8"/>
  <c r="AM425" i="8"/>
  <c r="AM291" i="8"/>
  <c r="AM61" i="8"/>
  <c r="AM127" i="8"/>
  <c r="AM419" i="8"/>
  <c r="AM379" i="8"/>
  <c r="AM107" i="8"/>
  <c r="AM452" i="8"/>
  <c r="AM21" i="8"/>
  <c r="AM491" i="8"/>
  <c r="AM178" i="8"/>
  <c r="AM380" i="8"/>
  <c r="AM235" i="8"/>
  <c r="AM323" i="8"/>
  <c r="AM144" i="8"/>
  <c r="AM349" i="8"/>
  <c r="AM457" i="8"/>
  <c r="AM228" i="8"/>
  <c r="AM414" i="8"/>
  <c r="AM229" i="8"/>
  <c r="AM564" i="8"/>
  <c r="AM97" i="8"/>
  <c r="AM508" i="8"/>
  <c r="AM300" i="8"/>
  <c r="AM78" i="8"/>
  <c r="AM608" i="8"/>
  <c r="AM299" i="8"/>
  <c r="AM326" i="8"/>
  <c r="AM476" i="8"/>
  <c r="AM74" i="8"/>
  <c r="AM374" i="8"/>
  <c r="AM557" i="8"/>
  <c r="AM66" i="8"/>
  <c r="AM297" i="8"/>
  <c r="AM239" i="8"/>
  <c r="AM399" i="8"/>
  <c r="AM190" i="8"/>
  <c r="AM453" i="8"/>
  <c r="AM329" i="8"/>
  <c r="AM269" i="8"/>
  <c r="AM122" i="8"/>
  <c r="AM75" i="8"/>
  <c r="AM464" i="8"/>
  <c r="AM194" i="8"/>
  <c r="AR1" i="8" l="1"/>
  <c r="AQ7" i="8"/>
  <c r="AQ8" i="8" s="1"/>
  <c r="A60" i="9"/>
  <c r="C60" i="9" s="1"/>
  <c r="AQ11" i="8"/>
  <c r="AQ12" i="8" s="1"/>
  <c r="AR3" i="8"/>
  <c r="A60" i="10"/>
  <c r="B59" i="10"/>
  <c r="AN92" i="8"/>
  <c r="AN601" i="8"/>
  <c r="AN350" i="8"/>
  <c r="AN95" i="8"/>
  <c r="AN159" i="8"/>
  <c r="AN255" i="8"/>
  <c r="AN208" i="8"/>
  <c r="AN437" i="8"/>
  <c r="AN424" i="8"/>
  <c r="AN457" i="8"/>
  <c r="AN438" i="8"/>
  <c r="AN492" i="8"/>
  <c r="AN488" i="8"/>
  <c r="AN425" i="8"/>
  <c r="AN187" i="8"/>
  <c r="AN396" i="8"/>
  <c r="AN49" i="8"/>
  <c r="AN378" i="8"/>
  <c r="AN309" i="8"/>
  <c r="AN253" i="8"/>
  <c r="AN445" i="8"/>
  <c r="AN381" i="8"/>
  <c r="AN588" i="8"/>
  <c r="AN168" i="8"/>
  <c r="AN99" i="8"/>
  <c r="AN421" i="8"/>
  <c r="AN146" i="8"/>
  <c r="AN373" i="8"/>
  <c r="AN391" i="8"/>
  <c r="AN148" i="8"/>
  <c r="AN73" i="8"/>
  <c r="AN283" i="8"/>
  <c r="AN382" i="8"/>
  <c r="AN532" i="8"/>
  <c r="AN356" i="8"/>
  <c r="AN454" i="8"/>
  <c r="AN118" i="8"/>
  <c r="AN517" i="8"/>
  <c r="AN111" i="8"/>
  <c r="AN539" i="8"/>
  <c r="AN612" i="8"/>
  <c r="AN338" i="8"/>
  <c r="AN302" i="8"/>
  <c r="AN541" i="8"/>
  <c r="AN65" i="8"/>
  <c r="AN602" i="8"/>
  <c r="AN295" i="8"/>
  <c r="AN104" i="8"/>
  <c r="AN258" i="8"/>
  <c r="AN19" i="8"/>
  <c r="AN569" i="8"/>
  <c r="AN411" i="8"/>
  <c r="AN465" i="8"/>
  <c r="AN119" i="8"/>
  <c r="AN418" i="8"/>
  <c r="AN463" i="8"/>
  <c r="AN561" i="8"/>
  <c r="AN107" i="8"/>
  <c r="AN246" i="8"/>
  <c r="AN273" i="8"/>
  <c r="AN37" i="8"/>
  <c r="AN564" i="8"/>
  <c r="AN403" i="8"/>
  <c r="AN180" i="8"/>
  <c r="AN278" i="8"/>
  <c r="AN579" i="8"/>
  <c r="AN543" i="8"/>
  <c r="AN355" i="8"/>
  <c r="AN519" i="8"/>
  <c r="AN313" i="8"/>
  <c r="AN544" i="8"/>
  <c r="AN114" i="8"/>
  <c r="AN39" i="8"/>
  <c r="AN582" i="8"/>
  <c r="AN66" i="8"/>
  <c r="AN106" i="8"/>
  <c r="AN189" i="8"/>
  <c r="AN494" i="8"/>
  <c r="AN415" i="8"/>
  <c r="AN573" i="8"/>
  <c r="AN467" i="8"/>
  <c r="AN102" i="8"/>
  <c r="AN81" i="8"/>
  <c r="AN272" i="8"/>
  <c r="AN525" i="8"/>
  <c r="AN542" i="8"/>
  <c r="AN501" i="8"/>
  <c r="AN287" i="8"/>
  <c r="AN399" i="8"/>
  <c r="AN284" i="8"/>
  <c r="AN530" i="8"/>
  <c r="AN22" i="8"/>
  <c r="AN538" i="8"/>
  <c r="AN206" i="8"/>
  <c r="AN154" i="8"/>
  <c r="AN296" i="8"/>
  <c r="AN229" i="8"/>
  <c r="AN533" i="8"/>
  <c r="AN96" i="8"/>
  <c r="AN342" i="8"/>
  <c r="AN290" i="8"/>
  <c r="AN407" i="8"/>
  <c r="AN194" i="8"/>
  <c r="AN571" i="8"/>
  <c r="AN248" i="8"/>
  <c r="AN440" i="8"/>
  <c r="AN613" i="8"/>
  <c r="AN124" i="8"/>
  <c r="AN429" i="8"/>
  <c r="AN339" i="8"/>
  <c r="AN528" i="8"/>
  <c r="AN172" i="8"/>
  <c r="AN433" i="8"/>
  <c r="AN271" i="8"/>
  <c r="AN386" i="8"/>
  <c r="AN26" i="8"/>
  <c r="AN598" i="8"/>
  <c r="AN25" i="8"/>
  <c r="AN553" i="8"/>
  <c r="AN299" i="8"/>
  <c r="AN464" i="8"/>
  <c r="AN520" i="8"/>
  <c r="AN195" i="8"/>
  <c r="AN590" i="8"/>
  <c r="AN518" i="8"/>
  <c r="AN390" i="8"/>
  <c r="AN369" i="8"/>
  <c r="AN215" i="8"/>
  <c r="AN319" i="8"/>
  <c r="AN251" i="8"/>
  <c r="AN239" i="8"/>
  <c r="AN145" i="8"/>
  <c r="AN280" i="8"/>
  <c r="AN352" i="8"/>
  <c r="AN327" i="8"/>
  <c r="AN134" i="8"/>
  <c r="AN560" i="8"/>
  <c r="AN615" i="8"/>
  <c r="AN53" i="8"/>
  <c r="AN340" i="8"/>
  <c r="AN87" i="8"/>
  <c r="AN443" i="8"/>
  <c r="AN31" i="8"/>
  <c r="AN183" i="8"/>
  <c r="AN193" i="8"/>
  <c r="AN116" i="8"/>
  <c r="AN491" i="8"/>
  <c r="AN137" i="8"/>
  <c r="AN181" i="8"/>
  <c r="AN249" i="8"/>
  <c r="AN522" i="8"/>
  <c r="AN121" i="8"/>
  <c r="AN315" i="8"/>
  <c r="AN256" i="8"/>
  <c r="AN21" i="8"/>
  <c r="AN132" i="8"/>
  <c r="AN500" i="8"/>
  <c r="AN297" i="8"/>
  <c r="AN565" i="8"/>
  <c r="AN469" i="8"/>
  <c r="AN471" i="8"/>
  <c r="AN69" i="8"/>
  <c r="AN312" i="8"/>
  <c r="AN466" i="8"/>
  <c r="AN24" i="8"/>
  <c r="AN207" i="8"/>
  <c r="AN555" i="8"/>
  <c r="AN33" i="8"/>
  <c r="AN270" i="8"/>
  <c r="AN214" i="8"/>
  <c r="AN108" i="8"/>
  <c r="AN155" i="8"/>
  <c r="AN261" i="8"/>
  <c r="AN165" i="8"/>
  <c r="AN576" i="8"/>
  <c r="AN144" i="8"/>
  <c r="AN160" i="8"/>
  <c r="AN191" i="8"/>
  <c r="AN100" i="8"/>
  <c r="AN307" i="8"/>
  <c r="AN368" i="8"/>
  <c r="AN157" i="8"/>
  <c r="AN363" i="8"/>
  <c r="AN51" i="8"/>
  <c r="AN475" i="8"/>
  <c r="AN188" i="8"/>
  <c r="AN497" i="8"/>
  <c r="AN347" i="8"/>
  <c r="AN268" i="8"/>
  <c r="AN291" i="8"/>
  <c r="AN150" i="8"/>
  <c r="AN548" i="8"/>
  <c r="AN203" i="8"/>
  <c r="AN503" i="8"/>
  <c r="AN496" i="8"/>
  <c r="AN531" i="8"/>
  <c r="AN334" i="8"/>
  <c r="AN91" i="8"/>
  <c r="AN85" i="8"/>
  <c r="AN45" i="8"/>
  <c r="AN521" i="8"/>
  <c r="AN147" i="8"/>
  <c r="AN217" i="8"/>
  <c r="AN409" i="8"/>
  <c r="AN385" i="8"/>
  <c r="AN182" i="8"/>
  <c r="AN175" i="8"/>
  <c r="AN376" i="8"/>
  <c r="AN289" i="8"/>
  <c r="AN140" i="8"/>
  <c r="AN198" i="8"/>
  <c r="AN508" i="8"/>
  <c r="AN428" i="8"/>
  <c r="AN516" i="8"/>
  <c r="AN77" i="8"/>
  <c r="AN397" i="8"/>
  <c r="AN274" i="8"/>
  <c r="AN127" i="8"/>
  <c r="AN266" i="8"/>
  <c r="AN375" i="8"/>
  <c r="AN361" i="8"/>
  <c r="AN231" i="8"/>
  <c r="AN125" i="8"/>
  <c r="AN301" i="8"/>
  <c r="AN174" i="8"/>
  <c r="AN67" i="8"/>
  <c r="AN63" i="8"/>
  <c r="AN20" i="8"/>
  <c r="AN47" i="8"/>
  <c r="AN224" i="8"/>
  <c r="AN136" i="8"/>
  <c r="AN460" i="8"/>
  <c r="AN244" i="8"/>
  <c r="AN507" i="8"/>
  <c r="AN580" i="8"/>
  <c r="AN447" i="8"/>
  <c r="AN449" i="8"/>
  <c r="AN589" i="8"/>
  <c r="AN128" i="8"/>
  <c r="AN536" i="8"/>
  <c r="AN566" i="8"/>
  <c r="AN552" i="8"/>
  <c r="AN234" i="8"/>
  <c r="AN584" i="8"/>
  <c r="AN558" i="8"/>
  <c r="AN562" i="8"/>
  <c r="AN336" i="8"/>
  <c r="AN505" i="8"/>
  <c r="AN328" i="8"/>
  <c r="AN213" i="8"/>
  <c r="AN288" i="8"/>
  <c r="AN173" i="8"/>
  <c r="AN216" i="8"/>
  <c r="AN279" i="8"/>
  <c r="AN547" i="8"/>
  <c r="AN220" i="8"/>
  <c r="AN109" i="8"/>
  <c r="AN254" i="8"/>
  <c r="AN480" i="8"/>
  <c r="AN353" i="8"/>
  <c r="AN78" i="8"/>
  <c r="AN514" i="8"/>
  <c r="AN610" i="8"/>
  <c r="AN305" i="8"/>
  <c r="AN389" i="8"/>
  <c r="AN452" i="8"/>
  <c r="AN201" i="8"/>
  <c r="AN54" i="8"/>
  <c r="AN380" i="8"/>
  <c r="AN82" i="8"/>
  <c r="AN417" i="8"/>
  <c r="AN202" i="8"/>
  <c r="AN250" i="8"/>
  <c r="AN59" i="8"/>
  <c r="AN120" i="8"/>
  <c r="AN515" i="8"/>
  <c r="AN185" i="8"/>
  <c r="AN459" i="8"/>
  <c r="AN331" i="8"/>
  <c r="AN262" i="8"/>
  <c r="AN28" i="8"/>
  <c r="AN34" i="8"/>
  <c r="AN495" i="8"/>
  <c r="AN62" i="8"/>
  <c r="AN462" i="8"/>
  <c r="AN238" i="8"/>
  <c r="AN455" i="8"/>
  <c r="AN156" i="8"/>
  <c r="AN196" i="8"/>
  <c r="AN537" i="8"/>
  <c r="AN29" i="8"/>
  <c r="AN257" i="8"/>
  <c r="AN606" i="8"/>
  <c r="AN585" i="8"/>
  <c r="AN554" i="8"/>
  <c r="AN414" i="8"/>
  <c r="AN472" i="8"/>
  <c r="AN426" i="8"/>
  <c r="AN535" i="8"/>
  <c r="AN267" i="8"/>
  <c r="AN286" i="8"/>
  <c r="AN126" i="8"/>
  <c r="AN292" i="8"/>
  <c r="AN44" i="8"/>
  <c r="AN264" i="8"/>
  <c r="AN43" i="8"/>
  <c r="AN179" i="8"/>
  <c r="AN71" i="8"/>
  <c r="AN294" i="8"/>
  <c r="AN184" i="8"/>
  <c r="AN330" i="8"/>
  <c r="AN594" i="8"/>
  <c r="AN333" i="8"/>
  <c r="AN448" i="8"/>
  <c r="AN23" i="8"/>
  <c r="AN427" i="8"/>
  <c r="AN607" i="8"/>
  <c r="AN341" i="8"/>
  <c r="AN383" i="8"/>
  <c r="AN482" i="8"/>
  <c r="AN540" i="8"/>
  <c r="AN344" i="8"/>
  <c r="AN456" i="8"/>
  <c r="AN388" i="8"/>
  <c r="AN38" i="8"/>
  <c r="AN276" i="8"/>
  <c r="AN97" i="8"/>
  <c r="AN441" i="8"/>
  <c r="AN310" i="8"/>
  <c r="AN86" i="8"/>
  <c r="AN506" i="8"/>
  <c r="AN72" i="8"/>
  <c r="AN346" i="8"/>
  <c r="AN430" i="8"/>
  <c r="AN354" i="8"/>
  <c r="AN572" i="8"/>
  <c r="AN524" i="8"/>
  <c r="AN131" i="8"/>
  <c r="AN384" i="8"/>
  <c r="AN17" i="8"/>
  <c r="AN222" i="8"/>
  <c r="AN546" i="8"/>
  <c r="AN88" i="8"/>
  <c r="AN237" i="8"/>
  <c r="AN130" i="8"/>
  <c r="AN138" i="8"/>
  <c r="AN534" i="8"/>
  <c r="AN367" i="8"/>
  <c r="AN364" i="8"/>
  <c r="AN129" i="8"/>
  <c r="AN550" i="8"/>
  <c r="AN98" i="8"/>
  <c r="AN52" i="8"/>
  <c r="AN35" i="8"/>
  <c r="AN586" i="8"/>
  <c r="AN306" i="8"/>
  <c r="AN379" i="8"/>
  <c r="AN241" i="8"/>
  <c r="AN143" i="8"/>
  <c r="AN223" i="8"/>
  <c r="AN200" i="8"/>
  <c r="AN161" i="8"/>
  <c r="AN603" i="8"/>
  <c r="AN18" i="8"/>
  <c r="AN435" i="8"/>
  <c r="AN83" i="8"/>
  <c r="AN233" i="8"/>
  <c r="AN479" i="8"/>
  <c r="AN94" i="8"/>
  <c r="AN557" i="8"/>
  <c r="AN151" i="8"/>
  <c r="AN509" i="8"/>
  <c r="AN577" i="8"/>
  <c r="AN337" i="8"/>
  <c r="AN36" i="8"/>
  <c r="AN133" i="8"/>
  <c r="AN210" i="8"/>
  <c r="AN321" i="8"/>
  <c r="AN490" i="8"/>
  <c r="AN405" i="8"/>
  <c r="AN329" i="8"/>
  <c r="AN451" i="8"/>
  <c r="AN587" i="8"/>
  <c r="AN483" i="8"/>
  <c r="AN551" i="8"/>
  <c r="AN604" i="8"/>
  <c r="AN164" i="8"/>
  <c r="AN476" i="8"/>
  <c r="AN349" i="8"/>
  <c r="AN401" i="8"/>
  <c r="AN446" i="8"/>
  <c r="AN50" i="8"/>
  <c r="AN56" i="8"/>
  <c r="AN317" i="8"/>
  <c r="AN323" i="8"/>
  <c r="AN486" i="8"/>
  <c r="AN567" i="8"/>
  <c r="AN192" i="8"/>
  <c r="AN400" i="8"/>
  <c r="AN372" i="8"/>
  <c r="AN105" i="8"/>
  <c r="AN358" i="8"/>
  <c r="AN282" i="8"/>
  <c r="AN335" i="8"/>
  <c r="AN177" i="8"/>
  <c r="AN596" i="8"/>
  <c r="AN48" i="8"/>
  <c r="AN243" i="8"/>
  <c r="AN420" i="8"/>
  <c r="AN303" i="8"/>
  <c r="AN227" i="8"/>
  <c r="AN235" i="8"/>
  <c r="AN269" i="8"/>
  <c r="AN559" i="8"/>
  <c r="AN392" i="8"/>
  <c r="AN171" i="8"/>
  <c r="AN212" i="8"/>
  <c r="AN408" i="8"/>
  <c r="AN61" i="8"/>
  <c r="AN370" i="8"/>
  <c r="AN252" i="8"/>
  <c r="AN461" i="8"/>
  <c r="AN393" i="8"/>
  <c r="AN423" i="8"/>
  <c r="AN575" i="8"/>
  <c r="AN115" i="8"/>
  <c r="AN345" i="8"/>
  <c r="AN351" i="8"/>
  <c r="AN513" i="8"/>
  <c r="AN30" i="8"/>
  <c r="AN324" i="8"/>
  <c r="AN432" i="8"/>
  <c r="AN166" i="8"/>
  <c r="AN470" i="8"/>
  <c r="AN404" i="8"/>
  <c r="AN110" i="8"/>
  <c r="AN412" i="8"/>
  <c r="AN199" i="8"/>
  <c r="AN142" i="8"/>
  <c r="AN387" i="8"/>
  <c r="AN600" i="8"/>
  <c r="AN523" i="8"/>
  <c r="AN493" i="8"/>
  <c r="AN247" i="8"/>
  <c r="AN593" i="8"/>
  <c r="AN374" i="8"/>
  <c r="AN277" i="8"/>
  <c r="AN362" i="8"/>
  <c r="AN27" i="8"/>
  <c r="AN60" i="8"/>
  <c r="AN285" i="8"/>
  <c r="AN158" i="8"/>
  <c r="AN359" i="8"/>
  <c r="AN113" i="8"/>
  <c r="AN263" i="8"/>
  <c r="AN190" i="8"/>
  <c r="AN265" i="8"/>
  <c r="AN568" i="8"/>
  <c r="AN70" i="8"/>
  <c r="AN413" i="8"/>
  <c r="AN592" i="8"/>
  <c r="AN68" i="8"/>
  <c r="AN595" i="8"/>
  <c r="AN316" i="8"/>
  <c r="AN76" i="8"/>
  <c r="AN318" i="8"/>
  <c r="AN74" i="8"/>
  <c r="AN410" i="8"/>
  <c r="AN477" i="8"/>
  <c r="AN574" i="8"/>
  <c r="AN153" i="8"/>
  <c r="AN478" i="8"/>
  <c r="AN556" i="8"/>
  <c r="AN398" i="8"/>
  <c r="AN485" i="8"/>
  <c r="AN444" i="8"/>
  <c r="AN322" i="8"/>
  <c r="AN64" i="8"/>
  <c r="AN406" i="8"/>
  <c r="AN75" i="8"/>
  <c r="AN135" i="8"/>
  <c r="AN563" i="8"/>
  <c r="AN458" i="8"/>
  <c r="AN112" i="8"/>
  <c r="AN122" i="8"/>
  <c r="AN314" i="8"/>
  <c r="AN167" i="8"/>
  <c r="AN218" i="8"/>
  <c r="AN527" i="8"/>
  <c r="AN422" i="8"/>
  <c r="AN510" i="8"/>
  <c r="AN139" i="8"/>
  <c r="AN226" i="8"/>
  <c r="AN103" i="8"/>
  <c r="AN209" i="8"/>
  <c r="AN80" i="8"/>
  <c r="AN597" i="8"/>
  <c r="AN581" i="8"/>
  <c r="AN489" i="8"/>
  <c r="AN230" i="8"/>
  <c r="AN499" i="8"/>
  <c r="AN474" i="8"/>
  <c r="AN236" i="8"/>
  <c r="AN498" i="8"/>
  <c r="AN40" i="8"/>
  <c r="AN502" i="8"/>
  <c r="AN605" i="8"/>
  <c r="AN149" i="8"/>
  <c r="AN281" i="8"/>
  <c r="AN591" i="8"/>
  <c r="AN42" i="8"/>
  <c r="AN599" i="8"/>
  <c r="AN473" i="8"/>
  <c r="AN300" i="8"/>
  <c r="AN357" i="8"/>
  <c r="AN395" i="8"/>
  <c r="AN549" i="8"/>
  <c r="AN570" i="8"/>
  <c r="AN205" i="8"/>
  <c r="AN511" i="8"/>
  <c r="AN240" i="8"/>
  <c r="AN512" i="8"/>
  <c r="AN529" i="8"/>
  <c r="AN152" i="8"/>
  <c r="AN245" i="8"/>
  <c r="AN526" i="8"/>
  <c r="AN275" i="8"/>
  <c r="AN611" i="8"/>
  <c r="AN32" i="8"/>
  <c r="AN343" i="8"/>
  <c r="AN169" i="8"/>
  <c r="AN578" i="8"/>
  <c r="AN141" i="8"/>
  <c r="AN186" i="8"/>
  <c r="AN431" i="8"/>
  <c r="AN402" i="8"/>
  <c r="AN481" i="8"/>
  <c r="AN608" i="8"/>
  <c r="AN614" i="8"/>
  <c r="AN439" i="8"/>
  <c r="AN434" i="8"/>
  <c r="AN46" i="8"/>
  <c r="AN366" i="8"/>
  <c r="AN416" i="8"/>
  <c r="AN616" i="8"/>
  <c r="AN453" i="8"/>
  <c r="AN320" i="8"/>
  <c r="AN259" i="8"/>
  <c r="AN204" i="8"/>
  <c r="AN450" i="8"/>
  <c r="AN93" i="8"/>
  <c r="AN101" i="8"/>
  <c r="AN117" i="8"/>
  <c r="AN583" i="8"/>
  <c r="AN304" i="8"/>
  <c r="AN371" i="8"/>
  <c r="AN84" i="8"/>
  <c r="AN504" i="8"/>
  <c r="AN325" i="8"/>
  <c r="AN484" i="8"/>
  <c r="AN487" i="8"/>
  <c r="AN219" i="8"/>
  <c r="AN176" i="8"/>
  <c r="AN545" i="8"/>
  <c r="AN348" i="8"/>
  <c r="AN89" i="8"/>
  <c r="AN57" i="8"/>
  <c r="AN311" i="8"/>
  <c r="AN360" i="8"/>
  <c r="AN377" i="8"/>
  <c r="AN221" i="8"/>
  <c r="AN232" i="8"/>
  <c r="AN436" i="8"/>
  <c r="AN162" i="8"/>
  <c r="AN308" i="8"/>
  <c r="AN55" i="8"/>
  <c r="AN90" i="8"/>
  <c r="AN163" i="8"/>
  <c r="AN123" i="8"/>
  <c r="AN170" i="8"/>
  <c r="AN419" i="8"/>
  <c r="AN242" i="8"/>
  <c r="AN609" i="8"/>
  <c r="AN326" i="8"/>
  <c r="AN228" i="8"/>
  <c r="AN394" i="8"/>
  <c r="AN41" i="8"/>
  <c r="AN365" i="8"/>
  <c r="AN298" i="8"/>
  <c r="AN225" i="8"/>
  <c r="AN197" i="8"/>
  <c r="AN79" i="8"/>
  <c r="AN58" i="8"/>
  <c r="AN211" i="8"/>
  <c r="AN178" i="8"/>
  <c r="AN293" i="8"/>
  <c r="AN468" i="8"/>
  <c r="AN260" i="8"/>
  <c r="AN442" i="8"/>
  <c r="AN332" i="8"/>
  <c r="AO9" i="8"/>
  <c r="AP2" i="8"/>
  <c r="AR7" i="8" l="1"/>
  <c r="AR8" i="8" s="1"/>
  <c r="AS1" i="8"/>
  <c r="A61" i="9"/>
  <c r="C61" i="9" s="1"/>
  <c r="AR11" i="8"/>
  <c r="AR12" i="8" s="1"/>
  <c r="AS3" i="8"/>
  <c r="B60" i="10"/>
  <c r="A61" i="10"/>
  <c r="AO91" i="8"/>
  <c r="AO519" i="8"/>
  <c r="AO32" i="8"/>
  <c r="AO377" i="8"/>
  <c r="AO52" i="8"/>
  <c r="AO246" i="8"/>
  <c r="AO555" i="8"/>
  <c r="AO554" i="8"/>
  <c r="AO590" i="8"/>
  <c r="AO544" i="8"/>
  <c r="AO557" i="8"/>
  <c r="AO183" i="8"/>
  <c r="AO367" i="8"/>
  <c r="AO587" i="8"/>
  <c r="AO424" i="8"/>
  <c r="AO558" i="8"/>
  <c r="AO232" i="8"/>
  <c r="AO552" i="8"/>
  <c r="AO579" i="8"/>
  <c r="AO196" i="8"/>
  <c r="AO215" i="8"/>
  <c r="AO459" i="8"/>
  <c r="AO332" i="8"/>
  <c r="AO413" i="8"/>
  <c r="AO284" i="8"/>
  <c r="AO18" i="8"/>
  <c r="AO612" i="8"/>
  <c r="AO343" i="8"/>
  <c r="AO244" i="8"/>
  <c r="AO58" i="8"/>
  <c r="AO365" i="8"/>
  <c r="AO513" i="8"/>
  <c r="AO279" i="8"/>
  <c r="AO446" i="8"/>
  <c r="AO496" i="8"/>
  <c r="AO263" i="8"/>
  <c r="AO130" i="8"/>
  <c r="AO598" i="8"/>
  <c r="AO208" i="8"/>
  <c r="AO364" i="8"/>
  <c r="AO562" i="8"/>
  <c r="AO257" i="8"/>
  <c r="AO258" i="8"/>
  <c r="AO145" i="8"/>
  <c r="AO57" i="8"/>
  <c r="AO370" i="8"/>
  <c r="AO184" i="8"/>
  <c r="AO90" i="8"/>
  <c r="AO159" i="8"/>
  <c r="AO175" i="8"/>
  <c r="AO17" i="8"/>
  <c r="AO71" i="8"/>
  <c r="AO74" i="8"/>
  <c r="AO104" i="8"/>
  <c r="AO302" i="8"/>
  <c r="AO490" i="8"/>
  <c r="AO427" i="8"/>
  <c r="AO50" i="8"/>
  <c r="AO561" i="8"/>
  <c r="AO136" i="8"/>
  <c r="AO591" i="8"/>
  <c r="AO345" i="8"/>
  <c r="AO29" i="8"/>
  <c r="AO600" i="8"/>
  <c r="AO415" i="8"/>
  <c r="AO83" i="8"/>
  <c r="AO304" i="8"/>
  <c r="AO172" i="8"/>
  <c r="AO312" i="8"/>
  <c r="AO329" i="8"/>
  <c r="AO33" i="8"/>
  <c r="AO162" i="8"/>
  <c r="AO467" i="8"/>
  <c r="AO404" i="8"/>
  <c r="AO77" i="8"/>
  <c r="AO437" i="8"/>
  <c r="AO353" i="8"/>
  <c r="AO49" i="8"/>
  <c r="AO296" i="8"/>
  <c r="AO139" i="8"/>
  <c r="AO398" i="8"/>
  <c r="AO342" i="8"/>
  <c r="AO509" i="8"/>
  <c r="AO99" i="8"/>
  <c r="AO400" i="8"/>
  <c r="AO594" i="8"/>
  <c r="AO371" i="8"/>
  <c r="AO141" i="8"/>
  <c r="AO464" i="8"/>
  <c r="AO123" i="8"/>
  <c r="AO595" i="8"/>
  <c r="AO572" i="8"/>
  <c r="AO335" i="8"/>
  <c r="AO110" i="8"/>
  <c r="AO458" i="8"/>
  <c r="AO36" i="8"/>
  <c r="AO135" i="8"/>
  <c r="AO466" i="8"/>
  <c r="AO185" i="8"/>
  <c r="AO118" i="8"/>
  <c r="AO474" i="8"/>
  <c r="AO441" i="8"/>
  <c r="AO249" i="8"/>
  <c r="AO453" i="8"/>
  <c r="AO103" i="8"/>
  <c r="AO419" i="8"/>
  <c r="AO237" i="8"/>
  <c r="AO125" i="8"/>
  <c r="AO521" i="8"/>
  <c r="AO517" i="8"/>
  <c r="AO84" i="8"/>
  <c r="AO357" i="8"/>
  <c r="AO98" i="8"/>
  <c r="AO373" i="8"/>
  <c r="AO411" i="8"/>
  <c r="AO221" i="8"/>
  <c r="AO231" i="8"/>
  <c r="AO280" i="8"/>
  <c r="AO336" i="8"/>
  <c r="AO34" i="8"/>
  <c r="AO540" i="8"/>
  <c r="AO486" i="8"/>
  <c r="AO361" i="8"/>
  <c r="AO276" i="8"/>
  <c r="AO407" i="8"/>
  <c r="AO397" i="8"/>
  <c r="AO214" i="8"/>
  <c r="AO334" i="8"/>
  <c r="AO127" i="8"/>
  <c r="AO242" i="8"/>
  <c r="AO47" i="8"/>
  <c r="AO380" i="8"/>
  <c r="AO267" i="8"/>
  <c r="AO522" i="8"/>
  <c r="AO368" i="8"/>
  <c r="AO218" i="8"/>
  <c r="AO326" i="8"/>
  <c r="AO122" i="8"/>
  <c r="AO117" i="8"/>
  <c r="AO320" i="8"/>
  <c r="AO65" i="8"/>
  <c r="AO356" i="8"/>
  <c r="AO75" i="8"/>
  <c r="AO227" i="8"/>
  <c r="AO505" i="8"/>
  <c r="AO477" i="8"/>
  <c r="AO51" i="8"/>
  <c r="AO259" i="8"/>
  <c r="AO27" i="8"/>
  <c r="AO197" i="8"/>
  <c r="AO28" i="8"/>
  <c r="AO86" i="8"/>
  <c r="AO331" i="8"/>
  <c r="AO531" i="8"/>
  <c r="AO278" i="8"/>
  <c r="AO523" i="8"/>
  <c r="AO204" i="8"/>
  <c r="AO211" i="8"/>
  <c r="AO518" i="8"/>
  <c r="AO129" i="8"/>
  <c r="AO597" i="8"/>
  <c r="AO243" i="8"/>
  <c r="AO535" i="8"/>
  <c r="AO286" i="8"/>
  <c r="AO56" i="8"/>
  <c r="AO514" i="8"/>
  <c r="AO479" i="8"/>
  <c r="AO166" i="8"/>
  <c r="AO180" i="8"/>
  <c r="AO199" i="8"/>
  <c r="AO176" i="8"/>
  <c r="AO425" i="8"/>
  <c r="AO61" i="8"/>
  <c r="AO299" i="8"/>
  <c r="AO378" i="8"/>
  <c r="AO581" i="8"/>
  <c r="AO190" i="8"/>
  <c r="AO484" i="8"/>
  <c r="AO569" i="8"/>
  <c r="AO140" i="8"/>
  <c r="AO169" i="8"/>
  <c r="AO537" i="8"/>
  <c r="AO94" i="8"/>
  <c r="AO495" i="8"/>
  <c r="AO264" i="8"/>
  <c r="AO298" i="8"/>
  <c r="AO274" i="8"/>
  <c r="AO580" i="8"/>
  <c r="AO153" i="8"/>
  <c r="AO25" i="8"/>
  <c r="AO502" i="8"/>
  <c r="AO452" i="8"/>
  <c r="AO536" i="8"/>
  <c r="AO163" i="8"/>
  <c r="AO161" i="8"/>
  <c r="AO504" i="8"/>
  <c r="AO525" i="8"/>
  <c r="AO516" i="8"/>
  <c r="AO64" i="8"/>
  <c r="AO200" i="8"/>
  <c r="AO85" i="8"/>
  <c r="AO78" i="8"/>
  <c r="AO305" i="8"/>
  <c r="AO489" i="8"/>
  <c r="AO559" i="8"/>
  <c r="AO144" i="8"/>
  <c r="AO315" i="8"/>
  <c r="AO297" i="8"/>
  <c r="AO321" i="8"/>
  <c r="AO585" i="8"/>
  <c r="AO473" i="8"/>
  <c r="AO613" i="8"/>
  <c r="AO363" i="8"/>
  <c r="AO420" i="8"/>
  <c r="AO541" i="8"/>
  <c r="AO45" i="8"/>
  <c r="AO314" i="8"/>
  <c r="AO463" i="8"/>
  <c r="AO23" i="8"/>
  <c r="AO435" i="8"/>
  <c r="AO515" i="8"/>
  <c r="AO410" i="8"/>
  <c r="AO282" i="8"/>
  <c r="AO543" i="8"/>
  <c r="AO188" i="8"/>
  <c r="AO599" i="8"/>
  <c r="AO241" i="8"/>
  <c r="AO182" i="8"/>
  <c r="AO614" i="8"/>
  <c r="AO576" i="8"/>
  <c r="AO35" i="8"/>
  <c r="AO402" i="8"/>
  <c r="AO283" i="8"/>
  <c r="AO436" i="8"/>
  <c r="AO236" i="8"/>
  <c r="AO577" i="8"/>
  <c r="AO501" i="8"/>
  <c r="AO89" i="8"/>
  <c r="AO271" i="8"/>
  <c r="AO225" i="8"/>
  <c r="AO476" i="8"/>
  <c r="AO157" i="8"/>
  <c r="AO160" i="8"/>
  <c r="AO538" i="8"/>
  <c r="AO532" i="8"/>
  <c r="AO26" i="8"/>
  <c r="AO79" i="8"/>
  <c r="AO560" i="8"/>
  <c r="AO195" i="8"/>
  <c r="AO602" i="8"/>
  <c r="AO395" i="8"/>
  <c r="AO289" i="8"/>
  <c r="AO482" i="8"/>
  <c r="AO567" i="8"/>
  <c r="AO480" i="8"/>
  <c r="AO30" i="8"/>
  <c r="AO449" i="8"/>
  <c r="AO348" i="8"/>
  <c r="AO455" i="8"/>
  <c r="AO152" i="8"/>
  <c r="AO533" i="8"/>
  <c r="AO217" i="8"/>
  <c r="AO409" i="8"/>
  <c r="AO311" i="8"/>
  <c r="AO101" i="8"/>
  <c r="AO133" i="8"/>
  <c r="AO355" i="8"/>
  <c r="AO383" i="8"/>
  <c r="AO70" i="8"/>
  <c r="AO178" i="8"/>
  <c r="AO66" i="8"/>
  <c r="AO193" i="8"/>
  <c r="AO212" i="8"/>
  <c r="AO88" i="8"/>
  <c r="AO528" i="8"/>
  <c r="AO550" i="8"/>
  <c r="AO491" i="8"/>
  <c r="AO360" i="8"/>
  <c r="AO209" i="8"/>
  <c r="AO131" i="8"/>
  <c r="AO575" i="8"/>
  <c r="AO551" i="8"/>
  <c r="AO42" i="8"/>
  <c r="AO293" i="8"/>
  <c r="AO46" i="8"/>
  <c r="AO553" i="8"/>
  <c r="AO146" i="8"/>
  <c r="AO226" i="8"/>
  <c r="AO229" i="8"/>
  <c r="AO81" i="8"/>
  <c r="AO307" i="8"/>
  <c r="AO412" i="8"/>
  <c r="AO510" i="8"/>
  <c r="AO583" i="8"/>
  <c r="AO275" i="8"/>
  <c r="AO60" i="8"/>
  <c r="AO303" i="8"/>
  <c r="AO418" i="8"/>
  <c r="AO546" i="8"/>
  <c r="AO134" i="8"/>
  <c r="AO388" i="8"/>
  <c r="AO230" i="8"/>
  <c r="AO499" i="8"/>
  <c r="AO114" i="8"/>
  <c r="AO202" i="8"/>
  <c r="AO470" i="8"/>
  <c r="AO165" i="8"/>
  <c r="AO155" i="8"/>
  <c r="AO262" i="8"/>
  <c r="AO313" i="8"/>
  <c r="AO456" i="8"/>
  <c r="AO394" i="8"/>
  <c r="AO563" i="8"/>
  <c r="AO82" i="8"/>
  <c r="AO87" i="8"/>
  <c r="AO448" i="8"/>
  <c r="AO216" i="8"/>
  <c r="AO465" i="8"/>
  <c r="AO520" i="8"/>
  <c r="AO530" i="8"/>
  <c r="AO254" i="8"/>
  <c r="AO582" i="8"/>
  <c r="AO240" i="8"/>
  <c r="AO69" i="8"/>
  <c r="AO439" i="8"/>
  <c r="AO189" i="8"/>
  <c r="AO534" i="8"/>
  <c r="AO385" i="8"/>
  <c r="AO487" i="8"/>
  <c r="AO247" i="8"/>
  <c r="AO457" i="8"/>
  <c r="AO272" i="8"/>
  <c r="AO447" i="8"/>
  <c r="AO39" i="8"/>
  <c r="AO611" i="8"/>
  <c r="AO291" i="8"/>
  <c r="AO48" i="8"/>
  <c r="AO115" i="8"/>
  <c r="AO426" i="8"/>
  <c r="AO444" i="8"/>
  <c r="AO372" i="8"/>
  <c r="AO20" i="8"/>
  <c r="AO526" i="8"/>
  <c r="AO220" i="8"/>
  <c r="AO593" i="8"/>
  <c r="AO408" i="8"/>
  <c r="AO179" i="8"/>
  <c r="AO440" i="8"/>
  <c r="AO564" i="8"/>
  <c r="AO422" i="8"/>
  <c r="AO391" i="8"/>
  <c r="AO256" i="8"/>
  <c r="AO374" i="8"/>
  <c r="AO186" i="8"/>
  <c r="AO308" i="8"/>
  <c r="AO95" i="8"/>
  <c r="AO574" i="8"/>
  <c r="AO609" i="8"/>
  <c r="AO451" i="8"/>
  <c r="AO148" i="8"/>
  <c r="AO277" i="8"/>
  <c r="AO290" i="8"/>
  <c r="AO38" i="8"/>
  <c r="AO382" i="8"/>
  <c r="AO414" i="8"/>
  <c r="AO347" i="8"/>
  <c r="AO55" i="8"/>
  <c r="AO132" i="8"/>
  <c r="AO255" i="8"/>
  <c r="AO192" i="8"/>
  <c r="AO362" i="8"/>
  <c r="AO210" i="8"/>
  <c r="AO325" i="8"/>
  <c r="AO252" i="8"/>
  <c r="AO273" i="8"/>
  <c r="AO443" i="8"/>
  <c r="AO405" i="8"/>
  <c r="AO485" i="8"/>
  <c r="AO73" i="8"/>
  <c r="AO454" i="8"/>
  <c r="AO106" i="8"/>
  <c r="AO421" i="8"/>
  <c r="AO281" i="8"/>
  <c r="AO245" i="8"/>
  <c r="AO306" i="8"/>
  <c r="AO497" i="8"/>
  <c r="AO366" i="8"/>
  <c r="AO568" i="8"/>
  <c r="AO233" i="8"/>
  <c r="AO97" i="8"/>
  <c r="AO53" i="8"/>
  <c r="AO438" i="8"/>
  <c r="AO22" i="8"/>
  <c r="AO401" i="8"/>
  <c r="AO406" i="8"/>
  <c r="AO288" i="8"/>
  <c r="AO109" i="8"/>
  <c r="AO126" i="8"/>
  <c r="AO376" i="8"/>
  <c r="AO285" i="8"/>
  <c r="AO339" i="8"/>
  <c r="AO494" i="8"/>
  <c r="AO354" i="8"/>
  <c r="AO556" i="8"/>
  <c r="AO142" i="8"/>
  <c r="AO492" i="8"/>
  <c r="AO471" i="8"/>
  <c r="AO346" i="8"/>
  <c r="AO488" i="8"/>
  <c r="AO43" i="8"/>
  <c r="AO607" i="8"/>
  <c r="AO605" i="8"/>
  <c r="AO295" i="8"/>
  <c r="AO213" i="8"/>
  <c r="AO330" i="8"/>
  <c r="AO316" i="8"/>
  <c r="AO508" i="8"/>
  <c r="AO205" i="8"/>
  <c r="AO434" i="8"/>
  <c r="AO63" i="8"/>
  <c r="AO430" i="8"/>
  <c r="AO392" i="8"/>
  <c r="AO462" i="8"/>
  <c r="AO228" i="8"/>
  <c r="AO390" i="8"/>
  <c r="AO545" i="8"/>
  <c r="AO194" i="8"/>
  <c r="AO170" i="8"/>
  <c r="AO24" i="8"/>
  <c r="AO431" i="8"/>
  <c r="AO460" i="8"/>
  <c r="AO181" i="8"/>
  <c r="AO164" i="8"/>
  <c r="AO319" i="8"/>
  <c r="AO387" i="8"/>
  <c r="AO128" i="8"/>
  <c r="AO269" i="8"/>
  <c r="AO44" i="8"/>
  <c r="AO433" i="8"/>
  <c r="AO266" i="8"/>
  <c r="AO41" i="8"/>
  <c r="AO201" i="8"/>
  <c r="AO31" i="8"/>
  <c r="AO498" i="8"/>
  <c r="AO54" i="8"/>
  <c r="AO327" i="8"/>
  <c r="AO328" i="8"/>
  <c r="AO250" i="8"/>
  <c r="AO527" i="8"/>
  <c r="AO120" i="8"/>
  <c r="AO177" i="8"/>
  <c r="AO333" i="8"/>
  <c r="AO158" i="8"/>
  <c r="AO67" i="8"/>
  <c r="AO511" i="8"/>
  <c r="AO40" i="8"/>
  <c r="AO238" i="8"/>
  <c r="AO317" i="8"/>
  <c r="AO292" i="8"/>
  <c r="AO261" i="8"/>
  <c r="AO173" i="8"/>
  <c r="AO121" i="8"/>
  <c r="AO318" i="8"/>
  <c r="AO253" i="8"/>
  <c r="AO224" i="8"/>
  <c r="AO571" i="8"/>
  <c r="AO450" i="8"/>
  <c r="AO359" i="8"/>
  <c r="AO417" i="8"/>
  <c r="AO403" i="8"/>
  <c r="AO124" i="8"/>
  <c r="AO143" i="8"/>
  <c r="AO566" i="8"/>
  <c r="AO341" i="8"/>
  <c r="AO338" i="8"/>
  <c r="AO92" i="8"/>
  <c r="AO268" i="8"/>
  <c r="AO294" i="8"/>
  <c r="AO323" i="8"/>
  <c r="AO586" i="8"/>
  <c r="AO223" i="8"/>
  <c r="AO187" i="8"/>
  <c r="AO235" i="8"/>
  <c r="AO68" i="8"/>
  <c r="AO207" i="8"/>
  <c r="AO138" i="8"/>
  <c r="AO102" i="8"/>
  <c r="AO19" i="8"/>
  <c r="AO59" i="8"/>
  <c r="AO108" i="8"/>
  <c r="AO351" i="8"/>
  <c r="AO206" i="8"/>
  <c r="AO156" i="8"/>
  <c r="AO386" i="8"/>
  <c r="AO475" i="8"/>
  <c r="AO461" i="8"/>
  <c r="AO80" i="8"/>
  <c r="AO512" i="8"/>
  <c r="AO150" i="8"/>
  <c r="AO167" i="8"/>
  <c r="AO565" i="8"/>
  <c r="AO429" i="8"/>
  <c r="AO37" i="8"/>
  <c r="AO483" i="8"/>
  <c r="AO151" i="8"/>
  <c r="AO500" i="8"/>
  <c r="AO393" i="8"/>
  <c r="AO592" i="8"/>
  <c r="AO468" i="8"/>
  <c r="AO96" i="8"/>
  <c r="AO432" i="8"/>
  <c r="AO469" i="8"/>
  <c r="AO547" i="8"/>
  <c r="AO445" i="8"/>
  <c r="AO478" i="8"/>
  <c r="AO76" i="8"/>
  <c r="AO309" i="8"/>
  <c r="AO310" i="8"/>
  <c r="AO610" i="8"/>
  <c r="AO573" i="8"/>
  <c r="AO168" i="8"/>
  <c r="AO62" i="8"/>
  <c r="AO603" i="8"/>
  <c r="AO584" i="8"/>
  <c r="AO358" i="8"/>
  <c r="AO149" i="8"/>
  <c r="AO507" i="8"/>
  <c r="AO481" i="8"/>
  <c r="AO396" i="8"/>
  <c r="AO222" i="8"/>
  <c r="AO198" i="8"/>
  <c r="AO301" i="8"/>
  <c r="AO265" i="8"/>
  <c r="AO337" i="8"/>
  <c r="AO503" i="8"/>
  <c r="AO389" i="8"/>
  <c r="AO72" i="8"/>
  <c r="AO369" i="8"/>
  <c r="AO615" i="8"/>
  <c r="AO300" i="8"/>
  <c r="AO219" i="8"/>
  <c r="AO375" i="8"/>
  <c r="AO191" i="8"/>
  <c r="AO21" i="8"/>
  <c r="AO239" i="8"/>
  <c r="AO251" i="8"/>
  <c r="AO472" i="8"/>
  <c r="AO147" i="8"/>
  <c r="AO442" i="8"/>
  <c r="AO324" i="8"/>
  <c r="AO270" i="8"/>
  <c r="AO589" i="8"/>
  <c r="AO111" i="8"/>
  <c r="AO588" i="8"/>
  <c r="AO107" i="8"/>
  <c r="AO352" i="8"/>
  <c r="AO529" i="8"/>
  <c r="AO174" i="8"/>
  <c r="AO601" i="8"/>
  <c r="AO112" i="8"/>
  <c r="AO596" i="8"/>
  <c r="AO570" i="8"/>
  <c r="AO399" i="8"/>
  <c r="AO248" i="8"/>
  <c r="AO349" i="8"/>
  <c r="AO423" i="8"/>
  <c r="AO119" i="8"/>
  <c r="AO93" i="8"/>
  <c r="AO539" i="8"/>
  <c r="AO113" i="8"/>
  <c r="AO548" i="8"/>
  <c r="AO506" i="8"/>
  <c r="AO350" i="8"/>
  <c r="AO322" i="8"/>
  <c r="AO154" i="8"/>
  <c r="AO606" i="8"/>
  <c r="AO137" i="8"/>
  <c r="AO524" i="8"/>
  <c r="AO171" i="8"/>
  <c r="AO616" i="8"/>
  <c r="AO234" i="8"/>
  <c r="AO549" i="8"/>
  <c r="AO416" i="8"/>
  <c r="AO428" i="8"/>
  <c r="AO578" i="8"/>
  <c r="AO116" i="8"/>
  <c r="AO100" i="8"/>
  <c r="AO384" i="8"/>
  <c r="AO604" i="8"/>
  <c r="AO105" i="8"/>
  <c r="AO542" i="8"/>
  <c r="AO203" i="8"/>
  <c r="AO379" i="8"/>
  <c r="AO493" i="8"/>
  <c r="AO381" i="8"/>
  <c r="AO608" i="8"/>
  <c r="AO287" i="8"/>
  <c r="AO344" i="8"/>
  <c r="AO260" i="8"/>
  <c r="AO340" i="8"/>
  <c r="AP9" i="8"/>
  <c r="AQ2" i="8"/>
  <c r="AS7" i="8" l="1"/>
  <c r="AS8" i="8" s="1"/>
  <c r="AT1" i="8"/>
  <c r="A62" i="9"/>
  <c r="C62" i="9" s="1"/>
  <c r="AT3" i="8"/>
  <c r="AS11" i="8"/>
  <c r="AS12" i="8" s="1"/>
  <c r="A62" i="10"/>
  <c r="B61" i="10"/>
  <c r="AQ9" i="8"/>
  <c r="AR2" i="8"/>
  <c r="AP414" i="8"/>
  <c r="AP137" i="8"/>
  <c r="AP90" i="8"/>
  <c r="AP395" i="8"/>
  <c r="AP262" i="8"/>
  <c r="AP248" i="8"/>
  <c r="AP297" i="8"/>
  <c r="AP586" i="8"/>
  <c r="AP362" i="8"/>
  <c r="AP145" i="8"/>
  <c r="AP251" i="8"/>
  <c r="AP507" i="8"/>
  <c r="AP31" i="8"/>
  <c r="AP276" i="8"/>
  <c r="AP171" i="8"/>
  <c r="AP166" i="8"/>
  <c r="AP389" i="8"/>
  <c r="AP501" i="8"/>
  <c r="AP199" i="8"/>
  <c r="AP376" i="8"/>
  <c r="AP495" i="8"/>
  <c r="AP393" i="8"/>
  <c r="AP295" i="8"/>
  <c r="AP602" i="8"/>
  <c r="AP480" i="8"/>
  <c r="AP479" i="8"/>
  <c r="AP418" i="8"/>
  <c r="AP554" i="8"/>
  <c r="AP454" i="8"/>
  <c r="AP573" i="8"/>
  <c r="AP581" i="8"/>
  <c r="AP98" i="8"/>
  <c r="AP284" i="8"/>
  <c r="AP460" i="8"/>
  <c r="AP265" i="8"/>
  <c r="AP198" i="8"/>
  <c r="AP228" i="8"/>
  <c r="AP87" i="8"/>
  <c r="AP579" i="8"/>
  <c r="AP597" i="8"/>
  <c r="AP370" i="8"/>
  <c r="AP288" i="8"/>
  <c r="AP85" i="8"/>
  <c r="AP453" i="8"/>
  <c r="AP155" i="8"/>
  <c r="AP231" i="8"/>
  <c r="AP467" i="8"/>
  <c r="AP128" i="8"/>
  <c r="AP334" i="8"/>
  <c r="AP122" i="8"/>
  <c r="AP61" i="8"/>
  <c r="AP338" i="8"/>
  <c r="AP599" i="8"/>
  <c r="AP375" i="8"/>
  <c r="AP138" i="8"/>
  <c r="AP310" i="8"/>
  <c r="AP366" i="8"/>
  <c r="AP436" i="8"/>
  <c r="AP557" i="8"/>
  <c r="AP26" i="8"/>
  <c r="AP558" i="8"/>
  <c r="AP392" i="8"/>
  <c r="AP205" i="8"/>
  <c r="AP221" i="8"/>
  <c r="AP515" i="8"/>
  <c r="AP204" i="8"/>
  <c r="AP222" i="8"/>
  <c r="AP186" i="8"/>
  <c r="AP324" i="8"/>
  <c r="AP184" i="8"/>
  <c r="AP380" i="8"/>
  <c r="AP142" i="8"/>
  <c r="AP158" i="8"/>
  <c r="AP587" i="8"/>
  <c r="AP151" i="8"/>
  <c r="AP139" i="8"/>
  <c r="AP59" i="8"/>
  <c r="AP153" i="8"/>
  <c r="AP594" i="8"/>
  <c r="AP167" i="8"/>
  <c r="AP582" i="8"/>
  <c r="AP273" i="8"/>
  <c r="AP201" i="8"/>
  <c r="AP489" i="8"/>
  <c r="AP82" i="8"/>
  <c r="AP494" i="8"/>
  <c r="AP435" i="8"/>
  <c r="AP23" i="8"/>
  <c r="AP146" i="8"/>
  <c r="AP233" i="8"/>
  <c r="AP160" i="8"/>
  <c r="AP240" i="8"/>
  <c r="AP229" i="8"/>
  <c r="AP534" i="8"/>
  <c r="AP340" i="8"/>
  <c r="AP596" i="8"/>
  <c r="AP547" i="8"/>
  <c r="AP520" i="8"/>
  <c r="AP289" i="8"/>
  <c r="AP402" i="8"/>
  <c r="AP449" i="8"/>
  <c r="AP247" i="8"/>
  <c r="AP232" i="8"/>
  <c r="AP35" i="8"/>
  <c r="AP318" i="8"/>
  <c r="AP378" i="8"/>
  <c r="AP345" i="8"/>
  <c r="AP535" i="8"/>
  <c r="AP238" i="8"/>
  <c r="AP22" i="8"/>
  <c r="AP600" i="8"/>
  <c r="AP444" i="8"/>
  <c r="AP443" i="8"/>
  <c r="AP541" i="8"/>
  <c r="AP401" i="8"/>
  <c r="AP388" i="8"/>
  <c r="AP603" i="8"/>
  <c r="AP259" i="8"/>
  <c r="AP356" i="8"/>
  <c r="AP543" i="8"/>
  <c r="AP19" i="8"/>
  <c r="AP271" i="8"/>
  <c r="AP572" i="8"/>
  <c r="AP112" i="8"/>
  <c r="AP71" i="8"/>
  <c r="AP140" i="8"/>
  <c r="AP194" i="8"/>
  <c r="AP585" i="8"/>
  <c r="AP569" i="8"/>
  <c r="AP568" i="8"/>
  <c r="AP592" i="8"/>
  <c r="AP123" i="8"/>
  <c r="AP542" i="8"/>
  <c r="AP506" i="8"/>
  <c r="AP249" i="8"/>
  <c r="AP339" i="8"/>
  <c r="AP329" i="8"/>
  <c r="AP196" i="8"/>
  <c r="AP76" i="8"/>
  <c r="AP188" i="8"/>
  <c r="AP386" i="8"/>
  <c r="AP591" i="8"/>
  <c r="AP280" i="8"/>
  <c r="AP561" i="8"/>
  <c r="AP47" i="8"/>
  <c r="AP60" i="8"/>
  <c r="AP94" i="8"/>
  <c r="AP471" i="8"/>
  <c r="AP588" i="8"/>
  <c r="AP193" i="8"/>
  <c r="AP411" i="8"/>
  <c r="AP413" i="8"/>
  <c r="AP550" i="8"/>
  <c r="AP364" i="8"/>
  <c r="AP80" i="8"/>
  <c r="AP102" i="8"/>
  <c r="AP446" i="8"/>
  <c r="AP445" i="8"/>
  <c r="AP530" i="8"/>
  <c r="AP560" i="8"/>
  <c r="AP614" i="8"/>
  <c r="AP116" i="8"/>
  <c r="AP468" i="8"/>
  <c r="AP519" i="8"/>
  <c r="AP426" i="8"/>
  <c r="AP293" i="8"/>
  <c r="AP344" i="8"/>
  <c r="AP50" i="8"/>
  <c r="AP354" i="8"/>
  <c r="AP127" i="8"/>
  <c r="AP37" i="8"/>
  <c r="AP120" i="8"/>
  <c r="AP132" i="8"/>
  <c r="AP152" i="8"/>
  <c r="AP615" i="8"/>
  <c r="AP235" i="8"/>
  <c r="AP202" i="8"/>
  <c r="AP470" i="8"/>
  <c r="AP148" i="8"/>
  <c r="AP216" i="8"/>
  <c r="AP496" i="8"/>
  <c r="AP391" i="8"/>
  <c r="AP18" i="8"/>
  <c r="AP170" i="8"/>
  <c r="AP212" i="8"/>
  <c r="AP384" i="8"/>
  <c r="AP119" i="8"/>
  <c r="AP281" i="8"/>
  <c r="AP431" i="8"/>
  <c r="AP270" i="8"/>
  <c r="AP285" i="8"/>
  <c r="AP363" i="8"/>
  <c r="AP224" i="8"/>
  <c r="AP115" i="8"/>
  <c r="AP150" i="8"/>
  <c r="AP578" i="8"/>
  <c r="AP32" i="8"/>
  <c r="AP359" i="8"/>
  <c r="AP21" i="8"/>
  <c r="AP180" i="8"/>
  <c r="AP394" i="8"/>
  <c r="AP493" i="8"/>
  <c r="AP24" i="8"/>
  <c r="AP89" i="8"/>
  <c r="AP103" i="8"/>
  <c r="AP51" i="8"/>
  <c r="AP525" i="8"/>
  <c r="AP313" i="8"/>
  <c r="AP422" i="8"/>
  <c r="AP326" i="8"/>
  <c r="AP29" i="8"/>
  <c r="AP183" i="8"/>
  <c r="AP246" i="8"/>
  <c r="AP516" i="8"/>
  <c r="AP130" i="8"/>
  <c r="AP478" i="8"/>
  <c r="AP267" i="8"/>
  <c r="AP219" i="8"/>
  <c r="AP328" i="8"/>
  <c r="AP283" i="8"/>
  <c r="AP514" i="8"/>
  <c r="AP511" i="8"/>
  <c r="AP474" i="8"/>
  <c r="AP125" i="8"/>
  <c r="AP237" i="8"/>
  <c r="AP432" i="8"/>
  <c r="AP408" i="8"/>
  <c r="AP93" i="8"/>
  <c r="AP161" i="8"/>
  <c r="AP466" i="8"/>
  <c r="AP303" i="8"/>
  <c r="AP315" i="8"/>
  <c r="AP173" i="8"/>
  <c r="AP209" i="8"/>
  <c r="AP575" i="8"/>
  <c r="AP400" i="8"/>
  <c r="AP210" i="8"/>
  <c r="AP177" i="8"/>
  <c r="AP197" i="8"/>
  <c r="AP97" i="8"/>
  <c r="AP52" i="8"/>
  <c r="AP157" i="8"/>
  <c r="AP302" i="8"/>
  <c r="AP533" i="8"/>
  <c r="AP538" i="8"/>
  <c r="AP305" i="8"/>
  <c r="AP45" i="8"/>
  <c r="AP352" i="8"/>
  <c r="AP368" i="8"/>
  <c r="AP272" i="8"/>
  <c r="AP523" i="8"/>
  <c r="AP30" i="8"/>
  <c r="AP331" i="8"/>
  <c r="AP57" i="8"/>
  <c r="AP440" i="8"/>
  <c r="AP387" i="8"/>
  <c r="AP49" i="8"/>
  <c r="AP101" i="8"/>
  <c r="AP469" i="8"/>
  <c r="AP225" i="8"/>
  <c r="AP236" i="8"/>
  <c r="AP342" i="8"/>
  <c r="AP360" i="8"/>
  <c r="AP570" i="8"/>
  <c r="AP58" i="8"/>
  <c r="AP25" i="8"/>
  <c r="AP448" i="8"/>
  <c r="AP372" i="8"/>
  <c r="AP423" i="8"/>
  <c r="AP409" i="8"/>
  <c r="AP406" i="8"/>
  <c r="AP521" i="8"/>
  <c r="AP56" i="8"/>
  <c r="AP227" i="8"/>
  <c r="AP593" i="8"/>
  <c r="AP529" i="8"/>
  <c r="AP34" i="8"/>
  <c r="AP156" i="8"/>
  <c r="AP290" i="8"/>
  <c r="AP565" i="8"/>
  <c r="AP595" i="8"/>
  <c r="AP341" i="8"/>
  <c r="AP301" i="8"/>
  <c r="AP83" i="8"/>
  <c r="AP269" i="8"/>
  <c r="AP223" i="8"/>
  <c r="AP491" i="8"/>
  <c r="AP465" i="8"/>
  <c r="AP169" i="8"/>
  <c r="AP512" i="8"/>
  <c r="AP144" i="8"/>
  <c r="AP361" i="8"/>
  <c r="AP459" i="8"/>
  <c r="AP218" i="8"/>
  <c r="AP333" i="8"/>
  <c r="AP526" i="8"/>
  <c r="AP477" i="8"/>
  <c r="AP38" i="8"/>
  <c r="AP254" i="8"/>
  <c r="AP437" i="8"/>
  <c r="AP499" i="8"/>
  <c r="AP299" i="8"/>
  <c r="AP275" i="8"/>
  <c r="AP616" i="8"/>
  <c r="AP473" i="8"/>
  <c r="AP382" i="8"/>
  <c r="AP441" i="8"/>
  <c r="AP536" i="8"/>
  <c r="AP545" i="8"/>
  <c r="AP410" i="8"/>
  <c r="AP609" i="8"/>
  <c r="AP41" i="8"/>
  <c r="AP580" i="8"/>
  <c r="AP174" i="8"/>
  <c r="AP287" i="8"/>
  <c r="AP36" i="8"/>
  <c r="AP379" i="8"/>
  <c r="AP260" i="8"/>
  <c r="AP274" i="8"/>
  <c r="AP190" i="8"/>
  <c r="AP200" i="8"/>
  <c r="AP168" i="8"/>
  <c r="AP606" i="8"/>
  <c r="AP91" i="8"/>
  <c r="AP562" i="8"/>
  <c r="AP498" i="8"/>
  <c r="AP325" i="8"/>
  <c r="AP390" i="8"/>
  <c r="AP383" i="8"/>
  <c r="AP367" i="8"/>
  <c r="AP398" i="8"/>
  <c r="AP133" i="8"/>
  <c r="AP111" i="8"/>
  <c r="AP261" i="8"/>
  <c r="AP577" i="8"/>
  <c r="AP513" i="8"/>
  <c r="AP518" i="8"/>
  <c r="AP348" i="8"/>
  <c r="AP207" i="8"/>
  <c r="AP540" i="8"/>
  <c r="AP263" i="8"/>
  <c r="AP53" i="8"/>
  <c r="AP277" i="8"/>
  <c r="AP517" i="8"/>
  <c r="AP62" i="8"/>
  <c r="AP81" i="8"/>
  <c r="AP134" i="8"/>
  <c r="AP107" i="8"/>
  <c r="AP213" i="8"/>
  <c r="AP365" i="8"/>
  <c r="AP484" i="8"/>
  <c r="AP320" i="8"/>
  <c r="AP349" i="8"/>
  <c r="AP220" i="8"/>
  <c r="AP537" i="8"/>
  <c r="AP481" i="8"/>
  <c r="AP317" i="8"/>
  <c r="AP234" i="8"/>
  <c r="AP556" i="8"/>
  <c r="AP28" i="8"/>
  <c r="AP292" i="8"/>
  <c r="AP256" i="8"/>
  <c r="AP346" i="8"/>
  <c r="AP42" i="8"/>
  <c r="AP483" i="8"/>
  <c r="AP294" i="8"/>
  <c r="AP73" i="8"/>
  <c r="AP522" i="8"/>
  <c r="AP217" i="8"/>
  <c r="AP385" i="8"/>
  <c r="AP417" i="8"/>
  <c r="AP527" i="8"/>
  <c r="AP159" i="8"/>
  <c r="AP95" i="8"/>
  <c r="AP74" i="8"/>
  <c r="AP33" i="8"/>
  <c r="AP442" i="8"/>
  <c r="AP195" i="8"/>
  <c r="AP571" i="8"/>
  <c r="AP39" i="8"/>
  <c r="AP114" i="8"/>
  <c r="AP314" i="8"/>
  <c r="AP226" i="8"/>
  <c r="AP77" i="8"/>
  <c r="AP319" i="8"/>
  <c r="AP613" i="8"/>
  <c r="AP172" i="8"/>
  <c r="AP524" i="8"/>
  <c r="AP64" i="8"/>
  <c r="AP135" i="8"/>
  <c r="AP75" i="8"/>
  <c r="AP424" i="8"/>
  <c r="AP79" i="8"/>
  <c r="AP165" i="8"/>
  <c r="AP136" i="8"/>
  <c r="AP282" i="8"/>
  <c r="AP456" i="8"/>
  <c r="AP279" i="8"/>
  <c r="AP131" i="8"/>
  <c r="AP611" i="8"/>
  <c r="AP487" i="8"/>
  <c r="AP452" i="8"/>
  <c r="AP296" i="8"/>
  <c r="AP252" i="8"/>
  <c r="AP505" i="8"/>
  <c r="AP589" i="8"/>
  <c r="AP243" i="8"/>
  <c r="AP396" i="8"/>
  <c r="AP189" i="8"/>
  <c r="AP433" i="8"/>
  <c r="AP129" i="8"/>
  <c r="AP72" i="8"/>
  <c r="AP374" i="8"/>
  <c r="AP464" i="8"/>
  <c r="AP458" i="8"/>
  <c r="AP104" i="8"/>
  <c r="AP163" i="8"/>
  <c r="AP335" i="8"/>
  <c r="AP113" i="8"/>
  <c r="AP355" i="8"/>
  <c r="AP447" i="8"/>
  <c r="AP528" i="8"/>
  <c r="AP553" i="8"/>
  <c r="AP607" i="8"/>
  <c r="AP421" i="8"/>
  <c r="AP430" i="8"/>
  <c r="AP46" i="8"/>
  <c r="AP307" i="8"/>
  <c r="AP286" i="8"/>
  <c r="AP264" i="8"/>
  <c r="AP482" i="8"/>
  <c r="AP425" i="8"/>
  <c r="AP605" i="8"/>
  <c r="AP206" i="8"/>
  <c r="AP181" i="8"/>
  <c r="AP316" i="8"/>
  <c r="AP312" i="8"/>
  <c r="AP476" i="8"/>
  <c r="AP532" i="8"/>
  <c r="AP178" i="8"/>
  <c r="AP485" i="8"/>
  <c r="AP451" i="8"/>
  <c r="AP503" i="8"/>
  <c r="AP124" i="8"/>
  <c r="AP306" i="8"/>
  <c r="AP321" i="8"/>
  <c r="AP298" i="8"/>
  <c r="AP68" i="8"/>
  <c r="AP179" i="8"/>
  <c r="AP322" i="8"/>
  <c r="AP502" i="8"/>
  <c r="AP245" i="8"/>
  <c r="AP420" i="8"/>
  <c r="AP255" i="8"/>
  <c r="AP604" i="8"/>
  <c r="AP427" i="8"/>
  <c r="AP100" i="8"/>
  <c r="AP601" i="8"/>
  <c r="AP239" i="8"/>
  <c r="AP412" i="8"/>
  <c r="AP336" i="8"/>
  <c r="AP428" i="8"/>
  <c r="AP429" i="8"/>
  <c r="AP549" i="8"/>
  <c r="AP67" i="8"/>
  <c r="AP584" i="8"/>
  <c r="AP403" i="8"/>
  <c r="AP268" i="8"/>
  <c r="AP20" i="8"/>
  <c r="AP457" i="8"/>
  <c r="AP552" i="8"/>
  <c r="AP373" i="8"/>
  <c r="AP486" i="8"/>
  <c r="AP323" i="8"/>
  <c r="AP66" i="8"/>
  <c r="AP141" i="8"/>
  <c r="AP242" i="8"/>
  <c r="AP438" i="8"/>
  <c r="AP472" i="8"/>
  <c r="AP86" i="8"/>
  <c r="AP300" i="8"/>
  <c r="AP43" i="8"/>
  <c r="AP497" i="8"/>
  <c r="AP551" i="8"/>
  <c r="AP327" i="8"/>
  <c r="AP347" i="8"/>
  <c r="AP108" i="8"/>
  <c r="AP350" i="8"/>
  <c r="AP555" i="8"/>
  <c r="AP434" i="8"/>
  <c r="AP610" i="8"/>
  <c r="AP70" i="8"/>
  <c r="AP27" i="8"/>
  <c r="AP488" i="8"/>
  <c r="AP330" i="8"/>
  <c r="AP381" i="8"/>
  <c r="AP308" i="8"/>
  <c r="AP419" i="8"/>
  <c r="AP566" i="8"/>
  <c r="AP404" i="8"/>
  <c r="AP475" i="8"/>
  <c r="AP500" i="8"/>
  <c r="AP405" i="8"/>
  <c r="AP311" i="8"/>
  <c r="AP539" i="8"/>
  <c r="AP121" i="8"/>
  <c r="AP567" i="8"/>
  <c r="AP510" i="8"/>
  <c r="AP598" i="8"/>
  <c r="AP563" i="8"/>
  <c r="AP608" i="8"/>
  <c r="AP203" i="8"/>
  <c r="AP439" i="8"/>
  <c r="AP332" i="8"/>
  <c r="AP117" i="8"/>
  <c r="AP574" i="8"/>
  <c r="AP337" i="8"/>
  <c r="AP504" i="8"/>
  <c r="AP40" i="8"/>
  <c r="AP185" i="8"/>
  <c r="AP149" i="8"/>
  <c r="AP257" i="8"/>
  <c r="AP490" i="8"/>
  <c r="AP99" i="8"/>
  <c r="AP531" i="8"/>
  <c r="AP509" i="8"/>
  <c r="AP351" i="8"/>
  <c r="AP175" i="8"/>
  <c r="AP143" i="8"/>
  <c r="AP126" i="8"/>
  <c r="AP182" i="8"/>
  <c r="AP55" i="8"/>
  <c r="AP612" i="8"/>
  <c r="AP69" i="8"/>
  <c r="AP44" i="8"/>
  <c r="AP559" i="8"/>
  <c r="AP118" i="8"/>
  <c r="AP92" i="8"/>
  <c r="AP353" i="8"/>
  <c r="AP304" i="8"/>
  <c r="AP416" i="8"/>
  <c r="AP463" i="8"/>
  <c r="AP230" i="8"/>
  <c r="AP106" i="8"/>
  <c r="AP278" i="8"/>
  <c r="AP407" i="8"/>
  <c r="AP258" i="8"/>
  <c r="AP214" i="8"/>
  <c r="AP492" i="8"/>
  <c r="AP564" i="8"/>
  <c r="AP371" i="8"/>
  <c r="AP241" i="8"/>
  <c r="AP358" i="8"/>
  <c r="AP54" i="8"/>
  <c r="AP176" i="8"/>
  <c r="AP109" i="8"/>
  <c r="AP399" i="8"/>
  <c r="AP48" i="8"/>
  <c r="AP17" i="8"/>
  <c r="AP590" i="8"/>
  <c r="AP84" i="8"/>
  <c r="AP397" i="8"/>
  <c r="AP369" i="8"/>
  <c r="AP162" i="8"/>
  <c r="AP154" i="8"/>
  <c r="AP105" i="8"/>
  <c r="AP244" i="8"/>
  <c r="AP266" i="8"/>
  <c r="AP415" i="8"/>
  <c r="AP211" i="8"/>
  <c r="AP78" i="8"/>
  <c r="AP450" i="8"/>
  <c r="AP191" i="8"/>
  <c r="AP343" i="8"/>
  <c r="AP583" i="8"/>
  <c r="AP548" i="8"/>
  <c r="AP546" i="8"/>
  <c r="AP508" i="8"/>
  <c r="AP544" i="8"/>
  <c r="AP309" i="8"/>
  <c r="AP250" i="8"/>
  <c r="AP63" i="8"/>
  <c r="AP187" i="8"/>
  <c r="AP65" i="8"/>
  <c r="AP377" i="8"/>
  <c r="AP357" i="8"/>
  <c r="AP164" i="8"/>
  <c r="AP110" i="8"/>
  <c r="AP208" i="8"/>
  <c r="AP88" i="8"/>
  <c r="AP147" i="8"/>
  <c r="AP455" i="8"/>
  <c r="AP253" i="8"/>
  <c r="AP96" i="8"/>
  <c r="AP291" i="8"/>
  <c r="AP462" i="8"/>
  <c r="AP461" i="8"/>
  <c r="AP192" i="8"/>
  <c r="AP215" i="8"/>
  <c r="AP576" i="8"/>
  <c r="AU1" i="8" l="1"/>
  <c r="AT7" i="8"/>
  <c r="AT8" i="8" s="1"/>
  <c r="A63" i="9"/>
  <c r="C63" i="9" s="1"/>
  <c r="AU3" i="8"/>
  <c r="AT11" i="8"/>
  <c r="AT12" i="8" s="1"/>
  <c r="B62" i="10"/>
  <c r="A63" i="10"/>
  <c r="AS2" i="8"/>
  <c r="AR9" i="8"/>
  <c r="AQ283" i="8"/>
  <c r="AQ420" i="8"/>
  <c r="AQ597" i="8"/>
  <c r="AQ398" i="8"/>
  <c r="AQ368" i="8"/>
  <c r="AQ260" i="8"/>
  <c r="AQ176" i="8"/>
  <c r="AQ494" i="8"/>
  <c r="AQ167" i="8"/>
  <c r="AQ158" i="8"/>
  <c r="AQ48" i="8"/>
  <c r="AQ377" i="8"/>
  <c r="AQ401" i="8"/>
  <c r="AQ535" i="8"/>
  <c r="AQ392" i="8"/>
  <c r="AQ181" i="8"/>
  <c r="AQ556" i="8"/>
  <c r="AQ202" i="8"/>
  <c r="AQ501" i="8"/>
  <c r="AQ480" i="8"/>
  <c r="AQ304" i="8"/>
  <c r="AQ558" i="8"/>
  <c r="AQ132" i="8"/>
  <c r="AQ166" i="8"/>
  <c r="AQ608" i="8"/>
  <c r="AQ117" i="8"/>
  <c r="AQ85" i="8"/>
  <c r="AQ156" i="8"/>
  <c r="AQ578" i="8"/>
  <c r="AQ205" i="8"/>
  <c r="AQ126" i="8"/>
  <c r="AQ211" i="8"/>
  <c r="AQ581" i="8"/>
  <c r="AQ249" i="8"/>
  <c r="AQ296" i="8"/>
  <c r="AQ224" i="8"/>
  <c r="AQ23" i="8"/>
  <c r="AQ554" i="8"/>
  <c r="AQ43" i="8"/>
  <c r="AQ611" i="8"/>
  <c r="AQ241" i="8"/>
  <c r="AQ566" i="8"/>
  <c r="AQ267" i="8"/>
  <c r="AQ361" i="8"/>
  <c r="AQ389" i="8"/>
  <c r="AQ489" i="8"/>
  <c r="AQ349" i="8"/>
  <c r="AQ552" i="8"/>
  <c r="AQ586" i="8"/>
  <c r="AQ347" i="8"/>
  <c r="AQ319" i="8"/>
  <c r="AQ252" i="8"/>
  <c r="AQ446" i="8"/>
  <c r="AQ135" i="8"/>
  <c r="AQ519" i="8"/>
  <c r="AQ272" i="8"/>
  <c r="AQ307" i="8"/>
  <c r="AQ595" i="8"/>
  <c r="AQ372" i="8"/>
  <c r="AQ606" i="8"/>
  <c r="AQ528" i="8"/>
  <c r="AQ440" i="8"/>
  <c r="AQ186" i="8"/>
  <c r="AQ345" i="8"/>
  <c r="AQ415" i="8"/>
  <c r="AQ449" i="8"/>
  <c r="AQ83" i="8"/>
  <c r="AQ482" i="8"/>
  <c r="AQ51" i="8"/>
  <c r="AQ233" i="8"/>
  <c r="AQ410" i="8"/>
  <c r="AQ373" i="8"/>
  <c r="AQ86" i="8"/>
  <c r="AQ119" i="8"/>
  <c r="AQ269" i="8"/>
  <c r="AQ338" i="8"/>
  <c r="AQ417" i="8"/>
  <c r="AQ299" i="8"/>
  <c r="AQ62" i="8"/>
  <c r="AQ32" i="8"/>
  <c r="AQ274" i="8"/>
  <c r="AQ116" i="8"/>
  <c r="AQ105" i="8"/>
  <c r="AQ443" i="8"/>
  <c r="AQ600" i="8"/>
  <c r="AQ149" i="8"/>
  <c r="AQ413" i="8"/>
  <c r="AQ302" i="8"/>
  <c r="AQ155" i="8"/>
  <c r="AQ162" i="8"/>
  <c r="AQ114" i="8"/>
  <c r="AQ109" i="8"/>
  <c r="AQ510" i="8"/>
  <c r="AQ421" i="8"/>
  <c r="AQ115" i="8"/>
  <c r="AQ56" i="8"/>
  <c r="AQ159" i="8"/>
  <c r="AQ445" i="8"/>
  <c r="AQ209" i="8"/>
  <c r="AQ473" i="8"/>
  <c r="AQ197" i="8"/>
  <c r="AQ160" i="8"/>
  <c r="AQ190" i="8"/>
  <c r="AQ380" i="8"/>
  <c r="AQ255" i="8"/>
  <c r="AQ577" i="8"/>
  <c r="AQ570" i="8"/>
  <c r="AQ450" i="8"/>
  <c r="AQ412" i="8"/>
  <c r="AQ580" i="8"/>
  <c r="AQ447" i="8"/>
  <c r="AQ81" i="8"/>
  <c r="AQ313" i="8"/>
  <c r="AQ309" i="8"/>
  <c r="AQ141" i="8"/>
  <c r="AQ562" i="8"/>
  <c r="AQ194" i="8"/>
  <c r="AQ61" i="8"/>
  <c r="AQ541" i="8"/>
  <c r="AQ321" i="8"/>
  <c r="AQ129" i="8"/>
  <c r="AQ448" i="8"/>
  <c r="AQ354" i="8"/>
  <c r="AQ173" i="8"/>
  <c r="AQ383" i="8"/>
  <c r="AQ295" i="8"/>
  <c r="AQ476" i="8"/>
  <c r="AQ256" i="8"/>
  <c r="AQ538" i="8"/>
  <c r="AQ90" i="8"/>
  <c r="AQ387" i="8"/>
  <c r="AQ362" i="8"/>
  <c r="AQ322" i="8"/>
  <c r="AQ560" i="8"/>
  <c r="AQ223" i="8"/>
  <c r="AQ379" i="8"/>
  <c r="AQ565" i="8"/>
  <c r="AQ87" i="8"/>
  <c r="AQ257" i="8"/>
  <c r="AQ511" i="8"/>
  <c r="AQ459" i="8"/>
  <c r="AQ280" i="8"/>
  <c r="AQ168" i="8"/>
  <c r="AQ187" i="8"/>
  <c r="AQ568" i="8"/>
  <c r="AQ30" i="8"/>
  <c r="AQ404" i="8"/>
  <c r="AQ497" i="8"/>
  <c r="AQ409" i="8"/>
  <c r="AQ245" i="8"/>
  <c r="AQ34" i="8"/>
  <c r="AQ575" i="8"/>
  <c r="AQ35" i="8"/>
  <c r="AQ513" i="8"/>
  <c r="AQ464" i="8"/>
  <c r="AQ142" i="8"/>
  <c r="AQ70" i="8"/>
  <c r="AQ294" i="8"/>
  <c r="AQ364" i="8"/>
  <c r="AQ91" i="8"/>
  <c r="AQ454" i="8"/>
  <c r="AQ329" i="8"/>
  <c r="AQ439" i="8"/>
  <c r="AQ357" i="8"/>
  <c r="AQ559" i="8"/>
  <c r="AQ229" i="8"/>
  <c r="AQ298" i="8"/>
  <c r="AQ207" i="8"/>
  <c r="AQ65" i="8"/>
  <c r="AQ592" i="8"/>
  <c r="AQ246" i="8"/>
  <c r="AQ402" i="8"/>
  <c r="AQ587" i="8"/>
  <c r="AQ285" i="8"/>
  <c r="AQ418" i="8"/>
  <c r="AQ391" i="8"/>
  <c r="AQ248" i="8"/>
  <c r="AQ174" i="8"/>
  <c r="AQ210" i="8"/>
  <c r="AQ17" i="8"/>
  <c r="AQ106" i="8"/>
  <c r="AQ122" i="8"/>
  <c r="AQ19" i="8"/>
  <c r="AQ36" i="8"/>
  <c r="AQ576" i="8"/>
  <c r="AQ395" i="8"/>
  <c r="AQ147" i="8"/>
  <c r="AQ396" i="8"/>
  <c r="AQ605" i="8"/>
  <c r="AQ180" i="8"/>
  <c r="AQ225" i="8"/>
  <c r="AQ110" i="8"/>
  <c r="AQ101" i="8"/>
  <c r="AQ154" i="8"/>
  <c r="AQ254" i="8"/>
  <c r="AQ520" i="8"/>
  <c r="AQ607" i="8"/>
  <c r="AQ112" i="8"/>
  <c r="AQ199" i="8"/>
  <c r="AQ492" i="8"/>
  <c r="AQ334" i="8"/>
  <c r="AQ603" i="8"/>
  <c r="AQ216" i="8"/>
  <c r="AQ214" i="8"/>
  <c r="AQ93" i="8"/>
  <c r="AQ41" i="8"/>
  <c r="AQ533" i="8"/>
  <c r="AQ610" i="8"/>
  <c r="AQ270" i="8"/>
  <c r="AQ170" i="8"/>
  <c r="AQ324" i="8"/>
  <c r="AQ498" i="8"/>
  <c r="AQ540" i="8"/>
  <c r="AQ300" i="8"/>
  <c r="AQ131" i="8"/>
  <c r="AQ113" i="8"/>
  <c r="AQ466" i="8"/>
  <c r="AQ350" i="8"/>
  <c r="AQ74" i="8"/>
  <c r="AQ453" i="8"/>
  <c r="AQ47" i="8"/>
  <c r="AQ428" i="8"/>
  <c r="AQ196" i="8"/>
  <c r="AQ506" i="8"/>
  <c r="AQ369" i="8"/>
  <c r="AQ27" i="8"/>
  <c r="AQ312" i="8"/>
  <c r="AQ297" i="8"/>
  <c r="AQ438" i="8"/>
  <c r="AQ308" i="8"/>
  <c r="AQ289" i="8"/>
  <c r="AQ348" i="8"/>
  <c r="AQ29" i="8"/>
  <c r="AQ433" i="8"/>
  <c r="AQ458" i="8"/>
  <c r="AQ479" i="8"/>
  <c r="AQ127" i="8"/>
  <c r="AQ432" i="8"/>
  <c r="AQ203" i="8"/>
  <c r="AQ182" i="8"/>
  <c r="AQ340" i="8"/>
  <c r="AQ375" i="8"/>
  <c r="AQ20" i="8"/>
  <c r="AQ574" i="8"/>
  <c r="AQ397" i="8"/>
  <c r="AQ52" i="8"/>
  <c r="AQ171" i="8"/>
  <c r="AQ333" i="8"/>
  <c r="AQ277" i="8"/>
  <c r="AQ598" i="8"/>
  <c r="AQ144" i="8"/>
  <c r="AQ80" i="8"/>
  <c r="AQ37" i="8"/>
  <c r="AQ44" i="8"/>
  <c r="AQ422" i="8"/>
  <c r="AQ341" i="8"/>
  <c r="AQ509" i="8"/>
  <c r="AQ500" i="8"/>
  <c r="AQ557" i="8"/>
  <c r="AQ68" i="8"/>
  <c r="AQ60" i="8"/>
  <c r="AQ175" i="8"/>
  <c r="AQ107" i="8"/>
  <c r="AQ124" i="8"/>
  <c r="AQ503" i="8"/>
  <c r="AQ381" i="8"/>
  <c r="AQ484" i="8"/>
  <c r="AQ281" i="8"/>
  <c r="AQ134" i="8"/>
  <c r="AQ282" i="8"/>
  <c r="AQ457" i="8"/>
  <c r="AQ613" i="8"/>
  <c r="AQ79" i="8"/>
  <c r="AQ367" i="8"/>
  <c r="AQ516" i="8"/>
  <c r="AQ264" i="8"/>
  <c r="AQ537" i="8"/>
  <c r="AQ238" i="8"/>
  <c r="AQ104" i="8"/>
  <c r="AQ602" i="8"/>
  <c r="AQ198" i="8"/>
  <c r="AQ346" i="8"/>
  <c r="AQ499" i="8"/>
  <c r="AQ583" i="8"/>
  <c r="AQ378" i="8"/>
  <c r="AQ275" i="8"/>
  <c r="AQ243" i="8"/>
  <c r="AQ477" i="8"/>
  <c r="AQ66" i="8"/>
  <c r="AQ363" i="8"/>
  <c r="AQ455" i="8"/>
  <c r="AQ220" i="8"/>
  <c r="AQ153" i="8"/>
  <c r="AQ490" i="8"/>
  <c r="AQ572" i="8"/>
  <c r="AQ325" i="8"/>
  <c r="AQ474" i="8"/>
  <c r="AQ138" i="8"/>
  <c r="AQ130" i="8"/>
  <c r="AQ593" i="8"/>
  <c r="AQ451" i="8"/>
  <c r="AQ18" i="8"/>
  <c r="AQ92" i="8"/>
  <c r="AQ88" i="8"/>
  <c r="AQ371" i="8"/>
  <c r="AQ591" i="8"/>
  <c r="AQ564" i="8"/>
  <c r="AQ259" i="8"/>
  <c r="AQ266" i="8"/>
  <c r="AQ204" i="8"/>
  <c r="AQ452" i="8"/>
  <c r="AQ28" i="8"/>
  <c r="AQ514" i="8"/>
  <c r="AQ339" i="8"/>
  <c r="AQ33" i="8"/>
  <c r="AQ317" i="8"/>
  <c r="AQ331" i="8"/>
  <c r="AQ534" i="8"/>
  <c r="AQ226" i="8"/>
  <c r="AQ423" i="8"/>
  <c r="AQ240" i="8"/>
  <c r="AQ53" i="8"/>
  <c r="AQ310" i="8"/>
  <c r="AQ38" i="8"/>
  <c r="AQ50" i="8"/>
  <c r="AQ399" i="8"/>
  <c r="AQ98" i="8"/>
  <c r="AQ467" i="8"/>
  <c r="AQ486" i="8"/>
  <c r="AQ96" i="8"/>
  <c r="AQ588" i="8"/>
  <c r="AQ39" i="8"/>
  <c r="AQ567" i="8"/>
  <c r="AQ609" i="8"/>
  <c r="AQ370" i="8"/>
  <c r="AQ178" i="8"/>
  <c r="AQ82" i="8"/>
  <c r="AQ200" i="8"/>
  <c r="AQ569" i="8"/>
  <c r="AQ456" i="8"/>
  <c r="AQ382" i="8"/>
  <c r="AQ57" i="8"/>
  <c r="AQ590" i="8"/>
  <c r="AQ193" i="8"/>
  <c r="AQ46" i="8"/>
  <c r="AQ169" i="8"/>
  <c r="AQ265" i="8"/>
  <c r="AQ522" i="8"/>
  <c r="AQ531" i="8"/>
  <c r="AQ22" i="8"/>
  <c r="AQ212" i="8"/>
  <c r="AQ582" i="8"/>
  <c r="AQ49" i="8"/>
  <c r="AQ58" i="8"/>
  <c r="AQ157" i="8"/>
  <c r="AQ251" i="8"/>
  <c r="AQ427" i="8"/>
  <c r="AQ45" i="8"/>
  <c r="AQ262" i="8"/>
  <c r="AQ239" i="8"/>
  <c r="AQ31" i="8"/>
  <c r="AQ502" i="8"/>
  <c r="AQ441" i="8"/>
  <c r="AQ215" i="8"/>
  <c r="AQ163" i="8"/>
  <c r="AQ326" i="8"/>
  <c r="AQ94" i="8"/>
  <c r="AQ408" i="8"/>
  <c r="AQ76" i="8"/>
  <c r="AQ434" i="8"/>
  <c r="AQ100" i="8"/>
  <c r="AQ527" i="8"/>
  <c r="AQ356" i="8"/>
  <c r="AQ431" i="8"/>
  <c r="AQ487" i="8"/>
  <c r="AQ471" i="8"/>
  <c r="AQ242" i="8"/>
  <c r="AQ279" i="8"/>
  <c r="AQ485" i="8"/>
  <c r="AQ585" i="8"/>
  <c r="AQ481" i="8"/>
  <c r="AQ191" i="8"/>
  <c r="AQ185" i="8"/>
  <c r="AQ306" i="8"/>
  <c r="AQ261" i="8"/>
  <c r="AQ150" i="8"/>
  <c r="AQ64" i="8"/>
  <c r="AQ137" i="8"/>
  <c r="AQ461" i="8"/>
  <c r="AQ189" i="8"/>
  <c r="AQ530" i="8"/>
  <c r="AQ365" i="8"/>
  <c r="AQ539" i="8"/>
  <c r="AQ460" i="8"/>
  <c r="AQ478" i="8"/>
  <c r="AQ78" i="8"/>
  <c r="AQ247" i="8"/>
  <c r="AQ523" i="8"/>
  <c r="AQ437" i="8"/>
  <c r="AQ148" i="8"/>
  <c r="AQ140" i="8"/>
  <c r="AQ250" i="8"/>
  <c r="AQ75" i="8"/>
  <c r="AQ268" i="8"/>
  <c r="AQ425" i="8"/>
  <c r="AQ118" i="8"/>
  <c r="AQ444" i="8"/>
  <c r="AQ40" i="8"/>
  <c r="AQ221" i="8"/>
  <c r="AQ271" i="8"/>
  <c r="AQ97" i="8"/>
  <c r="AQ218" i="8"/>
  <c r="AQ287" i="8"/>
  <c r="AQ419" i="8"/>
  <c r="AQ311" i="8"/>
  <c r="AQ543" i="8"/>
  <c r="AQ208" i="8"/>
  <c r="AQ84" i="8"/>
  <c r="AQ69" i="8"/>
  <c r="AQ406" i="8"/>
  <c r="AQ614" i="8"/>
  <c r="AQ352" i="8"/>
  <c r="AQ493" i="8"/>
  <c r="AQ515" i="8"/>
  <c r="AQ442" i="8"/>
  <c r="AQ152" i="8"/>
  <c r="AQ359" i="8"/>
  <c r="AQ615" i="8"/>
  <c r="AQ594" i="8"/>
  <c r="AQ571" i="8"/>
  <c r="AQ219" i="8"/>
  <c r="AQ143" i="8"/>
  <c r="AQ231" i="8"/>
  <c r="AQ327" i="8"/>
  <c r="AQ553" i="8"/>
  <c r="AQ332" i="8"/>
  <c r="AQ589" i="8"/>
  <c r="AQ366" i="8"/>
  <c r="AQ526" i="8"/>
  <c r="AQ63" i="8"/>
  <c r="AQ374" i="8"/>
  <c r="AQ335" i="8"/>
  <c r="AQ547" i="8"/>
  <c r="AQ546" i="8"/>
  <c r="AQ25" i="8"/>
  <c r="AQ403" i="8"/>
  <c r="AQ177" i="8"/>
  <c r="AQ172" i="8"/>
  <c r="AQ495" i="8"/>
  <c r="AQ121" i="8"/>
  <c r="AQ139" i="8"/>
  <c r="AQ414" i="8"/>
  <c r="AQ145" i="8"/>
  <c r="AQ303" i="8"/>
  <c r="AQ545" i="8"/>
  <c r="AQ470" i="8"/>
  <c r="AQ293" i="8"/>
  <c r="AQ548" i="8"/>
  <c r="AQ483" i="8"/>
  <c r="AQ561" i="8"/>
  <c r="AQ384" i="8"/>
  <c r="AQ407" i="8"/>
  <c r="AQ388" i="8"/>
  <c r="AQ579" i="8"/>
  <c r="AQ462" i="8"/>
  <c r="AQ601" i="8"/>
  <c r="AQ89" i="8"/>
  <c r="AQ376" i="8"/>
  <c r="AQ136" i="8"/>
  <c r="AQ234" i="8"/>
  <c r="AQ183" i="8"/>
  <c r="AQ288" i="8"/>
  <c r="AQ525" i="8"/>
  <c r="AQ55" i="8"/>
  <c r="AQ342" i="8"/>
  <c r="AQ393" i="8"/>
  <c r="AQ111" i="8"/>
  <c r="AQ330" i="8"/>
  <c r="AQ336" i="8"/>
  <c r="AQ599" i="8"/>
  <c r="AQ253" i="8"/>
  <c r="AQ71" i="8"/>
  <c r="AQ201" i="8"/>
  <c r="AQ195" i="8"/>
  <c r="AQ99" i="8"/>
  <c r="AQ320" i="8"/>
  <c r="AQ355" i="8"/>
  <c r="AQ21" i="8"/>
  <c r="AQ206" i="8"/>
  <c r="AQ544" i="8"/>
  <c r="AQ424" i="8"/>
  <c r="AQ102" i="8"/>
  <c r="AQ394" i="8"/>
  <c r="AQ125" i="8"/>
  <c r="AQ54" i="8"/>
  <c r="AQ521" i="8"/>
  <c r="AQ179" i="8"/>
  <c r="AQ358" i="8"/>
  <c r="AQ292" i="8"/>
  <c r="AQ604" i="8"/>
  <c r="AQ103" i="8"/>
  <c r="AQ465" i="8"/>
  <c r="AQ59" i="8"/>
  <c r="AQ228" i="8"/>
  <c r="AQ496" i="8"/>
  <c r="AQ276" i="8"/>
  <c r="AQ290" i="8"/>
  <c r="AQ529" i="8"/>
  <c r="AQ430" i="8"/>
  <c r="AQ416" i="8"/>
  <c r="AQ42" i="8"/>
  <c r="AQ573" i="8"/>
  <c r="AQ390" i="8"/>
  <c r="AQ123" i="8"/>
  <c r="AQ436" i="8"/>
  <c r="AQ263" i="8"/>
  <c r="AQ524" i="8"/>
  <c r="AQ536" i="8"/>
  <c r="AQ505" i="8"/>
  <c r="AQ435" i="8"/>
  <c r="AQ351" i="8"/>
  <c r="AQ213" i="8"/>
  <c r="AQ360" i="8"/>
  <c r="AQ315" i="8"/>
  <c r="AQ151" i="8"/>
  <c r="AQ426" i="8"/>
  <c r="AQ95" i="8"/>
  <c r="AQ343" i="8"/>
  <c r="AQ469" i="8"/>
  <c r="AQ612" i="8"/>
  <c r="AQ314" i="8"/>
  <c r="AQ184" i="8"/>
  <c r="AQ491" i="8"/>
  <c r="AQ584" i="8"/>
  <c r="AQ146" i="8"/>
  <c r="AQ227" i="8"/>
  <c r="AQ217" i="8"/>
  <c r="AQ232" i="8"/>
  <c r="AQ555" i="8"/>
  <c r="AQ284" i="8"/>
  <c r="AQ550" i="8"/>
  <c r="AQ463" i="8"/>
  <c r="AQ400" i="8"/>
  <c r="AQ517" i="8"/>
  <c r="AQ286" i="8"/>
  <c r="AQ411" i="8"/>
  <c r="AQ236" i="8"/>
  <c r="AQ305" i="8"/>
  <c r="AQ235" i="8"/>
  <c r="AQ258" i="8"/>
  <c r="AQ24" i="8"/>
  <c r="AQ230" i="8"/>
  <c r="AQ518" i="8"/>
  <c r="AQ318" i="8"/>
  <c r="AQ596" i="8"/>
  <c r="AQ222" i="8"/>
  <c r="AQ507" i="8"/>
  <c r="AQ386" i="8"/>
  <c r="AQ504" i="8"/>
  <c r="AQ128" i="8"/>
  <c r="AQ192" i="8"/>
  <c r="AQ26" i="8"/>
  <c r="AQ165" i="8"/>
  <c r="AQ353" i="8"/>
  <c r="AQ316" i="8"/>
  <c r="AQ77" i="8"/>
  <c r="AQ73" i="8"/>
  <c r="AQ488" i="8"/>
  <c r="AQ328" i="8"/>
  <c r="AQ161" i="8"/>
  <c r="AQ67" i="8"/>
  <c r="AQ164" i="8"/>
  <c r="AQ405" i="8"/>
  <c r="AQ237" i="8"/>
  <c r="AQ468" i="8"/>
  <c r="AQ188" i="8"/>
  <c r="AQ429" i="8"/>
  <c r="AQ120" i="8"/>
  <c r="AQ344" i="8"/>
  <c r="AQ323" i="8"/>
  <c r="AQ385" i="8"/>
  <c r="AQ291" i="8"/>
  <c r="AQ512" i="8"/>
  <c r="AQ278" i="8"/>
  <c r="AQ549" i="8"/>
  <c r="AQ475" i="8"/>
  <c r="AQ133" i="8"/>
  <c r="AQ551" i="8"/>
  <c r="AQ532" i="8"/>
  <c r="AQ563" i="8"/>
  <c r="AQ472" i="8"/>
  <c r="AQ301" i="8"/>
  <c r="AQ542" i="8"/>
  <c r="AQ337" i="8"/>
  <c r="AQ108" i="8"/>
  <c r="AQ72" i="8"/>
  <c r="AQ508" i="8"/>
  <c r="AQ616" i="8"/>
  <c r="AQ244" i="8"/>
  <c r="AQ273" i="8"/>
  <c r="AV1" i="8" l="1"/>
  <c r="AU7" i="8"/>
  <c r="AU8" i="8" s="1"/>
  <c r="A64" i="9"/>
  <c r="C64" i="9" s="1"/>
  <c r="AU11" i="8"/>
  <c r="AU12" i="8" s="1"/>
  <c r="AV3" i="8"/>
  <c r="B63" i="10"/>
  <c r="A64" i="10"/>
  <c r="AR431" i="8"/>
  <c r="AR568" i="8"/>
  <c r="AR171" i="8"/>
  <c r="AR579" i="8"/>
  <c r="AR124" i="8"/>
  <c r="AR103" i="8"/>
  <c r="AR388" i="8"/>
  <c r="AR407" i="8"/>
  <c r="AR23" i="8"/>
  <c r="AR314" i="8"/>
  <c r="AR434" i="8"/>
  <c r="AR279" i="8"/>
  <c r="AR490" i="8"/>
  <c r="AR537" i="8"/>
  <c r="AR411" i="8"/>
  <c r="AR94" i="8"/>
  <c r="AR239" i="8"/>
  <c r="AR601" i="8"/>
  <c r="AR422" i="8"/>
  <c r="AR586" i="8"/>
  <c r="AR371" i="8"/>
  <c r="AR587" i="8"/>
  <c r="AR519" i="8"/>
  <c r="AR93" i="8"/>
  <c r="AR152" i="8"/>
  <c r="AR559" i="8"/>
  <c r="AR456" i="8"/>
  <c r="AR177" i="8"/>
  <c r="AR535" i="8"/>
  <c r="AR203" i="8"/>
  <c r="AR184" i="8"/>
  <c r="AR469" i="8"/>
  <c r="AR350" i="8"/>
  <c r="AR340" i="8"/>
  <c r="AR228" i="8"/>
  <c r="AR521" i="8"/>
  <c r="AR426" i="8"/>
  <c r="AR462" i="8"/>
  <c r="AR429" i="8"/>
  <c r="AR528" i="8"/>
  <c r="AR106" i="8"/>
  <c r="AR186" i="8"/>
  <c r="AR297" i="8"/>
  <c r="AR305" i="8"/>
  <c r="AR204" i="8"/>
  <c r="AR198" i="8"/>
  <c r="AR133" i="8"/>
  <c r="AR47" i="8"/>
  <c r="AR291" i="8"/>
  <c r="AR424" i="8"/>
  <c r="AR364" i="8"/>
  <c r="AR130" i="8"/>
  <c r="AR523" i="8"/>
  <c r="AR481" i="8"/>
  <c r="AR390" i="8"/>
  <c r="AR529" i="8"/>
  <c r="AR531" i="8"/>
  <c r="AR532" i="8"/>
  <c r="AR453" i="8"/>
  <c r="AR485" i="8"/>
  <c r="AR214" i="8"/>
  <c r="AR207" i="8"/>
  <c r="AR188" i="8"/>
  <c r="AR372" i="8"/>
  <c r="AR240" i="8"/>
  <c r="AR609" i="8"/>
  <c r="AR592" i="8"/>
  <c r="AR259" i="8"/>
  <c r="AR222" i="8"/>
  <c r="AR225" i="8"/>
  <c r="AR87" i="8"/>
  <c r="AR591" i="8"/>
  <c r="AR161" i="8"/>
  <c r="AR614" i="8"/>
  <c r="AR566" i="8"/>
  <c r="AR338" i="8"/>
  <c r="AR393" i="8"/>
  <c r="AR98" i="8"/>
  <c r="AR66" i="8"/>
  <c r="AR605" i="8"/>
  <c r="AR290" i="8"/>
  <c r="AR116" i="8"/>
  <c r="AR191" i="8"/>
  <c r="AR123" i="8"/>
  <c r="AR151" i="8"/>
  <c r="AR483" i="8"/>
  <c r="AR258" i="8"/>
  <c r="AR301" i="8"/>
  <c r="AR59" i="8"/>
  <c r="AR224" i="8"/>
  <c r="AR564" i="8"/>
  <c r="AR423" i="8"/>
  <c r="AR281" i="8"/>
  <c r="AR554" i="8"/>
  <c r="AR194" i="8"/>
  <c r="AR613" i="8"/>
  <c r="AR370" i="8"/>
  <c r="AR109" i="8"/>
  <c r="AR270" i="8"/>
  <c r="AR562" i="8"/>
  <c r="AR234" i="8"/>
  <c r="AR53" i="8"/>
  <c r="AR594" i="8"/>
  <c r="AR571" i="8"/>
  <c r="AR343" i="8"/>
  <c r="AR463" i="8"/>
  <c r="AR428" i="8"/>
  <c r="AR354" i="8"/>
  <c r="AR604" i="8"/>
  <c r="AR292" i="8"/>
  <c r="AR97" i="8"/>
  <c r="AR22" i="8"/>
  <c r="AR593" i="8"/>
  <c r="AR210" i="8"/>
  <c r="AR127" i="8"/>
  <c r="AR365" i="8"/>
  <c r="AR166" i="8"/>
  <c r="AR608" i="8"/>
  <c r="AR96" i="8"/>
  <c r="AR392" i="8"/>
  <c r="AR470" i="8"/>
  <c r="AR31" i="8"/>
  <c r="AR56" i="8"/>
  <c r="AR332" i="8"/>
  <c r="AR610" i="8"/>
  <c r="AR257" i="8"/>
  <c r="AR79" i="8"/>
  <c r="AR335" i="8"/>
  <c r="AR449" i="8"/>
  <c r="AR45" i="8"/>
  <c r="AR128" i="8"/>
  <c r="AR212" i="8"/>
  <c r="AR19" i="8"/>
  <c r="AR132" i="8"/>
  <c r="AR576" i="8"/>
  <c r="AR500" i="8"/>
  <c r="AR307" i="8"/>
  <c r="AR100" i="8"/>
  <c r="AR163" i="8"/>
  <c r="AR296" i="8"/>
  <c r="AR570" i="8"/>
  <c r="AR237" i="8"/>
  <c r="AR267" i="8"/>
  <c r="AR39" i="8"/>
  <c r="AR232" i="8"/>
  <c r="AR180" i="8"/>
  <c r="AR468" i="8"/>
  <c r="AR150" i="8"/>
  <c r="AR149" i="8"/>
  <c r="AR590" i="8"/>
  <c r="AR491" i="8"/>
  <c r="AR71" i="8"/>
  <c r="AR215" i="8"/>
  <c r="AR501" i="8"/>
  <c r="AR326" i="8"/>
  <c r="AR244" i="8"/>
  <c r="AR512" i="8"/>
  <c r="AR28" i="8"/>
  <c r="AR89" i="8"/>
  <c r="AR70" i="8"/>
  <c r="AR112" i="8"/>
  <c r="AR134" i="8"/>
  <c r="AR588" i="8"/>
  <c r="AR295" i="8"/>
  <c r="AR574" i="8"/>
  <c r="AR192" i="8"/>
  <c r="AR32" i="8"/>
  <c r="AR543" i="8"/>
  <c r="AR337" i="8"/>
  <c r="AR599" i="8"/>
  <c r="AR387" i="8"/>
  <c r="AR153" i="8"/>
  <c r="AR58" i="8"/>
  <c r="AR377" i="8"/>
  <c r="AR581" i="8"/>
  <c r="AR218" i="8"/>
  <c r="AR455" i="8"/>
  <c r="AR323" i="8"/>
  <c r="AR269" i="8"/>
  <c r="AR261" i="8"/>
  <c r="AR143" i="8"/>
  <c r="AR303" i="8"/>
  <c r="AR404" i="8"/>
  <c r="AR356" i="8"/>
  <c r="AR612" i="8"/>
  <c r="AR199" i="8"/>
  <c r="AR155" i="8"/>
  <c r="AR120" i="8"/>
  <c r="AR299" i="8"/>
  <c r="AR503" i="8"/>
  <c r="AR473" i="8"/>
  <c r="AR101" i="8"/>
  <c r="AR471" i="8"/>
  <c r="AR135" i="8"/>
  <c r="AR254" i="8"/>
  <c r="AR615" i="8"/>
  <c r="AR441" i="8"/>
  <c r="AR382" i="8"/>
  <c r="AR322" i="8"/>
  <c r="AR265" i="8"/>
  <c r="AR506" i="8"/>
  <c r="AR200" i="8"/>
  <c r="AR597" i="8"/>
  <c r="AR598" i="8"/>
  <c r="AR136" i="8"/>
  <c r="AR368" i="8"/>
  <c r="AR329" i="8"/>
  <c r="AR442" i="8"/>
  <c r="AR534" i="8"/>
  <c r="AR551" i="8"/>
  <c r="AR376" i="8"/>
  <c r="AR52" i="8"/>
  <c r="AR550" i="8"/>
  <c r="AR113" i="8"/>
  <c r="AR317" i="8"/>
  <c r="AR275" i="8"/>
  <c r="AR75" i="8"/>
  <c r="AR30" i="8"/>
  <c r="AR378" i="8"/>
  <c r="AR582" i="8"/>
  <c r="AR492" i="8"/>
  <c r="AR497" i="8"/>
  <c r="AR311" i="8"/>
  <c r="AR325" i="8"/>
  <c r="AR459" i="8"/>
  <c r="AR546" i="8"/>
  <c r="AR249" i="8"/>
  <c r="AR427" i="8"/>
  <c r="AR82" i="8"/>
  <c r="AR282" i="8"/>
  <c r="AR380" i="8"/>
  <c r="AR336" i="8"/>
  <c r="AR115" i="8"/>
  <c r="AR319" i="8"/>
  <c r="AR373" i="8"/>
  <c r="AR489" i="8"/>
  <c r="AR190" i="8"/>
  <c r="AR479" i="8"/>
  <c r="AR384" i="8"/>
  <c r="AR268" i="8"/>
  <c r="AR480" i="8"/>
  <c r="AR172" i="8"/>
  <c r="AR352" i="8"/>
  <c r="AR247" i="8"/>
  <c r="AR443" i="8"/>
  <c r="AR162" i="8"/>
  <c r="AR243" i="8"/>
  <c r="AR379" i="8"/>
  <c r="AR465" i="8"/>
  <c r="AR242" i="8"/>
  <c r="AR167" i="8"/>
  <c r="AR99" i="8"/>
  <c r="AR236" i="8"/>
  <c r="AR193" i="8"/>
  <c r="AR277" i="8"/>
  <c r="AR509" i="8"/>
  <c r="AR102" i="8"/>
  <c r="AR397" i="8"/>
  <c r="AR27" i="8"/>
  <c r="AR418" i="8"/>
  <c r="AR474" i="8"/>
  <c r="AR496" i="8"/>
  <c r="AR328" i="8"/>
  <c r="AR584" i="8"/>
  <c r="AR542" i="8"/>
  <c r="AR436" i="8"/>
  <c r="AR85" i="8"/>
  <c r="AR577" i="8"/>
  <c r="AR536" i="8"/>
  <c r="AR484" i="8"/>
  <c r="AR406" i="8"/>
  <c r="AR513" i="8"/>
  <c r="AR125" i="8"/>
  <c r="AR361" i="8"/>
  <c r="AR520" i="8"/>
  <c r="AR29" i="8"/>
  <c r="AR433" i="8"/>
  <c r="AR256" i="8"/>
  <c r="AR119" i="8"/>
  <c r="AR401" i="8"/>
  <c r="AR585" i="8"/>
  <c r="AR156" i="8"/>
  <c r="AR111" i="8"/>
  <c r="AR464" i="8"/>
  <c r="AR607" i="8"/>
  <c r="AR440" i="8"/>
  <c r="AR226" i="8"/>
  <c r="AR403" i="8"/>
  <c r="AR229" i="8"/>
  <c r="AR467" i="8"/>
  <c r="AR139" i="8"/>
  <c r="AR530" i="8"/>
  <c r="AR253" i="8"/>
  <c r="AR159" i="8"/>
  <c r="AR183" i="8"/>
  <c r="AR251" i="8"/>
  <c r="AR173" i="8"/>
  <c r="AR118" i="8"/>
  <c r="AR202" i="8"/>
  <c r="AR272" i="8"/>
  <c r="AR327" i="8"/>
  <c r="AR499" i="8"/>
  <c r="AR62" i="8"/>
  <c r="AR274" i="8"/>
  <c r="AR260" i="8"/>
  <c r="AR50" i="8"/>
  <c r="AR402" i="8"/>
  <c r="AR565" i="8"/>
  <c r="AR487" i="8"/>
  <c r="AR40" i="8"/>
  <c r="AR358" i="8"/>
  <c r="AR286" i="8"/>
  <c r="AR157" i="8"/>
  <c r="AR405" i="8"/>
  <c r="AR341" i="8"/>
  <c r="AR552" i="8"/>
  <c r="AR539" i="8"/>
  <c r="AR355" i="8"/>
  <c r="AR231" i="8"/>
  <c r="AR349" i="8"/>
  <c r="AR83" i="8"/>
  <c r="AR213" i="8"/>
  <c r="AR55" i="8"/>
  <c r="AR363" i="8"/>
  <c r="AR154" i="8"/>
  <c r="AR195" i="8"/>
  <c r="AR386" i="8"/>
  <c r="AR461" i="8"/>
  <c r="AR369" i="8"/>
  <c r="AR548" i="8"/>
  <c r="AR437" i="8"/>
  <c r="AR419" i="8"/>
  <c r="AR142" i="8"/>
  <c r="AR495" i="8"/>
  <c r="AR38" i="8"/>
  <c r="AR233" i="8"/>
  <c r="AR105" i="8"/>
  <c r="AR541" i="8"/>
  <c r="AR68" i="8"/>
  <c r="AR398" i="8"/>
  <c r="AR555" i="8"/>
  <c r="AR367" i="8"/>
  <c r="AR108" i="8"/>
  <c r="AR64" i="8"/>
  <c r="AR556" i="8"/>
  <c r="AR80" i="8"/>
  <c r="AR67" i="8"/>
  <c r="AR344" i="8"/>
  <c r="AR158" i="8"/>
  <c r="AR357" i="8"/>
  <c r="AR533" i="8"/>
  <c r="AR86" i="8"/>
  <c r="AR450" i="8"/>
  <c r="AR446" i="8"/>
  <c r="AR507" i="8"/>
  <c r="AR77" i="8"/>
  <c r="AR74" i="8"/>
  <c r="AR472" i="8"/>
  <c r="AR547" i="8"/>
  <c r="AR514" i="8"/>
  <c r="AR435" i="8"/>
  <c r="AR567" i="8"/>
  <c r="AR178" i="8"/>
  <c r="AR575" i="8"/>
  <c r="AR439" i="8"/>
  <c r="AR201" i="8"/>
  <c r="AR278" i="8"/>
  <c r="AR145" i="8"/>
  <c r="AR414" i="8"/>
  <c r="AR346" i="8"/>
  <c r="AR383" i="8"/>
  <c r="AR46" i="8"/>
  <c r="AR558" i="8"/>
  <c r="AR580" i="8"/>
  <c r="AR493" i="8"/>
  <c r="AR315" i="8"/>
  <c r="AR416" i="8"/>
  <c r="AR505" i="8"/>
  <c r="AR293" i="8"/>
  <c r="AR549" i="8"/>
  <c r="AR35" i="8"/>
  <c r="AR34" i="8"/>
  <c r="AR478" i="8"/>
  <c r="AR179" i="8"/>
  <c r="AR309" i="8"/>
  <c r="AR410" i="8"/>
  <c r="AR217" i="8"/>
  <c r="AR208" i="8"/>
  <c r="AR545" i="8"/>
  <c r="AR308" i="8"/>
  <c r="AR84" i="8"/>
  <c r="AR227" i="8"/>
  <c r="AR129" i="8"/>
  <c r="AR73" i="8"/>
  <c r="AR219" i="8"/>
  <c r="AR396" i="8"/>
  <c r="AR238" i="8"/>
  <c r="AR321" i="8"/>
  <c r="AR302" i="8"/>
  <c r="AR511" i="8"/>
  <c r="AR399" i="8"/>
  <c r="AR476" i="8"/>
  <c r="AR460" i="8"/>
  <c r="AR477" i="8"/>
  <c r="AR408" i="8"/>
  <c r="AR144" i="8"/>
  <c r="AR81" i="8"/>
  <c r="AR578" i="8"/>
  <c r="AR347" i="8"/>
  <c r="AR211" i="8"/>
  <c r="AR561" i="8"/>
  <c r="AR375" i="8"/>
  <c r="AR44" i="8"/>
  <c r="AR318" i="8"/>
  <c r="AR90" i="8"/>
  <c r="AR544" i="8"/>
  <c r="AR255" i="8"/>
  <c r="AR600" i="8"/>
  <c r="AR209" i="8"/>
  <c r="AR104" i="8"/>
  <c r="AR526" i="8"/>
  <c r="AR522" i="8"/>
  <c r="AR168" i="8"/>
  <c r="AR72" i="8"/>
  <c r="AR300" i="8"/>
  <c r="AR288" i="8"/>
  <c r="AR603" i="8"/>
  <c r="AR170" i="8"/>
  <c r="AR330" i="8"/>
  <c r="AR353" i="8"/>
  <c r="AR400" i="8"/>
  <c r="AR298" i="8"/>
  <c r="AR76" i="8"/>
  <c r="AR475" i="8"/>
  <c r="AR160" i="8"/>
  <c r="AR235" i="8"/>
  <c r="AR284" i="8"/>
  <c r="AR420" i="8"/>
  <c r="AR264" i="8"/>
  <c r="AR148" i="8"/>
  <c r="AR421" i="8"/>
  <c r="AR197" i="8"/>
  <c r="AR241" i="8"/>
  <c r="AR196" i="8"/>
  <c r="AR342" i="8"/>
  <c r="AR205" i="8"/>
  <c r="AR504" i="8"/>
  <c r="AR36" i="8"/>
  <c r="AR345" i="8"/>
  <c r="AR60" i="8"/>
  <c r="AR250" i="8"/>
  <c r="AR502" i="8"/>
  <c r="AR438" i="8"/>
  <c r="AR486" i="8"/>
  <c r="AR525" i="8"/>
  <c r="AR381" i="8"/>
  <c r="AR517" i="8"/>
  <c r="AR611" i="8"/>
  <c r="AR141" i="8"/>
  <c r="AR41" i="8"/>
  <c r="AR458" i="8"/>
  <c r="AR602" i="8"/>
  <c r="AR606" i="8"/>
  <c r="AR515" i="8"/>
  <c r="AR287" i="8"/>
  <c r="AR306" i="8"/>
  <c r="AR557" i="8"/>
  <c r="AR334" i="8"/>
  <c r="AR445" i="8"/>
  <c r="AR527" i="8"/>
  <c r="AR452" i="8"/>
  <c r="AR37" i="8"/>
  <c r="AR252" i="8"/>
  <c r="AR333" i="8"/>
  <c r="AR91" i="8"/>
  <c r="AR174" i="8"/>
  <c r="AR339" i="8"/>
  <c r="AR482" i="8"/>
  <c r="AR271" i="8"/>
  <c r="AR273" i="8"/>
  <c r="AR540" i="8"/>
  <c r="AR415" i="8"/>
  <c r="AR126" i="8"/>
  <c r="AR49" i="8"/>
  <c r="AR395" i="8"/>
  <c r="AR138" i="8"/>
  <c r="AR88" i="8"/>
  <c r="AR589" i="8"/>
  <c r="AR221" i="8"/>
  <c r="AR20" i="8"/>
  <c r="AR304" i="8"/>
  <c r="AR466" i="8"/>
  <c r="AR117" i="8"/>
  <c r="AR165" i="8"/>
  <c r="AR164" i="8"/>
  <c r="AR394" i="8"/>
  <c r="AR65" i="8"/>
  <c r="AR312" i="8"/>
  <c r="AR216" i="8"/>
  <c r="AR313" i="8"/>
  <c r="AR448" i="8"/>
  <c r="AR412" i="8"/>
  <c r="AR131" i="8"/>
  <c r="AR266" i="8"/>
  <c r="AR569" i="8"/>
  <c r="AR137" i="8"/>
  <c r="AR245" i="8"/>
  <c r="AR417" i="8"/>
  <c r="AR140" i="8"/>
  <c r="AR285" i="8"/>
  <c r="AR444" i="8"/>
  <c r="AR385" i="8"/>
  <c r="AR175" i="8"/>
  <c r="AR359" i="8"/>
  <c r="AR560" i="8"/>
  <c r="AR181" i="8"/>
  <c r="AR488" i="8"/>
  <c r="AR21" i="8"/>
  <c r="AR362" i="8"/>
  <c r="AR57" i="8"/>
  <c r="AR351" i="8"/>
  <c r="AR563" i="8"/>
  <c r="AR494" i="8"/>
  <c r="AR169" i="8"/>
  <c r="AR42" i="8"/>
  <c r="AR454" i="8"/>
  <c r="AR409" i="8"/>
  <c r="AR187" i="8"/>
  <c r="AR510" i="8"/>
  <c r="AR498" i="8"/>
  <c r="AR17" i="8"/>
  <c r="AR447" i="8"/>
  <c r="AR616" i="8"/>
  <c r="AR51" i="8"/>
  <c r="AR524" i="8"/>
  <c r="AR262" i="8"/>
  <c r="AR114" i="8"/>
  <c r="AR289" i="8"/>
  <c r="AR573" i="8"/>
  <c r="AR316" i="8"/>
  <c r="AR360" i="8"/>
  <c r="AR25" i="8"/>
  <c r="AR18" i="8"/>
  <c r="AR572" i="8"/>
  <c r="AR26" i="8"/>
  <c r="AR432" i="8"/>
  <c r="AR451" i="8"/>
  <c r="AR146" i="8"/>
  <c r="AR246" i="8"/>
  <c r="AR457" i="8"/>
  <c r="AR413" i="8"/>
  <c r="AR374" i="8"/>
  <c r="AR223" i="8"/>
  <c r="AR69" i="8"/>
  <c r="AR324" i="8"/>
  <c r="AR176" i="8"/>
  <c r="AR182" i="8"/>
  <c r="AR596" i="8"/>
  <c r="AR121" i="8"/>
  <c r="AR391" i="8"/>
  <c r="AR33" i="8"/>
  <c r="AR147" i="8"/>
  <c r="AR310" i="8"/>
  <c r="AR185" i="8"/>
  <c r="AR425" i="8"/>
  <c r="AR320" i="8"/>
  <c r="AR366" i="8"/>
  <c r="AR61" i="8"/>
  <c r="AR63" i="8"/>
  <c r="AR48" i="8"/>
  <c r="AR538" i="8"/>
  <c r="AR508" i="8"/>
  <c r="AR280" i="8"/>
  <c r="AR294" i="8"/>
  <c r="AR389" i="8"/>
  <c r="AR189" i="8"/>
  <c r="AR230" i="8"/>
  <c r="AR43" i="8"/>
  <c r="AR54" i="8"/>
  <c r="AR107" i="8"/>
  <c r="AR348" i="8"/>
  <c r="AR95" i="8"/>
  <c r="AR220" i="8"/>
  <c r="AR518" i="8"/>
  <c r="AR276" i="8"/>
  <c r="AR110" i="8"/>
  <c r="AR430" i="8"/>
  <c r="AR92" i="8"/>
  <c r="AR122" i="8"/>
  <c r="AR331" i="8"/>
  <c r="AR78" i="8"/>
  <c r="AR553" i="8"/>
  <c r="AR263" i="8"/>
  <c r="AR206" i="8"/>
  <c r="AR516" i="8"/>
  <c r="AR283" i="8"/>
  <c r="AR248" i="8"/>
  <c r="AR595" i="8"/>
  <c r="AR583" i="8"/>
  <c r="AR24" i="8"/>
  <c r="AT2" i="8"/>
  <c r="AS9" i="8"/>
  <c r="AW1" i="8" l="1"/>
  <c r="AV7" i="8"/>
  <c r="AV8" i="8" s="1"/>
  <c r="A65" i="9"/>
  <c r="C65" i="9" s="1"/>
  <c r="AV11" i="8"/>
  <c r="AV12" i="8" s="1"/>
  <c r="AW3" i="8"/>
  <c r="A65" i="10"/>
  <c r="B64" i="10"/>
  <c r="AS108" i="8"/>
  <c r="AS510" i="8"/>
  <c r="AS74" i="8"/>
  <c r="AS302" i="8"/>
  <c r="AS219" i="8"/>
  <c r="AS157" i="8"/>
  <c r="AS331" i="8"/>
  <c r="AS602" i="8"/>
  <c r="AS209" i="8"/>
  <c r="AS190" i="8"/>
  <c r="AS490" i="8"/>
  <c r="AS540" i="8"/>
  <c r="AS579" i="8"/>
  <c r="AS273" i="8"/>
  <c r="AS375" i="8"/>
  <c r="AS127" i="8"/>
  <c r="AS72" i="8"/>
  <c r="AS571" i="8"/>
  <c r="AS177" i="8"/>
  <c r="AS279" i="8"/>
  <c r="AS397" i="8"/>
  <c r="AS220" i="8"/>
  <c r="AS198" i="8"/>
  <c r="AS152" i="8"/>
  <c r="AS523" i="8"/>
  <c r="AS580" i="8"/>
  <c r="AS255" i="8"/>
  <c r="AS113" i="8"/>
  <c r="AS384" i="8"/>
  <c r="AS244" i="8"/>
  <c r="AS524" i="8"/>
  <c r="AS26" i="8"/>
  <c r="AS125" i="8"/>
  <c r="AS389" i="8"/>
  <c r="AS401" i="8"/>
  <c r="AS252" i="8"/>
  <c r="AS49" i="8"/>
  <c r="AS469" i="8"/>
  <c r="AS133" i="8"/>
  <c r="AS81" i="8"/>
  <c r="AS301" i="8"/>
  <c r="AS528" i="8"/>
  <c r="AS369" i="8"/>
  <c r="AS165" i="8"/>
  <c r="AS550" i="8"/>
  <c r="AS258" i="8"/>
  <c r="AS222" i="8"/>
  <c r="AS354" i="8"/>
  <c r="AS66" i="8"/>
  <c r="AS381" i="8"/>
  <c r="AS36" i="8"/>
  <c r="AS91" i="8"/>
  <c r="AS159" i="8"/>
  <c r="AS60" i="8"/>
  <c r="AS254" i="8"/>
  <c r="AS250" i="8"/>
  <c r="AS98" i="8"/>
  <c r="AS164" i="8"/>
  <c r="AS216" i="8"/>
  <c r="AS454" i="8"/>
  <c r="AS32" i="8"/>
  <c r="AS312" i="8"/>
  <c r="AS259" i="8"/>
  <c r="AS475" i="8"/>
  <c r="AS107" i="8"/>
  <c r="AS344" i="8"/>
  <c r="AS494" i="8"/>
  <c r="AS390" i="8"/>
  <c r="AS486" i="8"/>
  <c r="AS442" i="8"/>
  <c r="AS555" i="8"/>
  <c r="AS288" i="8"/>
  <c r="AS19" i="8"/>
  <c r="AS24" i="8"/>
  <c r="AS272" i="8"/>
  <c r="AS85" i="8"/>
  <c r="AS315" i="8"/>
  <c r="AS536" i="8"/>
  <c r="AS40" i="8"/>
  <c r="AS183" i="8"/>
  <c r="AS82" i="8"/>
  <c r="AS441" i="8"/>
  <c r="AS548" i="8"/>
  <c r="AS287" i="8"/>
  <c r="AS320" i="8"/>
  <c r="AS402" i="8"/>
  <c r="AS63" i="8"/>
  <c r="AS433" i="8"/>
  <c r="AS329" i="8"/>
  <c r="AS522" i="8"/>
  <c r="AS339" i="8"/>
  <c r="AS129" i="8"/>
  <c r="AS405" i="8"/>
  <c r="AS546" i="8"/>
  <c r="AS194" i="8"/>
  <c r="AS201" i="8"/>
  <c r="AS432" i="8"/>
  <c r="AS54" i="8"/>
  <c r="AS141" i="8"/>
  <c r="AS211" i="8"/>
  <c r="AS455" i="8"/>
  <c r="AS407" i="8"/>
  <c r="AS587" i="8"/>
  <c r="AS473" i="8"/>
  <c r="AS614" i="8"/>
  <c r="AS610" i="8"/>
  <c r="AS370" i="8"/>
  <c r="AS430" i="8"/>
  <c r="AS37" i="8"/>
  <c r="AS20" i="8"/>
  <c r="AS376" i="8"/>
  <c r="AS64" i="8"/>
  <c r="AS257" i="8"/>
  <c r="AS409" i="8"/>
  <c r="AS516" i="8"/>
  <c r="AS457" i="8"/>
  <c r="AS43" i="8"/>
  <c r="AS249" i="8"/>
  <c r="AS447" i="8"/>
  <c r="AS452" i="8"/>
  <c r="AS121" i="8"/>
  <c r="AS124" i="8"/>
  <c r="AS189" i="8"/>
  <c r="AS565" i="8"/>
  <c r="AS176" i="8"/>
  <c r="AS116" i="8"/>
  <c r="AS400" i="8"/>
  <c r="AS335" i="8"/>
  <c r="AS493" i="8"/>
  <c r="AS456" i="8"/>
  <c r="AS499" i="8"/>
  <c r="AS554" i="8"/>
  <c r="AS398" i="8"/>
  <c r="AS596" i="8"/>
  <c r="AS110" i="8"/>
  <c r="AS65" i="8"/>
  <c r="AS313" i="8"/>
  <c r="AS123" i="8"/>
  <c r="AS501" i="8"/>
  <c r="AS73" i="8"/>
  <c r="AS584" i="8"/>
  <c r="AS87" i="8"/>
  <c r="AS427" i="8"/>
  <c r="AS68" i="8"/>
  <c r="AS406" i="8"/>
  <c r="AS605" i="8"/>
  <c r="AS104" i="8"/>
  <c r="AS529" i="8"/>
  <c r="AS130" i="8"/>
  <c r="AS253" i="8"/>
  <c r="AS286" i="8"/>
  <c r="AS557" i="8"/>
  <c r="AS172" i="8"/>
  <c r="AS539" i="8"/>
  <c r="AS465" i="8"/>
  <c r="AS474" i="8"/>
  <c r="AS263" i="8"/>
  <c r="AS299" i="8"/>
  <c r="AS225" i="8"/>
  <c r="AS578" i="8"/>
  <c r="AS461" i="8"/>
  <c r="AS96" i="8"/>
  <c r="AS380" i="8"/>
  <c r="AS564" i="8"/>
  <c r="AS362" i="8"/>
  <c r="AS382" i="8"/>
  <c r="AS86" i="8"/>
  <c r="AS17" i="8"/>
  <c r="AS307" i="8"/>
  <c r="AS105" i="8"/>
  <c r="AS99" i="8"/>
  <c r="AS156" i="8"/>
  <c r="AS101" i="8"/>
  <c r="AS35" i="8"/>
  <c r="AS323" i="8"/>
  <c r="AS325" i="8"/>
  <c r="AS275" i="8"/>
  <c r="AS435" i="8"/>
  <c r="AS360" i="8"/>
  <c r="AS210" i="8"/>
  <c r="AS242" i="8"/>
  <c r="AS525" i="8"/>
  <c r="AS169" i="8"/>
  <c r="AS355" i="8"/>
  <c r="AS512" i="8"/>
  <c r="AS186" i="8"/>
  <c r="AS61" i="8"/>
  <c r="AS391" i="8"/>
  <c r="AS214" i="8"/>
  <c r="AS591" i="8"/>
  <c r="AS594" i="8"/>
  <c r="AS526" i="8"/>
  <c r="AS155" i="8"/>
  <c r="AS31" i="8"/>
  <c r="AS448" i="8"/>
  <c r="AS213" i="8"/>
  <c r="AS182" i="8"/>
  <c r="AS403" i="8"/>
  <c r="AS453" i="8"/>
  <c r="AS498" i="8"/>
  <c r="AS251" i="8"/>
  <c r="AS316" i="8"/>
  <c r="AS521" i="8"/>
  <c r="AS261" i="8"/>
  <c r="AS597" i="8"/>
  <c r="AS497" i="8"/>
  <c r="AS395" i="8"/>
  <c r="AS146" i="8"/>
  <c r="AS593" i="8"/>
  <c r="AS236" i="8"/>
  <c r="AS478" i="8"/>
  <c r="AS69" i="8"/>
  <c r="AS577" i="8"/>
  <c r="AS337" i="8"/>
  <c r="AS534" i="8"/>
  <c r="AS351" i="8"/>
  <c r="AS132" i="8"/>
  <c r="AS191" i="8"/>
  <c r="AS415" i="8"/>
  <c r="AS51" i="8"/>
  <c r="AS71" i="8"/>
  <c r="AS120" i="8"/>
  <c r="AS166" i="8"/>
  <c r="AS611" i="8"/>
  <c r="AS38" i="8"/>
  <c r="AS467" i="8"/>
  <c r="AS541" i="8"/>
  <c r="AS575" i="8"/>
  <c r="AS88" i="8"/>
  <c r="AS227" i="8"/>
  <c r="AS417" i="8"/>
  <c r="AS33" i="8"/>
  <c r="AS247" i="8"/>
  <c r="AS44" i="8"/>
  <c r="AS459" i="8"/>
  <c r="AS519" i="8"/>
  <c r="AS616" i="8"/>
  <c r="AS530" i="8"/>
  <c r="AS383" i="8"/>
  <c r="AS458" i="8"/>
  <c r="AS77" i="8"/>
  <c r="AS106" i="8"/>
  <c r="AS197" i="8"/>
  <c r="AS173" i="8"/>
  <c r="AS262" i="8"/>
  <c r="AS138" i="8"/>
  <c r="AS590" i="8"/>
  <c r="AS29" i="8"/>
  <c r="AS361" i="8"/>
  <c r="AS203" i="8"/>
  <c r="AS163" i="8"/>
  <c r="AS445" i="8"/>
  <c r="AS221" i="8"/>
  <c r="AS185" i="8"/>
  <c r="AS321" i="8"/>
  <c r="AS462" i="8"/>
  <c r="AS366" i="8"/>
  <c r="AS314" i="8"/>
  <c r="AS570" i="8"/>
  <c r="AS296" i="8"/>
  <c r="AS84" i="8"/>
  <c r="AS271" i="8"/>
  <c r="AS394" i="8"/>
  <c r="AS270" i="8"/>
  <c r="AS572" i="8"/>
  <c r="AS615" i="8"/>
  <c r="AS589" i="8"/>
  <c r="AS606" i="8"/>
  <c r="AS305" i="8"/>
  <c r="AS348" i="8"/>
  <c r="AS582" i="8"/>
  <c r="AS500" i="8"/>
  <c r="AS392" i="8"/>
  <c r="AS367" i="8"/>
  <c r="AS143" i="8"/>
  <c r="AS533" i="8"/>
  <c r="AS274" i="8"/>
  <c r="AS148" i="8"/>
  <c r="AS241" i="8"/>
  <c r="AS154" i="8"/>
  <c r="AS142" i="8"/>
  <c r="AS598" i="8"/>
  <c r="AS67" i="8"/>
  <c r="AS268" i="8"/>
  <c r="AS179" i="8"/>
  <c r="AS62" i="8"/>
  <c r="AS419" i="8"/>
  <c r="AS412" i="8"/>
  <c r="AS111" i="8"/>
  <c r="AS372" i="8"/>
  <c r="AS114" i="8"/>
  <c r="AS487" i="8"/>
  <c r="AS228" i="8"/>
  <c r="AS97" i="8"/>
  <c r="AS609" i="8"/>
  <c r="AS294" i="8"/>
  <c r="AS224" i="8"/>
  <c r="AS558" i="8"/>
  <c r="AS551" i="8"/>
  <c r="AS178" i="8"/>
  <c r="AS22" i="8"/>
  <c r="AS377" i="8"/>
  <c r="AS175" i="8"/>
  <c r="AS338" i="8"/>
  <c r="AS180" i="8"/>
  <c r="AS118" i="8"/>
  <c r="AS341" i="8"/>
  <c r="AS171" i="8"/>
  <c r="AS53" i="8"/>
  <c r="AS92" i="8"/>
  <c r="AS436" i="8"/>
  <c r="AS80" i="8"/>
  <c r="AS256" i="8"/>
  <c r="AS310" i="8"/>
  <c r="AS599" i="8"/>
  <c r="AS379" i="8"/>
  <c r="AS298" i="8"/>
  <c r="AS531" i="8"/>
  <c r="AS266" i="8"/>
  <c r="AS136" i="8"/>
  <c r="AS608" i="8"/>
  <c r="AS449" i="8"/>
  <c r="AS79" i="8"/>
  <c r="AS396" i="8"/>
  <c r="AS145" i="8"/>
  <c r="AS322" i="8"/>
  <c r="AS425" i="8"/>
  <c r="AS170" i="8"/>
  <c r="AS291" i="8"/>
  <c r="AS535" i="8"/>
  <c r="AS595" i="8"/>
  <c r="AS153" i="8"/>
  <c r="AS207" i="8"/>
  <c r="AS513" i="8"/>
  <c r="AS181" i="8"/>
  <c r="AS413" i="8"/>
  <c r="AS414" i="8"/>
  <c r="AS42" i="8"/>
  <c r="AS556" i="8"/>
  <c r="AS199" i="8"/>
  <c r="AS506" i="8"/>
  <c r="AS21" i="8"/>
  <c r="AS437" i="8"/>
  <c r="AS223" i="8"/>
  <c r="AS482" i="8"/>
  <c r="AS588" i="8"/>
  <c r="AS168" i="8"/>
  <c r="AS612" i="8"/>
  <c r="AS265" i="8"/>
  <c r="AS149" i="8"/>
  <c r="AS93" i="8"/>
  <c r="AS94" i="8"/>
  <c r="AS505" i="8"/>
  <c r="AS161" i="8"/>
  <c r="AS544" i="8"/>
  <c r="AS581" i="8"/>
  <c r="AS290" i="8"/>
  <c r="AS431" i="8"/>
  <c r="AS75" i="8"/>
  <c r="AS468" i="8"/>
  <c r="AS491" i="8"/>
  <c r="AS55" i="8"/>
  <c r="AS196" i="8"/>
  <c r="AS326" i="8"/>
  <c r="AS562" i="8"/>
  <c r="AS297" i="8"/>
  <c r="AS543" i="8"/>
  <c r="AS471" i="8"/>
  <c r="AS464" i="8"/>
  <c r="AS126" i="8"/>
  <c r="AS264" i="8"/>
  <c r="AS545" i="8"/>
  <c r="AS278" i="8"/>
  <c r="AS311" i="8"/>
  <c r="AS404" i="8"/>
  <c r="AS374" i="8"/>
  <c r="AS233" i="8"/>
  <c r="AS95" i="8"/>
  <c r="AS46" i="8"/>
  <c r="AS537" i="8"/>
  <c r="AS352" i="8"/>
  <c r="AS434" i="8"/>
  <c r="AS300" i="8"/>
  <c r="AS574" i="8"/>
  <c r="AS318" i="8"/>
  <c r="AS303" i="8"/>
  <c r="AS205" i="8"/>
  <c r="AS603" i="8"/>
  <c r="AS444" i="8"/>
  <c r="AS119" i="8"/>
  <c r="AS517" i="8"/>
  <c r="AS420" i="8"/>
  <c r="AS280" i="8"/>
  <c r="AS511" i="8"/>
  <c r="AS334" i="8"/>
  <c r="AS532" i="8"/>
  <c r="AS25" i="8"/>
  <c r="AS229" i="8"/>
  <c r="AS58" i="8"/>
  <c r="AS151" i="8"/>
  <c r="AS569" i="8"/>
  <c r="AS204" i="8"/>
  <c r="AS78" i="8"/>
  <c r="AS284" i="8"/>
  <c r="AS217" i="8"/>
  <c r="AS208" i="8"/>
  <c r="AS343" i="8"/>
  <c r="AS150" i="8"/>
  <c r="AS193" i="8"/>
  <c r="AS109" i="8"/>
  <c r="AS240" i="8"/>
  <c r="AS30" i="8"/>
  <c r="AS416" i="8"/>
  <c r="AS568" i="8"/>
  <c r="AS237" i="8"/>
  <c r="AS388" i="8"/>
  <c r="AS306" i="8"/>
  <c r="AS232" i="8"/>
  <c r="AS364" i="8"/>
  <c r="AS393" i="8"/>
  <c r="AS480" i="8"/>
  <c r="AS552" i="8"/>
  <c r="AS282" i="8"/>
  <c r="AS187" i="8"/>
  <c r="AS319" i="8"/>
  <c r="AS333" i="8"/>
  <c r="AS317" i="8"/>
  <c r="AS218" i="8"/>
  <c r="AS167" i="8"/>
  <c r="AS440" i="8"/>
  <c r="AS567" i="8"/>
  <c r="AS39" i="8"/>
  <c r="AS429" i="8"/>
  <c r="AS332" i="8"/>
  <c r="AS137" i="8"/>
  <c r="AS356" i="8"/>
  <c r="AS206" i="8"/>
  <c r="AS426" i="8"/>
  <c r="AS422" i="8"/>
  <c r="AS174" i="8"/>
  <c r="AS103" i="8"/>
  <c r="AS328" i="8"/>
  <c r="AS399" i="8"/>
  <c r="AS336" i="8"/>
  <c r="AS235" i="8"/>
  <c r="AS518" i="8"/>
  <c r="AS368" i="8"/>
  <c r="AS387" i="8"/>
  <c r="AS188" i="8"/>
  <c r="AS267" i="8"/>
  <c r="AS451" i="8"/>
  <c r="AS162" i="8"/>
  <c r="AS52" i="8"/>
  <c r="AS386" i="8"/>
  <c r="AS371" i="8"/>
  <c r="AS308" i="8"/>
  <c r="AS50" i="8"/>
  <c r="AS489" i="8"/>
  <c r="AS502" i="8"/>
  <c r="AS122" i="8"/>
  <c r="AS496" i="8"/>
  <c r="AS215" i="8"/>
  <c r="AS357" i="8"/>
  <c r="AS504" i="8"/>
  <c r="AS507" i="8"/>
  <c r="AS295" i="8"/>
  <c r="AS514" i="8"/>
  <c r="AS117" i="8"/>
  <c r="AS515" i="8"/>
  <c r="AS47" i="8"/>
  <c r="AS160" i="8"/>
  <c r="AS324" i="8"/>
  <c r="AS245" i="8"/>
  <c r="AS495" i="8"/>
  <c r="AS483" i="8"/>
  <c r="AS604" i="8"/>
  <c r="AS592" i="8"/>
  <c r="AS418" i="8"/>
  <c r="AS83" i="8"/>
  <c r="AS438" i="8"/>
  <c r="AS57" i="8"/>
  <c r="AS481" i="8"/>
  <c r="AS408" i="8"/>
  <c r="AS283" i="8"/>
  <c r="AS243" i="8"/>
  <c r="AS553" i="8"/>
  <c r="AS542" i="8"/>
  <c r="AS378" i="8"/>
  <c r="AS140" i="8"/>
  <c r="AS276" i="8"/>
  <c r="AS488" i="8"/>
  <c r="AS576" i="8"/>
  <c r="AS347" i="8"/>
  <c r="AS330" i="8"/>
  <c r="AS18" i="8"/>
  <c r="AS466" i="8"/>
  <c r="AS59" i="8"/>
  <c r="AS184" i="8"/>
  <c r="AS89" i="8"/>
  <c r="AS508" i="8"/>
  <c r="AS139" i="8"/>
  <c r="AS34" i="8"/>
  <c r="AS585" i="8"/>
  <c r="AS23" i="8"/>
  <c r="AS446" i="8"/>
  <c r="AS115" i="8"/>
  <c r="AS90" i="8"/>
  <c r="AS293" i="8"/>
  <c r="AS520" i="8"/>
  <c r="AS327" i="8"/>
  <c r="AS248" i="8"/>
  <c r="AS561" i="8"/>
  <c r="AS158" i="8"/>
  <c r="AS470" i="8"/>
  <c r="AS424" i="8"/>
  <c r="AS304" i="8"/>
  <c r="AS573" i="8"/>
  <c r="AS353" i="8"/>
  <c r="AS147" i="8"/>
  <c r="AS230" i="8"/>
  <c r="AS231" i="8"/>
  <c r="AS76" i="8"/>
  <c r="AS200" i="8"/>
  <c r="AS365" i="8"/>
  <c r="AS411" i="8"/>
  <c r="AS460" i="8"/>
  <c r="AS492" i="8"/>
  <c r="AS134" i="8"/>
  <c r="AS195" i="8"/>
  <c r="AS423" i="8"/>
  <c r="AS128" i="8"/>
  <c r="AS363" i="8"/>
  <c r="AS439" i="8"/>
  <c r="AS202" i="8"/>
  <c r="AS428" i="8"/>
  <c r="AS144" i="8"/>
  <c r="AS27" i="8"/>
  <c r="AS102" i="8"/>
  <c r="AS463" i="8"/>
  <c r="AS239" i="8"/>
  <c r="AS607" i="8"/>
  <c r="AS112" i="8"/>
  <c r="AS547" i="8"/>
  <c r="AS583" i="8"/>
  <c r="AS192" i="8"/>
  <c r="AS538" i="8"/>
  <c r="AS566" i="8"/>
  <c r="AS277" i="8"/>
  <c r="AS586" i="8"/>
  <c r="AS45" i="8"/>
  <c r="AS28" i="8"/>
  <c r="AS613" i="8"/>
  <c r="AS350" i="8"/>
  <c r="AS503" i="8"/>
  <c r="AS527" i="8"/>
  <c r="AS342" i="8"/>
  <c r="AS281" i="8"/>
  <c r="AS484" i="8"/>
  <c r="AS472" i="8"/>
  <c r="AS600" i="8"/>
  <c r="AS410" i="8"/>
  <c r="AS549" i="8"/>
  <c r="AS226" i="8"/>
  <c r="AS359" i="8"/>
  <c r="AS292" i="8"/>
  <c r="AS100" i="8"/>
  <c r="AS289" i="8"/>
  <c r="AS131" i="8"/>
  <c r="AS246" i="8"/>
  <c r="AS560" i="8"/>
  <c r="AS345" i="8"/>
  <c r="AS48" i="8"/>
  <c r="AS450" i="8"/>
  <c r="AS70" i="8"/>
  <c r="AS269" i="8"/>
  <c r="AS476" i="8"/>
  <c r="AS135" i="8"/>
  <c r="AS349" i="8"/>
  <c r="AS421" i="8"/>
  <c r="AS285" i="8"/>
  <c r="AS212" i="8"/>
  <c r="AS509" i="8"/>
  <c r="AS238" i="8"/>
  <c r="AS358" i="8"/>
  <c r="AS340" i="8"/>
  <c r="AS443" i="8"/>
  <c r="AS309" i="8"/>
  <c r="AS563" i="8"/>
  <c r="AS56" i="8"/>
  <c r="AS373" i="8"/>
  <c r="AS41" i="8"/>
  <c r="AS346" i="8"/>
  <c r="AS479" i="8"/>
  <c r="AS260" i="8"/>
  <c r="AS385" i="8"/>
  <c r="AS601" i="8"/>
  <c r="AS234" i="8"/>
  <c r="AS559" i="8"/>
  <c r="AS477" i="8"/>
  <c r="AS485" i="8"/>
  <c r="AU2" i="8"/>
  <c r="AT9" i="8"/>
  <c r="AW7" i="8" l="1"/>
  <c r="AW8" i="8" s="1"/>
  <c r="AX1" i="8"/>
  <c r="A66" i="9"/>
  <c r="C66" i="9" s="1"/>
  <c r="AW11" i="8"/>
  <c r="AW12" i="8" s="1"/>
  <c r="AX3" i="8"/>
  <c r="B65" i="10"/>
  <c r="A66" i="10"/>
  <c r="AT53" i="8"/>
  <c r="AT363" i="8"/>
  <c r="AT504" i="8"/>
  <c r="AT166" i="8"/>
  <c r="AT324" i="8"/>
  <c r="AT594" i="8"/>
  <c r="AT603" i="8"/>
  <c r="AT61" i="8"/>
  <c r="AT371" i="8"/>
  <c r="AT517" i="8"/>
  <c r="AT100" i="8"/>
  <c r="AT262" i="8"/>
  <c r="AT223" i="8"/>
  <c r="AT574" i="8"/>
  <c r="AT239" i="8"/>
  <c r="AT32" i="8"/>
  <c r="AT479" i="8"/>
  <c r="AT367" i="8"/>
  <c r="AT105" i="8"/>
  <c r="AT392" i="8"/>
  <c r="AT230" i="8"/>
  <c r="AT595" i="8"/>
  <c r="AT197" i="8"/>
  <c r="AT584" i="8"/>
  <c r="AT538" i="8"/>
  <c r="AT305" i="8"/>
  <c r="AT196" i="8"/>
  <c r="AT27" i="8"/>
  <c r="AT224" i="8"/>
  <c r="AT384" i="8"/>
  <c r="AT269" i="8"/>
  <c r="AT347" i="8"/>
  <c r="AT428" i="8"/>
  <c r="AT474" i="8"/>
  <c r="AT80" i="8"/>
  <c r="AT325" i="8"/>
  <c r="AT493" i="8"/>
  <c r="AT160" i="8"/>
  <c r="AT152" i="8"/>
  <c r="AT425" i="8"/>
  <c r="AT310" i="8"/>
  <c r="AT309" i="8"/>
  <c r="AT234" i="8"/>
  <c r="AT74" i="8"/>
  <c r="AT228" i="8"/>
  <c r="AT227" i="8"/>
  <c r="AT187" i="8"/>
  <c r="AT516" i="8"/>
  <c r="AT64" i="8"/>
  <c r="AT592" i="8"/>
  <c r="AT382" i="8"/>
  <c r="AT241" i="8"/>
  <c r="AT243" i="8"/>
  <c r="AT246" i="8"/>
  <c r="AT163" i="8"/>
  <c r="AT40" i="8"/>
  <c r="AT598" i="8"/>
  <c r="AT471" i="8"/>
  <c r="AT298" i="8"/>
  <c r="AT578" i="8"/>
  <c r="AT237" i="8"/>
  <c r="AT285" i="8"/>
  <c r="AT58" i="8"/>
  <c r="AT554" i="8"/>
  <c r="AT460" i="8"/>
  <c r="AT102" i="8"/>
  <c r="AT469" i="8"/>
  <c r="AT454" i="8"/>
  <c r="AT480" i="8"/>
  <c r="AT247" i="8"/>
  <c r="AT198" i="8"/>
  <c r="AT307" i="8"/>
  <c r="AT42" i="8"/>
  <c r="AT576" i="8"/>
  <c r="AT532" i="8"/>
  <c r="AT535" i="8"/>
  <c r="AT346" i="8"/>
  <c r="AT34" i="8"/>
  <c r="AT59" i="8"/>
  <c r="AT150" i="8"/>
  <c r="AT129" i="8"/>
  <c r="AT419" i="8"/>
  <c r="AT597" i="8"/>
  <c r="AT183" i="8"/>
  <c r="AT426" i="8"/>
  <c r="AT71" i="8"/>
  <c r="AT550" i="8"/>
  <c r="AT616" i="8"/>
  <c r="AT475" i="8"/>
  <c r="AT413" i="8"/>
  <c r="AT501" i="8"/>
  <c r="AT131" i="8"/>
  <c r="AT496" i="8"/>
  <c r="AT433" i="8"/>
  <c r="AT221" i="8"/>
  <c r="AT588" i="8"/>
  <c r="AT502" i="8"/>
  <c r="AT582" i="8"/>
  <c r="AT445" i="8"/>
  <c r="AT92" i="8"/>
  <c r="AT21" i="8"/>
  <c r="AT141" i="8"/>
  <c r="AT79" i="8"/>
  <c r="AT610" i="8"/>
  <c r="AT210" i="8"/>
  <c r="AT395" i="8"/>
  <c r="AT208" i="8"/>
  <c r="AT292" i="8"/>
  <c r="AT500" i="8"/>
  <c r="AT531" i="8"/>
  <c r="AT583" i="8"/>
  <c r="AT287" i="8"/>
  <c r="AT218" i="8"/>
  <c r="AT540" i="8"/>
  <c r="AT308" i="8"/>
  <c r="AT20" i="8"/>
  <c r="AT192" i="8"/>
  <c r="AT562" i="8"/>
  <c r="AT339" i="8"/>
  <c r="AT530" i="8"/>
  <c r="AT277" i="8"/>
  <c r="AT275" i="8"/>
  <c r="AT461" i="8"/>
  <c r="AT172" i="8"/>
  <c r="AT519" i="8"/>
  <c r="AT611" i="8"/>
  <c r="AT37" i="8"/>
  <c r="AT110" i="8"/>
  <c r="AT609" i="8"/>
  <c r="AT140" i="8"/>
  <c r="AT486" i="8"/>
  <c r="AT489" i="8"/>
  <c r="AT551" i="8"/>
  <c r="AT91" i="8"/>
  <c r="AT55" i="8"/>
  <c r="AT560" i="8"/>
  <c r="AT473" i="8"/>
  <c r="AT82" i="8"/>
  <c r="AT536" i="8"/>
  <c r="AT439" i="8"/>
  <c r="AT225" i="8"/>
  <c r="AT416" i="8"/>
  <c r="AT303" i="8"/>
  <c r="AT484" i="8"/>
  <c r="AT579" i="8"/>
  <c r="AT394" i="8"/>
  <c r="AT26" i="8"/>
  <c r="AT342" i="8"/>
  <c r="AT430" i="8"/>
  <c r="AT77" i="8"/>
  <c r="AT95" i="8"/>
  <c r="AT515" i="8"/>
  <c r="AT438" i="8"/>
  <c r="AT488" i="8"/>
  <c r="AT570" i="8"/>
  <c r="AT216" i="8"/>
  <c r="AT297" i="8"/>
  <c r="AT157" i="8"/>
  <c r="AT68" i="8"/>
  <c r="AT176" i="8"/>
  <c r="AT615" i="8"/>
  <c r="AT267" i="8"/>
  <c r="AT250" i="8"/>
  <c r="AT175" i="8"/>
  <c r="AT409" i="8"/>
  <c r="AT203" i="8"/>
  <c r="AT162" i="8"/>
  <c r="AT245" i="8"/>
  <c r="AT47" i="8"/>
  <c r="AT387" i="8"/>
  <c r="AT529" i="8"/>
  <c r="AT446" i="8"/>
  <c r="AT356" i="8"/>
  <c r="AT317" i="8"/>
  <c r="AT146" i="8"/>
  <c r="AT587" i="8"/>
  <c r="AT512" i="8"/>
  <c r="AT369" i="8"/>
  <c r="AT126" i="8"/>
  <c r="AT41" i="8"/>
  <c r="AT491" i="8"/>
  <c r="AT437" i="8"/>
  <c r="AT282" i="8"/>
  <c r="AT212" i="8"/>
  <c r="AT165" i="8"/>
  <c r="AT590" i="8"/>
  <c r="AT30" i="8"/>
  <c r="AT444" i="8"/>
  <c r="AT608" i="8"/>
  <c r="AT54" i="8"/>
  <c r="AT431" i="8"/>
  <c r="AT286" i="8"/>
  <c r="AT404" i="8"/>
  <c r="AT528" i="8"/>
  <c r="AT555" i="8"/>
  <c r="AT440" i="8"/>
  <c r="AT364" i="8"/>
  <c r="AT447" i="8"/>
  <c r="AT276" i="8"/>
  <c r="AT204" i="8"/>
  <c r="AT290" i="8"/>
  <c r="AT209" i="8"/>
  <c r="AT89" i="8"/>
  <c r="AT360" i="8"/>
  <c r="AT153" i="8"/>
  <c r="AT359" i="8"/>
  <c r="AT482" i="8"/>
  <c r="AT206" i="8"/>
  <c r="AT109" i="8"/>
  <c r="AT344" i="8"/>
  <c r="AT116" i="8"/>
  <c r="AT604" i="8"/>
  <c r="AT171" i="8"/>
  <c r="AT296" i="8"/>
  <c r="AT258" i="8"/>
  <c r="AT311" i="8"/>
  <c r="AT389" i="8"/>
  <c r="AT494" i="8"/>
  <c r="AT503" i="8"/>
  <c r="AT253" i="8"/>
  <c r="AT18" i="8"/>
  <c r="AT127" i="8"/>
  <c r="AT478" i="8"/>
  <c r="AT124" i="8"/>
  <c r="AT279" i="8"/>
  <c r="AT472" i="8"/>
  <c r="AT213" i="8"/>
  <c r="AT73" i="8"/>
  <c r="AT470" i="8"/>
  <c r="AT84" i="8"/>
  <c r="AT214" i="8"/>
  <c r="AT549" i="8"/>
  <c r="AT235" i="8"/>
  <c r="AT544" i="8"/>
  <c r="AT232" i="8"/>
  <c r="AT596" i="8"/>
  <c r="AT414" i="8"/>
  <c r="AT556" i="8"/>
  <c r="AT87" i="8"/>
  <c r="AT96" i="8"/>
  <c r="AT466" i="8"/>
  <c r="AT373" i="8"/>
  <c r="AT318" i="8"/>
  <c r="AT251" i="8"/>
  <c r="AT36" i="8"/>
  <c r="AT289" i="8"/>
  <c r="AT386" i="8"/>
  <c r="AT577" i="8"/>
  <c r="AT586" i="8"/>
  <c r="AT142" i="8"/>
  <c r="AT202" i="8"/>
  <c r="AT293" i="8"/>
  <c r="AT274" i="8"/>
  <c r="AT464" i="8"/>
  <c r="AT545" i="8"/>
  <c r="AT432" i="8"/>
  <c r="AT222" i="8"/>
  <c r="AT589" i="8"/>
  <c r="AT190" i="8"/>
  <c r="AT122" i="8"/>
  <c r="AT407" i="8"/>
  <c r="AT405" i="8"/>
  <c r="AT600" i="8"/>
  <c r="AT33" i="8"/>
  <c r="AT57" i="8"/>
  <c r="AT602" i="8"/>
  <c r="AT458" i="8"/>
  <c r="AT483" i="8"/>
  <c r="AT451" i="8"/>
  <c r="AT158" i="8"/>
  <c r="AT357" i="8"/>
  <c r="AT328" i="8"/>
  <c r="AT149" i="8"/>
  <c r="AT39" i="8"/>
  <c r="AT259" i="8"/>
  <c r="AT45" i="8"/>
  <c r="AT435" i="8"/>
  <c r="AT256" i="8"/>
  <c r="AT270" i="8"/>
  <c r="AT599" i="8"/>
  <c r="AT49" i="8"/>
  <c r="AT233" i="8"/>
  <c r="AT513" i="8"/>
  <c r="AT521" i="8"/>
  <c r="AT569" i="8"/>
  <c r="AT463" i="8"/>
  <c r="AT422" i="8"/>
  <c r="AT22" i="8"/>
  <c r="AT52" i="8"/>
  <c r="AT70" i="8"/>
  <c r="AT322" i="8"/>
  <c r="AT514" i="8"/>
  <c r="AT107" i="8"/>
  <c r="AT66" i="8"/>
  <c r="AT263" i="8"/>
  <c r="AT381" i="8"/>
  <c r="AT398" i="8"/>
  <c r="AT164" i="8"/>
  <c r="AT606" i="8"/>
  <c r="AT65" i="8"/>
  <c r="AT300" i="8"/>
  <c r="AT380" i="8"/>
  <c r="AT111" i="8"/>
  <c r="AT340" i="8"/>
  <c r="AT607" i="8"/>
  <c r="AT427" i="8"/>
  <c r="AT333" i="8"/>
  <c r="AT44" i="8"/>
  <c r="AT423" i="8"/>
  <c r="AT553" i="8"/>
  <c r="AT43" i="8"/>
  <c r="AT177" i="8"/>
  <c r="AT217" i="8"/>
  <c r="AT593" i="8"/>
  <c r="AT499" i="8"/>
  <c r="AT335" i="8"/>
  <c r="AT572" i="8"/>
  <c r="AT81" i="8"/>
  <c r="AT189" i="8"/>
  <c r="AT90" i="8"/>
  <c r="AT130" i="8"/>
  <c r="AT442" i="8"/>
  <c r="AT184" i="8"/>
  <c r="AT128" i="8"/>
  <c r="AT211" i="8"/>
  <c r="AT573" i="8"/>
  <c r="AT546" i="8"/>
  <c r="AT421" i="8"/>
  <c r="AT403" i="8"/>
  <c r="AT377" i="8"/>
  <c r="AT565" i="8"/>
  <c r="AT497" i="8"/>
  <c r="AT31" i="8"/>
  <c r="AT552" i="8"/>
  <c r="AT115" i="8"/>
  <c r="AT72" i="8"/>
  <c r="AT379" i="8"/>
  <c r="AT374" i="8"/>
  <c r="AT614" i="8"/>
  <c r="AT207" i="8"/>
  <c r="AT375" i="8"/>
  <c r="AT563" i="8"/>
  <c r="AT50" i="8"/>
  <c r="AT408" i="8"/>
  <c r="AT441" i="8"/>
  <c r="AT98" i="8"/>
  <c r="AT338" i="8"/>
  <c r="AT537" i="8"/>
  <c r="AT271" i="8"/>
  <c r="AT114" i="8"/>
  <c r="AT108" i="8"/>
  <c r="AT19" i="8"/>
  <c r="AT343" i="8"/>
  <c r="AT567" i="8"/>
  <c r="AT507" i="8"/>
  <c r="AT456" i="8"/>
  <c r="AT261" i="8"/>
  <c r="AT17" i="8"/>
  <c r="AT294" i="8"/>
  <c r="AT334" i="8"/>
  <c r="AT506" i="8"/>
  <c r="AT67" i="8"/>
  <c r="AT400" i="8"/>
  <c r="AT411" i="8"/>
  <c r="AT487" i="8"/>
  <c r="AT401" i="8"/>
  <c r="AT23" i="8"/>
  <c r="AT191" i="8"/>
  <c r="AT125" i="8"/>
  <c r="AT321" i="8"/>
  <c r="AT283" i="8"/>
  <c r="AT345" i="8"/>
  <c r="AT186" i="8"/>
  <c r="AT83" i="8"/>
  <c r="AT341" i="8"/>
  <c r="AT248" i="8"/>
  <c r="AT415" i="8"/>
  <c r="AT226" i="8"/>
  <c r="AT327" i="8"/>
  <c r="AT354" i="8"/>
  <c r="AT418" i="8"/>
  <c r="AT242" i="8"/>
  <c r="AT238" i="8"/>
  <c r="AT523" i="8"/>
  <c r="AT154" i="8"/>
  <c r="AT459" i="8"/>
  <c r="AT302" i="8"/>
  <c r="AT605" i="8"/>
  <c r="AT113" i="8"/>
  <c r="AT402" i="8"/>
  <c r="AT467" i="8"/>
  <c r="AT365" i="8"/>
  <c r="AT76" i="8"/>
  <c r="AT331" i="8"/>
  <c r="AT313" i="8"/>
  <c r="AT168" i="8"/>
  <c r="AT35" i="8"/>
  <c r="AT561" i="8"/>
  <c r="AT156" i="8"/>
  <c r="AT548" i="8"/>
  <c r="AT56" i="8"/>
  <c r="AT450" i="8"/>
  <c r="AT485" i="8"/>
  <c r="AT205" i="8"/>
  <c r="AT135" i="8"/>
  <c r="AT291" i="8"/>
  <c r="AT86" i="8"/>
  <c r="AT353" i="8"/>
  <c r="AT138" i="8"/>
  <c r="AT449" i="8"/>
  <c r="AT48" i="8"/>
  <c r="AT304" i="8"/>
  <c r="AT543" i="8"/>
  <c r="AT179" i="8"/>
  <c r="AT511" i="8"/>
  <c r="AT348" i="8"/>
  <c r="AT288" i="8"/>
  <c r="AT527" i="8"/>
  <c r="AT558" i="8"/>
  <c r="AT525" i="8"/>
  <c r="AT200" i="8"/>
  <c r="AT101" i="8"/>
  <c r="AT252" i="8"/>
  <c r="AT352" i="8"/>
  <c r="AT62" i="8"/>
  <c r="AT229" i="8"/>
  <c r="AT188" i="8"/>
  <c r="AT420" i="8"/>
  <c r="AT326" i="8"/>
  <c r="AT231" i="8"/>
  <c r="AT580" i="8"/>
  <c r="AT132" i="8"/>
  <c r="AT155" i="8"/>
  <c r="AT455" i="8"/>
  <c r="AT280" i="8"/>
  <c r="AT601" i="8"/>
  <c r="AT272" i="8"/>
  <c r="AT144" i="8"/>
  <c r="AT505" i="8"/>
  <c r="AT330" i="8"/>
  <c r="AT396" i="8"/>
  <c r="AT265" i="8"/>
  <c r="AT316" i="8"/>
  <c r="AT385" i="8"/>
  <c r="AT199" i="8"/>
  <c r="AT143" i="8"/>
  <c r="AT169" i="8"/>
  <c r="AT137" i="8"/>
  <c r="AT575" i="8"/>
  <c r="AT510" i="8"/>
  <c r="AT255" i="8"/>
  <c r="AT557" i="8"/>
  <c r="AT133" i="8"/>
  <c r="AT378" i="8"/>
  <c r="AT182" i="8"/>
  <c r="AT434" i="8"/>
  <c r="AT362" i="8"/>
  <c r="AT412" i="8"/>
  <c r="AT78" i="8"/>
  <c r="AT417" i="8"/>
  <c r="AT547" i="8"/>
  <c r="AT266" i="8"/>
  <c r="AT539" i="8"/>
  <c r="AT495" i="8"/>
  <c r="AT121" i="8"/>
  <c r="AT29" i="8"/>
  <c r="AT174" i="8"/>
  <c r="AT134" i="8"/>
  <c r="AT533" i="8"/>
  <c r="AT159" i="8"/>
  <c r="AT295" i="8"/>
  <c r="AT249" i="8"/>
  <c r="AT468" i="8"/>
  <c r="AT240" i="8"/>
  <c r="AT63" i="8"/>
  <c r="AT284" i="8"/>
  <c r="AT332" i="8"/>
  <c r="AT103" i="8"/>
  <c r="AT526" i="8"/>
  <c r="AT566" i="8"/>
  <c r="AT151" i="8"/>
  <c r="AT424" i="8"/>
  <c r="AT51" i="8"/>
  <c r="AT390" i="8"/>
  <c r="AT24" i="8"/>
  <c r="AT368" i="8"/>
  <c r="AT28" i="8"/>
  <c r="AT219" i="8"/>
  <c r="AT518" i="8"/>
  <c r="AT571" i="8"/>
  <c r="AT119" i="8"/>
  <c r="AT559" i="8"/>
  <c r="AT358" i="8"/>
  <c r="AT236" i="8"/>
  <c r="AT299" i="8"/>
  <c r="AT349" i="8"/>
  <c r="AT281" i="8"/>
  <c r="AT351" i="8"/>
  <c r="AT123" i="8"/>
  <c r="AT429" i="8"/>
  <c r="AT194" i="8"/>
  <c r="AT145" i="8"/>
  <c r="AT181" i="8"/>
  <c r="AT329" i="8"/>
  <c r="AT314" i="8"/>
  <c r="AT85" i="8"/>
  <c r="AT522" i="8"/>
  <c r="AT306" i="8"/>
  <c r="AT564" i="8"/>
  <c r="AT355" i="8"/>
  <c r="AT481" i="8"/>
  <c r="AT173" i="8"/>
  <c r="AT264" i="8"/>
  <c r="AT541" i="8"/>
  <c r="AT337" i="8"/>
  <c r="AT215" i="8"/>
  <c r="AT443" i="8"/>
  <c r="AT148" i="8"/>
  <c r="AT410" i="8"/>
  <c r="AT273" i="8"/>
  <c r="AT406" i="8"/>
  <c r="AT509" i="8"/>
  <c r="AT161" i="8"/>
  <c r="AT244" i="8"/>
  <c r="AT591" i="8"/>
  <c r="AT366" i="8"/>
  <c r="AT99" i="8"/>
  <c r="AT490" i="8"/>
  <c r="AT534" i="8"/>
  <c r="AT568" i="8"/>
  <c r="AT319" i="8"/>
  <c r="AT612" i="8"/>
  <c r="AT372" i="8"/>
  <c r="AT104" i="8"/>
  <c r="AT118" i="8"/>
  <c r="AT220" i="8"/>
  <c r="AT476" i="8"/>
  <c r="AT260" i="8"/>
  <c r="AT178" i="8"/>
  <c r="AT120" i="8"/>
  <c r="AT399" i="8"/>
  <c r="AT453" i="8"/>
  <c r="AT278" i="8"/>
  <c r="AT106" i="8"/>
  <c r="AT88" i="8"/>
  <c r="AT257" i="8"/>
  <c r="AT376" i="8"/>
  <c r="AT388" i="8"/>
  <c r="AT93" i="8"/>
  <c r="AT312" i="8"/>
  <c r="AT361" i="8"/>
  <c r="AT25" i="8"/>
  <c r="AT391" i="8"/>
  <c r="AT117" i="8"/>
  <c r="AT465" i="8"/>
  <c r="AT452" i="8"/>
  <c r="AT170" i="8"/>
  <c r="AT397" i="8"/>
  <c r="AT254" i="8"/>
  <c r="AT350" i="8"/>
  <c r="AT477" i="8"/>
  <c r="AT383" i="8"/>
  <c r="AT320" i="8"/>
  <c r="AT195" i="8"/>
  <c r="AT136" i="8"/>
  <c r="AT336" i="8"/>
  <c r="AT112" i="8"/>
  <c r="AT542" i="8"/>
  <c r="AT139" i="8"/>
  <c r="AT613" i="8"/>
  <c r="AT97" i="8"/>
  <c r="AT508" i="8"/>
  <c r="AT585" i="8"/>
  <c r="AT147" i="8"/>
  <c r="AT315" i="8"/>
  <c r="AT323" i="8"/>
  <c r="AT520" i="8"/>
  <c r="AT268" i="8"/>
  <c r="AT38" i="8"/>
  <c r="AT46" i="8"/>
  <c r="AT167" i="8"/>
  <c r="AT393" i="8"/>
  <c r="AT448" i="8"/>
  <c r="AT581" i="8"/>
  <c r="AT498" i="8"/>
  <c r="AT193" i="8"/>
  <c r="AT492" i="8"/>
  <c r="AT301" i="8"/>
  <c r="AT436" i="8"/>
  <c r="AT185" i="8"/>
  <c r="AT75" i="8"/>
  <c r="AT94" i="8"/>
  <c r="AT370" i="8"/>
  <c r="AT69" i="8"/>
  <c r="AT457" i="8"/>
  <c r="AT524" i="8"/>
  <c r="AT201" i="8"/>
  <c r="AT462" i="8"/>
  <c r="AT180" i="8"/>
  <c r="AT60" i="8"/>
  <c r="AV2" i="8"/>
  <c r="AU9" i="8"/>
  <c r="AY1" i="8" l="1"/>
  <c r="AX7" i="8"/>
  <c r="AX8" i="8" s="1"/>
  <c r="A67" i="9"/>
  <c r="C67" i="9" s="1"/>
  <c r="AY3" i="8"/>
  <c r="AX11" i="8"/>
  <c r="AX12" i="8" s="1"/>
  <c r="B66" i="10"/>
  <c r="A67" i="10"/>
  <c r="AU223" i="8"/>
  <c r="AU364" i="8"/>
  <c r="AU18" i="8"/>
  <c r="AU260" i="8"/>
  <c r="AU610" i="8"/>
  <c r="AU49" i="8"/>
  <c r="AU396" i="8"/>
  <c r="AU546" i="8"/>
  <c r="AU267" i="8"/>
  <c r="AU178" i="8"/>
  <c r="AU237" i="8"/>
  <c r="AU318" i="8"/>
  <c r="AU302" i="8"/>
  <c r="AU519" i="8"/>
  <c r="AU451" i="8"/>
  <c r="AU390" i="8"/>
  <c r="AU98" i="8"/>
  <c r="AU321" i="8"/>
  <c r="AU502" i="8"/>
  <c r="AU556" i="8"/>
  <c r="AU543" i="8"/>
  <c r="AU71" i="8"/>
  <c r="AU271" i="8"/>
  <c r="AU268" i="8"/>
  <c r="AU123" i="8"/>
  <c r="AU398" i="8"/>
  <c r="AU549" i="8"/>
  <c r="AU161" i="8"/>
  <c r="AU367" i="8"/>
  <c r="AU136" i="8"/>
  <c r="AU455" i="8"/>
  <c r="AU303" i="8"/>
  <c r="AU181" i="8"/>
  <c r="AU520" i="8"/>
  <c r="AU116" i="8"/>
  <c r="AU548" i="8"/>
  <c r="AU334" i="8"/>
  <c r="AU454" i="8"/>
  <c r="AU243" i="8"/>
  <c r="AU270" i="8"/>
  <c r="AU335" i="8"/>
  <c r="AU350" i="8"/>
  <c r="AU210" i="8"/>
  <c r="AU54" i="8"/>
  <c r="AU218" i="8"/>
  <c r="AU360" i="8"/>
  <c r="AU244" i="8"/>
  <c r="AU499" i="8"/>
  <c r="AU391" i="8"/>
  <c r="AU358" i="8"/>
  <c r="AU149" i="8"/>
  <c r="AU158" i="8"/>
  <c r="AU183" i="8"/>
  <c r="AU203" i="8"/>
  <c r="AU309" i="8"/>
  <c r="AU168" i="8"/>
  <c r="AU602" i="8"/>
  <c r="AU479" i="8"/>
  <c r="AU393" i="8"/>
  <c r="AU280" i="8"/>
  <c r="AU261" i="8"/>
  <c r="AU397" i="8"/>
  <c r="AU369" i="8"/>
  <c r="AU401" i="8"/>
  <c r="AU304" i="8"/>
  <c r="AU165" i="8"/>
  <c r="AU554" i="8"/>
  <c r="AU547" i="8"/>
  <c r="AU46" i="8"/>
  <c r="AU496" i="8"/>
  <c r="AU355" i="8"/>
  <c r="AU214" i="8"/>
  <c r="AU552" i="8"/>
  <c r="AU427" i="8"/>
  <c r="AU162" i="8"/>
  <c r="AU471" i="8"/>
  <c r="AU596" i="8"/>
  <c r="AU541" i="8"/>
  <c r="AU423" i="8"/>
  <c r="AU94" i="8"/>
  <c r="AU557" i="8"/>
  <c r="AU389" i="8"/>
  <c r="AU24" i="8"/>
  <c r="AU291" i="8"/>
  <c r="AU85" i="8"/>
  <c r="AU328" i="8"/>
  <c r="AU613" i="8"/>
  <c r="AU284" i="8"/>
  <c r="AU275" i="8"/>
  <c r="AU551" i="8"/>
  <c r="AU582" i="8"/>
  <c r="AU65" i="8"/>
  <c r="AU590" i="8"/>
  <c r="AU616" i="8"/>
  <c r="AU60" i="8"/>
  <c r="AU83" i="8"/>
  <c r="AU418" i="8"/>
  <c r="AU64" i="8"/>
  <c r="AU131" i="8"/>
  <c r="AU208" i="8"/>
  <c r="AU96" i="8"/>
  <c r="AU611" i="8"/>
  <c r="AU299" i="8"/>
  <c r="AU394" i="8"/>
  <c r="AU371" i="8"/>
  <c r="AU531" i="8"/>
  <c r="AU87" i="8"/>
  <c r="AU508" i="8"/>
  <c r="AU529" i="8"/>
  <c r="AU20" i="8"/>
  <c r="AU450" i="8"/>
  <c r="AU357" i="8"/>
  <c r="AU212" i="8"/>
  <c r="AU26" i="8"/>
  <c r="AU59" i="8"/>
  <c r="AU219" i="8"/>
  <c r="AU150" i="8"/>
  <c r="AU167" i="8"/>
  <c r="AU311" i="8"/>
  <c r="AU163" i="8"/>
  <c r="AU230" i="8"/>
  <c r="AU448" i="8"/>
  <c r="AU51" i="8"/>
  <c r="AU21" i="8"/>
  <c r="AU449" i="8"/>
  <c r="AU252" i="8"/>
  <c r="AU353" i="8"/>
  <c r="AU370" i="8"/>
  <c r="AU540" i="8"/>
  <c r="AU490" i="8"/>
  <c r="AU536" i="8"/>
  <c r="AU511" i="8"/>
  <c r="AU63" i="8"/>
  <c r="AU566" i="8"/>
  <c r="AU403" i="8"/>
  <c r="AU521" i="8"/>
  <c r="AU39" i="8"/>
  <c r="AU388" i="8"/>
  <c r="AU361" i="8"/>
  <c r="AU241" i="8"/>
  <c r="AU558" i="8"/>
  <c r="AU38" i="8"/>
  <c r="AU200" i="8"/>
  <c r="AU514" i="8"/>
  <c r="AU339" i="8"/>
  <c r="AU312" i="8"/>
  <c r="AU99" i="8"/>
  <c r="AU315" i="8"/>
  <c r="AU383" i="8"/>
  <c r="AU436" i="8"/>
  <c r="AU113" i="8"/>
  <c r="AU197" i="8"/>
  <c r="AU599" i="8"/>
  <c r="AU184" i="8"/>
  <c r="AU52" i="8"/>
  <c r="AU322" i="8"/>
  <c r="AU569" i="8"/>
  <c r="AU413" i="8"/>
  <c r="AU491" i="8"/>
  <c r="AU405" i="8"/>
  <c r="AU333" i="8"/>
  <c r="AU69" i="8"/>
  <c r="AU139" i="8"/>
  <c r="AU152" i="8"/>
  <c r="AU579" i="8"/>
  <c r="AU515" i="8"/>
  <c r="AU386" i="8"/>
  <c r="AU66" i="8"/>
  <c r="AU439" i="8"/>
  <c r="AU592" i="8"/>
  <c r="AU31" i="8"/>
  <c r="AU425" i="8"/>
  <c r="AU498" i="8"/>
  <c r="AU379" i="8"/>
  <c r="AU523" i="8"/>
  <c r="AU485" i="8"/>
  <c r="AU493" i="8"/>
  <c r="AU204" i="8"/>
  <c r="AU41" i="8"/>
  <c r="AU571" i="8"/>
  <c r="AU253" i="8"/>
  <c r="AU33" i="8"/>
  <c r="AU380" i="8"/>
  <c r="AU293" i="8"/>
  <c r="AU220" i="8"/>
  <c r="AU314" i="8"/>
  <c r="AU300" i="8"/>
  <c r="AU375" i="8"/>
  <c r="AU172" i="8"/>
  <c r="AU194" i="8"/>
  <c r="AU265" i="8"/>
  <c r="AU73" i="8"/>
  <c r="AU103" i="8"/>
  <c r="AU522" i="8"/>
  <c r="AU146" i="8"/>
  <c r="AU171" i="8"/>
  <c r="AU593" i="8"/>
  <c r="AU612" i="8"/>
  <c r="AU325" i="8"/>
  <c r="AU137" i="8"/>
  <c r="AU199" i="8"/>
  <c r="AU239" i="8"/>
  <c r="AU127" i="8"/>
  <c r="AU434" i="8"/>
  <c r="AU573" i="8"/>
  <c r="AU467" i="8"/>
  <c r="AU89" i="8"/>
  <c r="AU79" i="8"/>
  <c r="AU251" i="8"/>
  <c r="AU356" i="8"/>
  <c r="AU238" i="8"/>
  <c r="AU481" i="8"/>
  <c r="AU205" i="8"/>
  <c r="AU92" i="8"/>
  <c r="AU329" i="8"/>
  <c r="AU264" i="8"/>
  <c r="AU463" i="8"/>
  <c r="AU250" i="8"/>
  <c r="AU594" i="8"/>
  <c r="AU480" i="8"/>
  <c r="AU140" i="8"/>
  <c r="AU453" i="8"/>
  <c r="AU276" i="8"/>
  <c r="AU595" i="8"/>
  <c r="AU76" i="8"/>
  <c r="AU290" i="8"/>
  <c r="AU526" i="8"/>
  <c r="AU154" i="8"/>
  <c r="AU505" i="8"/>
  <c r="AU447" i="8"/>
  <c r="AU81" i="8"/>
  <c r="AU57" i="8"/>
  <c r="AU402" i="8"/>
  <c r="AU101" i="8"/>
  <c r="AU189" i="8"/>
  <c r="AU274" i="8"/>
  <c r="AU297" i="8"/>
  <c r="AU263" i="8"/>
  <c r="AU411" i="8"/>
  <c r="AU36" i="8"/>
  <c r="AU442" i="8"/>
  <c r="AU320" i="8"/>
  <c r="AU443" i="8"/>
  <c r="AU153" i="8"/>
  <c r="AU102" i="8"/>
  <c r="AU562" i="8"/>
  <c r="AU185" i="8"/>
  <c r="AU598" i="8"/>
  <c r="AU130" i="8"/>
  <c r="AU201" i="8"/>
  <c r="AU354" i="8"/>
  <c r="AU433" i="8"/>
  <c r="AU126" i="8"/>
  <c r="AU472" i="8"/>
  <c r="AU336" i="8"/>
  <c r="AU207" i="8"/>
  <c r="AU378" i="8"/>
  <c r="AU416" i="8"/>
  <c r="AU422" i="8"/>
  <c r="AU160" i="8"/>
  <c r="AU351" i="8"/>
  <c r="AU104" i="8"/>
  <c r="AU215" i="8"/>
  <c r="AU446" i="8"/>
  <c r="AU316" i="8"/>
  <c r="AU609" i="8"/>
  <c r="AU341" i="8"/>
  <c r="AU122" i="8"/>
  <c r="AU324" i="8"/>
  <c r="AU332" i="8"/>
  <c r="AU229" i="8"/>
  <c r="AU587" i="8"/>
  <c r="AU432" i="8"/>
  <c r="AU559" i="8"/>
  <c r="AU591" i="8"/>
  <c r="AU286" i="8"/>
  <c r="AU125" i="8"/>
  <c r="AU459" i="8"/>
  <c r="AU233" i="8"/>
  <c r="AU25" i="8"/>
  <c r="AU124" i="8"/>
  <c r="AU468" i="8"/>
  <c r="AU330" i="8"/>
  <c r="AU255" i="8"/>
  <c r="AU381" i="8"/>
  <c r="AU600" i="8"/>
  <c r="AU118" i="8"/>
  <c r="AU43" i="8"/>
  <c r="AU431" i="8"/>
  <c r="AU95" i="8"/>
  <c r="AU236" i="8"/>
  <c r="AU70" i="8"/>
  <c r="AU524" i="8"/>
  <c r="AU506" i="8"/>
  <c r="AU576" i="8"/>
  <c r="AU164" i="8"/>
  <c r="AU538" i="8"/>
  <c r="AU216" i="8"/>
  <c r="AU584" i="8"/>
  <c r="AU473" i="8"/>
  <c r="AU414" i="8"/>
  <c r="AU465" i="8"/>
  <c r="AU157" i="8"/>
  <c r="AU298" i="8"/>
  <c r="AU409" i="8"/>
  <c r="AU235" i="8"/>
  <c r="AU456" i="8"/>
  <c r="AU430" i="8"/>
  <c r="AU232" i="8"/>
  <c r="AU294" i="8"/>
  <c r="AU141" i="8"/>
  <c r="AU404" i="8"/>
  <c r="AU460" i="8"/>
  <c r="AU240" i="8"/>
  <c r="AU310" i="8"/>
  <c r="AU180" i="8"/>
  <c r="AU349" i="8"/>
  <c r="AU190" i="8"/>
  <c r="AU344" i="8"/>
  <c r="AU195" i="8"/>
  <c r="AU363" i="8"/>
  <c r="AU245" i="8"/>
  <c r="AU134" i="8"/>
  <c r="AU406" i="8"/>
  <c r="AU173" i="8"/>
  <c r="AU115" i="8"/>
  <c r="AU577" i="8"/>
  <c r="AU513" i="8"/>
  <c r="AU412" i="8"/>
  <c r="AU72" i="8"/>
  <c r="AU359" i="8"/>
  <c r="AU555" i="8"/>
  <c r="AU343" i="8"/>
  <c r="AU254" i="8"/>
  <c r="AU217" i="8"/>
  <c r="AU588" i="8"/>
  <c r="AU128" i="8"/>
  <c r="AU395" i="8"/>
  <c r="AU537" i="8"/>
  <c r="AU283" i="8"/>
  <c r="AU561" i="8"/>
  <c r="AU503" i="8"/>
  <c r="AU107" i="8"/>
  <c r="AU256" i="8"/>
  <c r="AU182" i="8"/>
  <c r="AU507" i="8"/>
  <c r="AU319" i="8"/>
  <c r="AU269" i="8"/>
  <c r="AU486" i="8"/>
  <c r="AU477" i="8"/>
  <c r="AU170" i="8"/>
  <c r="AU331" i="8"/>
  <c r="AU42" i="8"/>
  <c r="AU97" i="8"/>
  <c r="AU186" i="8"/>
  <c r="AU338" i="8"/>
  <c r="AU578" i="8"/>
  <c r="AU464" i="8"/>
  <c r="AU78" i="8"/>
  <c r="AU470" i="8"/>
  <c r="AU603" i="8"/>
  <c r="AU313" i="8"/>
  <c r="AU224" i="8"/>
  <c r="AU305" i="8"/>
  <c r="AU48" i="8"/>
  <c r="AU61" i="8"/>
  <c r="AU188" i="8"/>
  <c r="AU105" i="8"/>
  <c r="AU475" i="8"/>
  <c r="AU91" i="8"/>
  <c r="AU148" i="8"/>
  <c r="AU497" i="8"/>
  <c r="AU56" i="8"/>
  <c r="AU32" i="8"/>
  <c r="AU478" i="8"/>
  <c r="AU196" i="8"/>
  <c r="AU518" i="8"/>
  <c r="AU317" i="8"/>
  <c r="AU387" i="8"/>
  <c r="AU28" i="8"/>
  <c r="AU225" i="8"/>
  <c r="AU527" i="8"/>
  <c r="AU248" i="8"/>
  <c r="AU565" i="8"/>
  <c r="AU58" i="8"/>
  <c r="AU440" i="8"/>
  <c r="AU346" i="8"/>
  <c r="AU111" i="8"/>
  <c r="AU176" i="8"/>
  <c r="AU374" i="8"/>
  <c r="AU535" i="8"/>
  <c r="AU488" i="8"/>
  <c r="AU487" i="8"/>
  <c r="AU159" i="8"/>
  <c r="AU457" i="8"/>
  <c r="AU342" i="8"/>
  <c r="AU143" i="8"/>
  <c r="AU420" i="8"/>
  <c r="AU461" i="8"/>
  <c r="AU282" i="8"/>
  <c r="AU307" i="8"/>
  <c r="AU504" i="8"/>
  <c r="AU88" i="8"/>
  <c r="AU192" i="8"/>
  <c r="AU589" i="8"/>
  <c r="AU144" i="8"/>
  <c r="AU542" i="8"/>
  <c r="AU44" i="8"/>
  <c r="AU242" i="8"/>
  <c r="AU147" i="8"/>
  <c r="AU258" i="8"/>
  <c r="AU352" i="8"/>
  <c r="AU227" i="8"/>
  <c r="AU108" i="8"/>
  <c r="AU563" i="8"/>
  <c r="AU34" i="8"/>
  <c r="AU19" i="8"/>
  <c r="AU462" i="8"/>
  <c r="AU553" i="8"/>
  <c r="AU373" i="8"/>
  <c r="AU292" i="8"/>
  <c r="AU476" i="8"/>
  <c r="AU50" i="8"/>
  <c r="AU483" i="8"/>
  <c r="AU100" i="8"/>
  <c r="AU421" i="8"/>
  <c r="AU119" i="8"/>
  <c r="AU209" i="8"/>
  <c r="AU202" i="8"/>
  <c r="AU533" i="8"/>
  <c r="AU155" i="8"/>
  <c r="AU572" i="8"/>
  <c r="AU206" i="8"/>
  <c r="AU399" i="8"/>
  <c r="AU285" i="8"/>
  <c r="AU22" i="8"/>
  <c r="AU586" i="8"/>
  <c r="AU75" i="8"/>
  <c r="AU580" i="8"/>
  <c r="AU407" i="8"/>
  <c r="AU469" i="8"/>
  <c r="AU615" i="8"/>
  <c r="AU193" i="8"/>
  <c r="AU532" i="8"/>
  <c r="AU145" i="8"/>
  <c r="AU327" i="8"/>
  <c r="AU567" i="8"/>
  <c r="AU169" i="8"/>
  <c r="AU278" i="8"/>
  <c r="AU495" i="8"/>
  <c r="AU117" i="8"/>
  <c r="AU106" i="8"/>
  <c r="AU45" i="8"/>
  <c r="AU544" i="8"/>
  <c r="AU272" i="8"/>
  <c r="AU295" i="8"/>
  <c r="AU382" i="8"/>
  <c r="AU249" i="8"/>
  <c r="AU90" i="8"/>
  <c r="AU441" i="8"/>
  <c r="AU112" i="8"/>
  <c r="AU221" i="8"/>
  <c r="AU138" i="8"/>
  <c r="AU246" i="8"/>
  <c r="AU605" i="8"/>
  <c r="AU444" i="8"/>
  <c r="AU429" i="8"/>
  <c r="AU109" i="8"/>
  <c r="AU570" i="8"/>
  <c r="AU228" i="8"/>
  <c r="AU114" i="8"/>
  <c r="AU30" i="8"/>
  <c r="AU530" i="8"/>
  <c r="AU597" i="8"/>
  <c r="AU281" i="8"/>
  <c r="AU458" i="8"/>
  <c r="AU426" i="8"/>
  <c r="AU191" i="8"/>
  <c r="AU68" i="8"/>
  <c r="AU445" i="8"/>
  <c r="AU368" i="8"/>
  <c r="AU326" i="8"/>
  <c r="AU366" i="8"/>
  <c r="AU585" i="8"/>
  <c r="AU516" i="8"/>
  <c r="AU545" i="8"/>
  <c r="AU509" i="8"/>
  <c r="AU474" i="8"/>
  <c r="AU362" i="8"/>
  <c r="AU177" i="8"/>
  <c r="AU156" i="8"/>
  <c r="AU306" i="8"/>
  <c r="AU74" i="8"/>
  <c r="AU575" i="8"/>
  <c r="AU550" i="8"/>
  <c r="AU308" i="8"/>
  <c r="AU437" i="8"/>
  <c r="AU564" i="8"/>
  <c r="AU601" i="8"/>
  <c r="AU419" i="8"/>
  <c r="AU231" i="8"/>
  <c r="AU408" i="8"/>
  <c r="AU410" i="8"/>
  <c r="AU82" i="8"/>
  <c r="AU273" i="8"/>
  <c r="AU614" i="8"/>
  <c r="AU424" i="8"/>
  <c r="AU604" i="8"/>
  <c r="AU385" i="8"/>
  <c r="AU365" i="8"/>
  <c r="AU132" i="8"/>
  <c r="AU581" i="8"/>
  <c r="AU466" i="8"/>
  <c r="AU174" i="8"/>
  <c r="AU287" i="8"/>
  <c r="AU376" i="8"/>
  <c r="AU175" i="8"/>
  <c r="AU166" i="8"/>
  <c r="AU348" i="8"/>
  <c r="AU539" i="8"/>
  <c r="AU489" i="8"/>
  <c r="AU93" i="8"/>
  <c r="AU67" i="8"/>
  <c r="AU35" i="8"/>
  <c r="AU323" i="8"/>
  <c r="AU415" i="8"/>
  <c r="AU86" i="8"/>
  <c r="AU574" i="8"/>
  <c r="AU129" i="8"/>
  <c r="AU392" i="8"/>
  <c r="AU37" i="8"/>
  <c r="AU347" i="8"/>
  <c r="AU234" i="8"/>
  <c r="AU62" i="8"/>
  <c r="AU277" i="8"/>
  <c r="AU213" i="8"/>
  <c r="AU606" i="8"/>
  <c r="AU512" i="8"/>
  <c r="AU534" i="8"/>
  <c r="AU55" i="8"/>
  <c r="AU288" i="8"/>
  <c r="AU340" i="8"/>
  <c r="AU262" i="8"/>
  <c r="AU179" i="8"/>
  <c r="AU337" i="8"/>
  <c r="AU452" i="8"/>
  <c r="AU142" i="8"/>
  <c r="AU560" i="8"/>
  <c r="AU226" i="8"/>
  <c r="AU247" i="8"/>
  <c r="AU77" i="8"/>
  <c r="AU492" i="8"/>
  <c r="AU400" i="8"/>
  <c r="AU510" i="8"/>
  <c r="AU151" i="8"/>
  <c r="AU121" i="8"/>
  <c r="AU417" i="8"/>
  <c r="AU198" i="8"/>
  <c r="AU187" i="8"/>
  <c r="AU84" i="8"/>
  <c r="AU135" i="8"/>
  <c r="AU482" i="8"/>
  <c r="AU384" i="8"/>
  <c r="AU259" i="8"/>
  <c r="AU568" i="8"/>
  <c r="AU525" i="8"/>
  <c r="AU428" i="8"/>
  <c r="AU17" i="8"/>
  <c r="AU120" i="8"/>
  <c r="AU435" i="8"/>
  <c r="AU372" i="8"/>
  <c r="AU607" i="8"/>
  <c r="AU296" i="8"/>
  <c r="AU345" i="8"/>
  <c r="AU517" i="8"/>
  <c r="AU133" i="8"/>
  <c r="AU266" i="8"/>
  <c r="AU484" i="8"/>
  <c r="AU528" i="8"/>
  <c r="AU257" i="8"/>
  <c r="AU23" i="8"/>
  <c r="AU438" i="8"/>
  <c r="AU501" i="8"/>
  <c r="AU301" i="8"/>
  <c r="AU279" i="8"/>
  <c r="AU289" i="8"/>
  <c r="AU53" i="8"/>
  <c r="AU47" i="8"/>
  <c r="AU80" i="8"/>
  <c r="AU500" i="8"/>
  <c r="AU377" i="8"/>
  <c r="AU583" i="8"/>
  <c r="AU110" i="8"/>
  <c r="AU222" i="8"/>
  <c r="AU494" i="8"/>
  <c r="AU211" i="8"/>
  <c r="AU29" i="8"/>
  <c r="AU27" i="8"/>
  <c r="AU40" i="8"/>
  <c r="AU608" i="8"/>
  <c r="AV9" i="8"/>
  <c r="AW2" i="8"/>
  <c r="AY7" i="8" l="1"/>
  <c r="AY8" i="8" s="1"/>
  <c r="AZ1" i="8"/>
  <c r="A68" i="9"/>
  <c r="C68" i="9" s="1"/>
  <c r="AZ3" i="8"/>
  <c r="AY11" i="8"/>
  <c r="AY12" i="8" s="1"/>
  <c r="B67" i="10"/>
  <c r="A68" i="10"/>
  <c r="AW9" i="8"/>
  <c r="AX2" i="8"/>
  <c r="AV343" i="8"/>
  <c r="AV468" i="8"/>
  <c r="AV539" i="8"/>
  <c r="AV471" i="8"/>
  <c r="AV218" i="8"/>
  <c r="AV200" i="8"/>
  <c r="AV558" i="8"/>
  <c r="AV267" i="8"/>
  <c r="AV513" i="8"/>
  <c r="AV179" i="8"/>
  <c r="AV213" i="8"/>
  <c r="AV408" i="8"/>
  <c r="AV62" i="8"/>
  <c r="AV377" i="8"/>
  <c r="AV392" i="8"/>
  <c r="AV18" i="8"/>
  <c r="AV196" i="8"/>
  <c r="AV153" i="8"/>
  <c r="AV354" i="8"/>
  <c r="AV459" i="8"/>
  <c r="AV255" i="8"/>
  <c r="AV281" i="8"/>
  <c r="AV457" i="8"/>
  <c r="AV207" i="8"/>
  <c r="AV136" i="8"/>
  <c r="AV268" i="8"/>
  <c r="AV284" i="8"/>
  <c r="AV578" i="8"/>
  <c r="AV557" i="8"/>
  <c r="AV168" i="8"/>
  <c r="AV157" i="8"/>
  <c r="AV434" i="8"/>
  <c r="AV423" i="8"/>
  <c r="AV395" i="8"/>
  <c r="AV388" i="8"/>
  <c r="AV120" i="8"/>
  <c r="AV445" i="8"/>
  <c r="AV417" i="8"/>
  <c r="AV226" i="8"/>
  <c r="AV420" i="8"/>
  <c r="AV98" i="8"/>
  <c r="AV75" i="8"/>
  <c r="AV248" i="8"/>
  <c r="AV79" i="8"/>
  <c r="AV369" i="8"/>
  <c r="AV296" i="8"/>
  <c r="AV599" i="8"/>
  <c r="AV588" i="8"/>
  <c r="AV515" i="8"/>
  <c r="AV91" i="8"/>
  <c r="AV236" i="8"/>
  <c r="AV221" i="8"/>
  <c r="AV289" i="8"/>
  <c r="AV443" i="8"/>
  <c r="AV504" i="8"/>
  <c r="AV189" i="8"/>
  <c r="AV509" i="8"/>
  <c r="AV531" i="8"/>
  <c r="AV432" i="8"/>
  <c r="AV507" i="8"/>
  <c r="AV128" i="8"/>
  <c r="AV243" i="8"/>
  <c r="AV131" i="8"/>
  <c r="AV370" i="8"/>
  <c r="AV170" i="8"/>
  <c r="AV431" i="8"/>
  <c r="AV300" i="8"/>
  <c r="AV89" i="8"/>
  <c r="AV231" i="8"/>
  <c r="AV34" i="8"/>
  <c r="AV416" i="8"/>
  <c r="AV402" i="8"/>
  <c r="AV379" i="8"/>
  <c r="AV106" i="8"/>
  <c r="AV335" i="8"/>
  <c r="AV315" i="8"/>
  <c r="AV77" i="8"/>
  <c r="AV606" i="8"/>
  <c r="AV283" i="8"/>
  <c r="AV53" i="8"/>
  <c r="AV484" i="8"/>
  <c r="AV142" i="8"/>
  <c r="AV43" i="8"/>
  <c r="AV56" i="8"/>
  <c r="AV151" i="8"/>
  <c r="AV386" i="8"/>
  <c r="AV585" i="8"/>
  <c r="AV92" i="8"/>
  <c r="AV115" i="8"/>
  <c r="AV615" i="8"/>
  <c r="AV244" i="8"/>
  <c r="AV147" i="8"/>
  <c r="AV36" i="8"/>
  <c r="AV199" i="8"/>
  <c r="AV47" i="8"/>
  <c r="AV254" i="8"/>
  <c r="AV103" i="8"/>
  <c r="AV605" i="8"/>
  <c r="AV20" i="8"/>
  <c r="AV350" i="8"/>
  <c r="AV570" i="8"/>
  <c r="AV363" i="8"/>
  <c r="AV535" i="8"/>
  <c r="AV161" i="8"/>
  <c r="AV483" i="8"/>
  <c r="AV427" i="8"/>
  <c r="AV181" i="8"/>
  <c r="AV110" i="8"/>
  <c r="AV94" i="8"/>
  <c r="AV591" i="8"/>
  <c r="AV195" i="8"/>
  <c r="AV138" i="8"/>
  <c r="AV462" i="8"/>
  <c r="AV290" i="8"/>
  <c r="AV126" i="8"/>
  <c r="AV63" i="8"/>
  <c r="AV486" i="8"/>
  <c r="AV546" i="8"/>
  <c r="AV45" i="8"/>
  <c r="AV104" i="8"/>
  <c r="AV453" i="8"/>
  <c r="AV577" i="8"/>
  <c r="AV337" i="8"/>
  <c r="AV537" i="8"/>
  <c r="AV311" i="8"/>
  <c r="AV140" i="8"/>
  <c r="AV470" i="8"/>
  <c r="AV222" i="8"/>
  <c r="AV562" i="8"/>
  <c r="AV81" i="8"/>
  <c r="AV301" i="8"/>
  <c r="AV201" i="8"/>
  <c r="AV536" i="8"/>
  <c r="AV210" i="8"/>
  <c r="AV322" i="8"/>
  <c r="AV109" i="8"/>
  <c r="AV376" i="8"/>
  <c r="AV24" i="8"/>
  <c r="AV176" i="8"/>
  <c r="AV266" i="8"/>
  <c r="AV383" i="8"/>
  <c r="AV320" i="8"/>
  <c r="AV69" i="8"/>
  <c r="AV418" i="8"/>
  <c r="AV436" i="8"/>
  <c r="AV479" i="8"/>
  <c r="AV93" i="8"/>
  <c r="AV202" i="8"/>
  <c r="AV594" i="8"/>
  <c r="AV286" i="8"/>
  <c r="AV485" i="8"/>
  <c r="AV171" i="8"/>
  <c r="AV84" i="8"/>
  <c r="AV441" i="8"/>
  <c r="AV520" i="8"/>
  <c r="AV237" i="8"/>
  <c r="AV385" i="8"/>
  <c r="AV580" i="8"/>
  <c r="AV308" i="8"/>
  <c r="AV130" i="8"/>
  <c r="AV589" i="8"/>
  <c r="AV339" i="8"/>
  <c r="AV610" i="8"/>
  <c r="AV451" i="8"/>
  <c r="AV261" i="8"/>
  <c r="AV154" i="8"/>
  <c r="AV85" i="8"/>
  <c r="AV545" i="8"/>
  <c r="AV576" i="8"/>
  <c r="AV414" i="8"/>
  <c r="AV26" i="8"/>
  <c r="AV552" i="8"/>
  <c r="AV102" i="8"/>
  <c r="AV325" i="8"/>
  <c r="AV478" i="8"/>
  <c r="AV97" i="8"/>
  <c r="AV583" i="8"/>
  <c r="AV59" i="8"/>
  <c r="AV41" i="8"/>
  <c r="AV298" i="8"/>
  <c r="AV241" i="8"/>
  <c r="AV600" i="8"/>
  <c r="AV37" i="8"/>
  <c r="AV334" i="8"/>
  <c r="AV70" i="8"/>
  <c r="AV542" i="8"/>
  <c r="AV517" i="8"/>
  <c r="AV496" i="8"/>
  <c r="AV547" i="8"/>
  <c r="AV481" i="8"/>
  <c r="AV278" i="8"/>
  <c r="AV355" i="8"/>
  <c r="AV534" i="8"/>
  <c r="AV156" i="8"/>
  <c r="AV309" i="8"/>
  <c r="AV80" i="8"/>
  <c r="AV324" i="8"/>
  <c r="AV313" i="8"/>
  <c r="AV568" i="8"/>
  <c r="AV584" i="8"/>
  <c r="AV167" i="8"/>
  <c r="AV23" i="8"/>
  <c r="AV87" i="8"/>
  <c r="AV174" i="8"/>
  <c r="AV413" i="8"/>
  <c r="AV475" i="8"/>
  <c r="AV124" i="8"/>
  <c r="AV499" i="8"/>
  <c r="AV338" i="8"/>
  <c r="AV616" i="8"/>
  <c r="AV302" i="8"/>
  <c r="AV214" i="8"/>
  <c r="AV68" i="8"/>
  <c r="AV318" i="8"/>
  <c r="AV587" i="8"/>
  <c r="AV425" i="8"/>
  <c r="AV614" i="8"/>
  <c r="AV353" i="8"/>
  <c r="AV569" i="8"/>
  <c r="AV193" i="8"/>
  <c r="AV505" i="8"/>
  <c r="AV123" i="8"/>
  <c r="AV250" i="8"/>
  <c r="AV22" i="8"/>
  <c r="AV494" i="8"/>
  <c r="AV613" i="8"/>
  <c r="AV575" i="8"/>
  <c r="AV125" i="8"/>
  <c r="AV76" i="8"/>
  <c r="AV593" i="8"/>
  <c r="AV191" i="8"/>
  <c r="AV141" i="8"/>
  <c r="AV158" i="8"/>
  <c r="AV162" i="8"/>
  <c r="AV571" i="8"/>
  <c r="AV72" i="8"/>
  <c r="AV564" i="8"/>
  <c r="AV464" i="8"/>
  <c r="AV433" i="8"/>
  <c r="AV35" i="8"/>
  <c r="AV360" i="8"/>
  <c r="AV304" i="8"/>
  <c r="AV146" i="8"/>
  <c r="AV287" i="8"/>
  <c r="AV312" i="8"/>
  <c r="AV239" i="8"/>
  <c r="AV314" i="8"/>
  <c r="AV372" i="8"/>
  <c r="AV71" i="8"/>
  <c r="AV409" i="8"/>
  <c r="AV596" i="8"/>
  <c r="AV317" i="8"/>
  <c r="AV574" i="8"/>
  <c r="AV292" i="8"/>
  <c r="AV437" i="8"/>
  <c r="AV225" i="8"/>
  <c r="AV387" i="8"/>
  <c r="AV295" i="8"/>
  <c r="AV25" i="8"/>
  <c r="AV323" i="8"/>
  <c r="AV186" i="8"/>
  <c r="AV235" i="8"/>
  <c r="AV165" i="8"/>
  <c r="AV184" i="8"/>
  <c r="AV336" i="8"/>
  <c r="AV306" i="8"/>
  <c r="AV500" i="8"/>
  <c r="AV477" i="8"/>
  <c r="AV143" i="8"/>
  <c r="AV212" i="8"/>
  <c r="AV611" i="8"/>
  <c r="AV282" i="8"/>
  <c r="AV340" i="8"/>
  <c r="AV358" i="8"/>
  <c r="AV211" i="8"/>
  <c r="AV21" i="8"/>
  <c r="AV183" i="8"/>
  <c r="AV145" i="8"/>
  <c r="AV274" i="8"/>
  <c r="AV528" i="8"/>
  <c r="AV134" i="8"/>
  <c r="AV169" i="8"/>
  <c r="AV540" i="8"/>
  <c r="AV190" i="8"/>
  <c r="AV114" i="8"/>
  <c r="AV456" i="8"/>
  <c r="AV586" i="8"/>
  <c r="AV127" i="8"/>
  <c r="AV393" i="8"/>
  <c r="AV86" i="8"/>
  <c r="AV294" i="8"/>
  <c r="AV192" i="8"/>
  <c r="AV572" i="8"/>
  <c r="AV206" i="8"/>
  <c r="AV187" i="8"/>
  <c r="AV112" i="8"/>
  <c r="AV54" i="8"/>
  <c r="AV609" i="8"/>
  <c r="AV347" i="8"/>
  <c r="AV51" i="8"/>
  <c r="AV390" i="8"/>
  <c r="AV117" i="8"/>
  <c r="AV291" i="8"/>
  <c r="AV31" i="8"/>
  <c r="AV463" i="8"/>
  <c r="AV39" i="8"/>
  <c r="AV262" i="8"/>
  <c r="AV272" i="8"/>
  <c r="AV137" i="8"/>
  <c r="AV326" i="8"/>
  <c r="AV249" i="8"/>
  <c r="AV380" i="8"/>
  <c r="AV276" i="8"/>
  <c r="AV405" i="8"/>
  <c r="AV78" i="8"/>
  <c r="AV33" i="8"/>
  <c r="AV373" i="8"/>
  <c r="AV205" i="8"/>
  <c r="AV38" i="8"/>
  <c r="AV492" i="8"/>
  <c r="AV523" i="8"/>
  <c r="AV566" i="8"/>
  <c r="AV253" i="8"/>
  <c r="AV449" i="8"/>
  <c r="AV582" i="8"/>
  <c r="AV101" i="8"/>
  <c r="AV428" i="8"/>
  <c r="AV330" i="8"/>
  <c r="AV415" i="8"/>
  <c r="AV488" i="8"/>
  <c r="AV219" i="8"/>
  <c r="AV480" i="8"/>
  <c r="AV227" i="8"/>
  <c r="AV608" i="8"/>
  <c r="AV444" i="8"/>
  <c r="AV375" i="8"/>
  <c r="AV48" i="8"/>
  <c r="AV446" i="8"/>
  <c r="AV217" i="8"/>
  <c r="AV476" i="8"/>
  <c r="AV204" i="8"/>
  <c r="AV526" i="8"/>
  <c r="AV450" i="8"/>
  <c r="AV96" i="8"/>
  <c r="AV203" i="8"/>
  <c r="AV175" i="8"/>
  <c r="AV460" i="8"/>
  <c r="AV328" i="8"/>
  <c r="AV474" i="8"/>
  <c r="AV44" i="8"/>
  <c r="AV234" i="8"/>
  <c r="AV598" i="8"/>
  <c r="AV178" i="8"/>
  <c r="AV99" i="8"/>
  <c r="AV487" i="8"/>
  <c r="AV113" i="8"/>
  <c r="AV419" i="8"/>
  <c r="AV559" i="8"/>
  <c r="AV362" i="8"/>
  <c r="AV232" i="8"/>
  <c r="AV410" i="8"/>
  <c r="AV371" i="8"/>
  <c r="AV490" i="8"/>
  <c r="AV332" i="8"/>
  <c r="AV247" i="8"/>
  <c r="AV269" i="8"/>
  <c r="AV257" i="8"/>
  <c r="AV172" i="8"/>
  <c r="AV129" i="8"/>
  <c r="AV399" i="8"/>
  <c r="AV378" i="8"/>
  <c r="AV442" i="8"/>
  <c r="AV407" i="8"/>
  <c r="AV422" i="8"/>
  <c r="AV28" i="8"/>
  <c r="AV597" i="8"/>
  <c r="AV233" i="8"/>
  <c r="AV447" i="8"/>
  <c r="AV397" i="8"/>
  <c r="AV497" i="8"/>
  <c r="AV426" i="8"/>
  <c r="AV466" i="8"/>
  <c r="AV246" i="8"/>
  <c r="AV348" i="8"/>
  <c r="AV150" i="8"/>
  <c r="AV435" i="8"/>
  <c r="AV544" i="8"/>
  <c r="AV529" i="8"/>
  <c r="AV403" i="8"/>
  <c r="AV105" i="8"/>
  <c r="AV361" i="8"/>
  <c r="AV299" i="8"/>
  <c r="AV491" i="8"/>
  <c r="AV581" i="8"/>
  <c r="AV364" i="8"/>
  <c r="AV502" i="8"/>
  <c r="AV82" i="8"/>
  <c r="AV604" i="8"/>
  <c r="AV553" i="8"/>
  <c r="AV389" i="8"/>
  <c r="AV607" i="8"/>
  <c r="AV188" i="8"/>
  <c r="AV180" i="8"/>
  <c r="AV359" i="8"/>
  <c r="AV32" i="8"/>
  <c r="AV472" i="8"/>
  <c r="AV555" i="8"/>
  <c r="AV554" i="8"/>
  <c r="AV532" i="8"/>
  <c r="AV530" i="8"/>
  <c r="AV573" i="8"/>
  <c r="AV173" i="8"/>
  <c r="AV61" i="8"/>
  <c r="AV429" i="8"/>
  <c r="AV194" i="8"/>
  <c r="AV122" i="8"/>
  <c r="AV66" i="8"/>
  <c r="AV549" i="8"/>
  <c r="AV518" i="8"/>
  <c r="AV430" i="8"/>
  <c r="AV305" i="8"/>
  <c r="AV280" i="8"/>
  <c r="AV448" i="8"/>
  <c r="AV514" i="8"/>
  <c r="AV148" i="8"/>
  <c r="AV177" i="8"/>
  <c r="AV60" i="8"/>
  <c r="AV40" i="8"/>
  <c r="AV155" i="8"/>
  <c r="AV256" i="8"/>
  <c r="AV271" i="8"/>
  <c r="AV27" i="8"/>
  <c r="AV381" i="8"/>
  <c r="AV439" i="8"/>
  <c r="AV230" i="8"/>
  <c r="AV543" i="8"/>
  <c r="AV391" i="8"/>
  <c r="AV139" i="8"/>
  <c r="AV394" i="8"/>
  <c r="AV310" i="8"/>
  <c r="AV107" i="8"/>
  <c r="AV275" i="8"/>
  <c r="AV159" i="8"/>
  <c r="AV216" i="8"/>
  <c r="AV57" i="8"/>
  <c r="AV42" i="8"/>
  <c r="AV135" i="8"/>
  <c r="AV111" i="8"/>
  <c r="AV512" i="8"/>
  <c r="AV382" i="8"/>
  <c r="AV277" i="8"/>
  <c r="AV454" i="8"/>
  <c r="AV560" i="8"/>
  <c r="AV384" i="8"/>
  <c r="AV83" i="8"/>
  <c r="AV344" i="8"/>
  <c r="AV198" i="8"/>
  <c r="AV374" i="8"/>
  <c r="AV88" i="8"/>
  <c r="AV303" i="8"/>
  <c r="AV265" i="8"/>
  <c r="AV461" i="8"/>
  <c r="AV345" i="8"/>
  <c r="AV400" i="8"/>
  <c r="AV563" i="8"/>
  <c r="AV259" i="8"/>
  <c r="AV346" i="8"/>
  <c r="AV260" i="8"/>
  <c r="AV149" i="8"/>
  <c r="AV17" i="8"/>
  <c r="AV263" i="8"/>
  <c r="AV341" i="8"/>
  <c r="AV525" i="8"/>
  <c r="AV508" i="8"/>
  <c r="AV50" i="8"/>
  <c r="AV602" i="8"/>
  <c r="AV307" i="8"/>
  <c r="AV561" i="8"/>
  <c r="AV182" i="8"/>
  <c r="AV342" i="8"/>
  <c r="AV264" i="8"/>
  <c r="AV208" i="8"/>
  <c r="AV67" i="8"/>
  <c r="AV524" i="8"/>
  <c r="AV521" i="8"/>
  <c r="AV368" i="8"/>
  <c r="AV452" i="8"/>
  <c r="AV455" i="8"/>
  <c r="AV319" i="8"/>
  <c r="AV73" i="8"/>
  <c r="AV495" i="8"/>
  <c r="AV519" i="8"/>
  <c r="AV29" i="8"/>
  <c r="AV579" i="8"/>
  <c r="AV465" i="8"/>
  <c r="AV603" i="8"/>
  <c r="AV352" i="8"/>
  <c r="AV238" i="8"/>
  <c r="AV166" i="8"/>
  <c r="AV533" i="8"/>
  <c r="AV367" i="8"/>
  <c r="AV503" i="8"/>
  <c r="AV95" i="8"/>
  <c r="AV612" i="8"/>
  <c r="AV316" i="8"/>
  <c r="AV327" i="8"/>
  <c r="AV30" i="8"/>
  <c r="AV223" i="8"/>
  <c r="AV551" i="8"/>
  <c r="AV501" i="8"/>
  <c r="AV297" i="8"/>
  <c r="AV366" i="8"/>
  <c r="AV242" i="8"/>
  <c r="AV365" i="8"/>
  <c r="AV270" i="8"/>
  <c r="AV516" i="8"/>
  <c r="AV412" i="8"/>
  <c r="AV467" i="8"/>
  <c r="AV215" i="8"/>
  <c r="AV421" i="8"/>
  <c r="AV55" i="8"/>
  <c r="AV197" i="8"/>
  <c r="AV74" i="8"/>
  <c r="AV116" i="8"/>
  <c r="AV590" i="8"/>
  <c r="AV351" i="8"/>
  <c r="AV331" i="8"/>
  <c r="AV349" i="8"/>
  <c r="AV144" i="8"/>
  <c r="AV469" i="8"/>
  <c r="AV333" i="8"/>
  <c r="AV100" i="8"/>
  <c r="AV58" i="8"/>
  <c r="AV108" i="8"/>
  <c r="AV398" i="8"/>
  <c r="AV357" i="8"/>
  <c r="AV424" i="8"/>
  <c r="AV550" i="8"/>
  <c r="AV133" i="8"/>
  <c r="AV541" i="8"/>
  <c r="AV511" i="8"/>
  <c r="AV356" i="8"/>
  <c r="AV152" i="8"/>
  <c r="AV252" i="8"/>
  <c r="AV288" i="8"/>
  <c r="AV90" i="8"/>
  <c r="AV498" i="8"/>
  <c r="AV527" i="8"/>
  <c r="AV224" i="8"/>
  <c r="AV506" i="8"/>
  <c r="AV46" i="8"/>
  <c r="AV595" i="8"/>
  <c r="AV245" i="8"/>
  <c r="AV209" i="8"/>
  <c r="AV64" i="8"/>
  <c r="AV567" i="8"/>
  <c r="AV406" i="8"/>
  <c r="AV482" i="8"/>
  <c r="AV510" i="8"/>
  <c r="AV458" i="8"/>
  <c r="AV329" i="8"/>
  <c r="AV493" i="8"/>
  <c r="AV160" i="8"/>
  <c r="AV251" i="8"/>
  <c r="AV240" i="8"/>
  <c r="AV592" i="8"/>
  <c r="AV411" i="8"/>
  <c r="AV396" i="8"/>
  <c r="AV438" i="8"/>
  <c r="AV401" i="8"/>
  <c r="AV273" i="8"/>
  <c r="AV404" i="8"/>
  <c r="AV19" i="8"/>
  <c r="AV538" i="8"/>
  <c r="AV321" i="8"/>
  <c r="AV489" i="8"/>
  <c r="AV556" i="8"/>
  <c r="AV49" i="8"/>
  <c r="AV164" i="8"/>
  <c r="AV121" i="8"/>
  <c r="AV548" i="8"/>
  <c r="AV258" i="8"/>
  <c r="AV65" i="8"/>
  <c r="AV220" i="8"/>
  <c r="AV285" i="8"/>
  <c r="AV522" i="8"/>
  <c r="AV279" i="8"/>
  <c r="AV52" i="8"/>
  <c r="AV228" i="8"/>
  <c r="AV132" i="8"/>
  <c r="AV601" i="8"/>
  <c r="AV473" i="8"/>
  <c r="AV565" i="8"/>
  <c r="AV119" i="8"/>
  <c r="AV440" i="8"/>
  <c r="AV229" i="8"/>
  <c r="AV293" i="8"/>
  <c r="AV185" i="8"/>
  <c r="AV163" i="8"/>
  <c r="AV118" i="8"/>
  <c r="BA1" i="8" l="1"/>
  <c r="AZ7" i="8"/>
  <c r="AZ8" i="8" s="1"/>
  <c r="A69" i="9"/>
  <c r="C69" i="9" s="1"/>
  <c r="AZ11" i="8"/>
  <c r="AZ12" i="8" s="1"/>
  <c r="BA3" i="8"/>
  <c r="B68" i="10"/>
  <c r="A69" i="10"/>
  <c r="AX9" i="8"/>
  <c r="AY2" i="8"/>
  <c r="AW49" i="8"/>
  <c r="AW63" i="8"/>
  <c r="AW345" i="8"/>
  <c r="AW108" i="8"/>
  <c r="AW504" i="8"/>
  <c r="AW158" i="8"/>
  <c r="AW279" i="8"/>
  <c r="AW478" i="8"/>
  <c r="AW366" i="8"/>
  <c r="AW368" i="8"/>
  <c r="AW202" i="8"/>
  <c r="AW546" i="8"/>
  <c r="AW391" i="8"/>
  <c r="AW242" i="8"/>
  <c r="AW377" i="8"/>
  <c r="AW71" i="8"/>
  <c r="AW542" i="8"/>
  <c r="AW591" i="8"/>
  <c r="AW250" i="8"/>
  <c r="AW384" i="8"/>
  <c r="AW421" i="8"/>
  <c r="AW238" i="8"/>
  <c r="AW463" i="8"/>
  <c r="AW246" i="8"/>
  <c r="AW163" i="8"/>
  <c r="AW597" i="8"/>
  <c r="AW105" i="8"/>
  <c r="AW70" i="8"/>
  <c r="AW442" i="8"/>
  <c r="AW78" i="8"/>
  <c r="AW604" i="8"/>
  <c r="AW495" i="8"/>
  <c r="AW300" i="8"/>
  <c r="AW301" i="8"/>
  <c r="AW182" i="8"/>
  <c r="AW130" i="8"/>
  <c r="AW35" i="8"/>
  <c r="AW208" i="8"/>
  <c r="AW195" i="8"/>
  <c r="AW53" i="8"/>
  <c r="AW555" i="8"/>
  <c r="AW73" i="8"/>
  <c r="AW471" i="8"/>
  <c r="AW564" i="8"/>
  <c r="AW140" i="8"/>
  <c r="AW138" i="8"/>
  <c r="AW272" i="8"/>
  <c r="AW281" i="8"/>
  <c r="AW304" i="8"/>
  <c r="AW315" i="8"/>
  <c r="AW607" i="8"/>
  <c r="AW378" i="8"/>
  <c r="AW103" i="8"/>
  <c r="AW248" i="8"/>
  <c r="AW358" i="8"/>
  <c r="AW527" i="8"/>
  <c r="AW418" i="8"/>
  <c r="AW102" i="8"/>
  <c r="AW188" i="8"/>
  <c r="AW404" i="8"/>
  <c r="AW124" i="8"/>
  <c r="AW191" i="8"/>
  <c r="AW20" i="8"/>
  <c r="AW443" i="8"/>
  <c r="AW111" i="8"/>
  <c r="AW316" i="8"/>
  <c r="AW324" i="8"/>
  <c r="AW349" i="8"/>
  <c r="AW88" i="8"/>
  <c r="AW139" i="8"/>
  <c r="AW459" i="8"/>
  <c r="AW295" i="8"/>
  <c r="AW263" i="8"/>
  <c r="AW536" i="8"/>
  <c r="AW236" i="8"/>
  <c r="AW434" i="8"/>
  <c r="AW414" i="8"/>
  <c r="AW65" i="8"/>
  <c r="AW537" i="8"/>
  <c r="AW229" i="8"/>
  <c r="AW544" i="8"/>
  <c r="AW69" i="8"/>
  <c r="AW174" i="8"/>
  <c r="AW249" i="8"/>
  <c r="AW593" i="8"/>
  <c r="AW547" i="8"/>
  <c r="AW206" i="8"/>
  <c r="AW197" i="8"/>
  <c r="AW454" i="8"/>
  <c r="AW396" i="8"/>
  <c r="AW220" i="8"/>
  <c r="AW284" i="8"/>
  <c r="AW291" i="8"/>
  <c r="AW46" i="8"/>
  <c r="AW355" i="8"/>
  <c r="AW234" i="8"/>
  <c r="AW257" i="8"/>
  <c r="AW143" i="8"/>
  <c r="AW110" i="8"/>
  <c r="AW328" i="8"/>
  <c r="AW374" i="8"/>
  <c r="AW17" i="8"/>
  <c r="AW612" i="8"/>
  <c r="AW497" i="8"/>
  <c r="AW187" i="8"/>
  <c r="AW460" i="8"/>
  <c r="AW117" i="8"/>
  <c r="AW381" i="8"/>
  <c r="AW477" i="8"/>
  <c r="AW100" i="8"/>
  <c r="AW92" i="8"/>
  <c r="AW237" i="8"/>
  <c r="AW347" i="8"/>
  <c r="AW183" i="8"/>
  <c r="AW344" i="8"/>
  <c r="AW407" i="8"/>
  <c r="AW178" i="8"/>
  <c r="AW40" i="8"/>
  <c r="AW362" i="8"/>
  <c r="AW161" i="8"/>
  <c r="AW406" i="8"/>
  <c r="AW286" i="8"/>
  <c r="AW303" i="8"/>
  <c r="AW45" i="8"/>
  <c r="AW389" i="8"/>
  <c r="AW576" i="8"/>
  <c r="AW423" i="8"/>
  <c r="AW487" i="8"/>
  <c r="AW162" i="8"/>
  <c r="AW258" i="8"/>
  <c r="AW199" i="8"/>
  <c r="AW503" i="8"/>
  <c r="AW465" i="8"/>
  <c r="AW75" i="8"/>
  <c r="AW461" i="8"/>
  <c r="AW184" i="8"/>
  <c r="AW308" i="8"/>
  <c r="AW326" i="8"/>
  <c r="AW179" i="8"/>
  <c r="AW367" i="8"/>
  <c r="AW30" i="8"/>
  <c r="AW468" i="8"/>
  <c r="AW314" i="8"/>
  <c r="AW558" i="8"/>
  <c r="AW76" i="8"/>
  <c r="AW227" i="8"/>
  <c r="AW494" i="8"/>
  <c r="AW452" i="8"/>
  <c r="AW96" i="8"/>
  <c r="AW534" i="8"/>
  <c r="AW256" i="8"/>
  <c r="AW599" i="8"/>
  <c r="AW32" i="8"/>
  <c r="AW410" i="8"/>
  <c r="AW462" i="8"/>
  <c r="AW180" i="8"/>
  <c r="AW259" i="8"/>
  <c r="AW399" i="8"/>
  <c r="AW578" i="8"/>
  <c r="AW510" i="8"/>
  <c r="AW431" i="8"/>
  <c r="AW222" i="8"/>
  <c r="AW243" i="8"/>
  <c r="AW48" i="8"/>
  <c r="AW352" i="8"/>
  <c r="AW150" i="8"/>
  <c r="AW89" i="8"/>
  <c r="AW170" i="8"/>
  <c r="AW18" i="8"/>
  <c r="AW445" i="8"/>
  <c r="AW370" i="8"/>
  <c r="AW337" i="8"/>
  <c r="AW169" i="8"/>
  <c r="AW417" i="8"/>
  <c r="AW331" i="8"/>
  <c r="AW181" i="8"/>
  <c r="AW382" i="8"/>
  <c r="AW371" i="8"/>
  <c r="AW466" i="8"/>
  <c r="AW209" i="8"/>
  <c r="AW582" i="8"/>
  <c r="AW29" i="8"/>
  <c r="AW614" i="8"/>
  <c r="AW173" i="8"/>
  <c r="AW515" i="8"/>
  <c r="AW322" i="8"/>
  <c r="AW115" i="8"/>
  <c r="AW64" i="8"/>
  <c r="AW512" i="8"/>
  <c r="AW270" i="8"/>
  <c r="AW464" i="8"/>
  <c r="AW225" i="8"/>
  <c r="AW402" i="8"/>
  <c r="AW84" i="8"/>
  <c r="AW563" i="8"/>
  <c r="AW569" i="8"/>
  <c r="AW296" i="8"/>
  <c r="AW99" i="8"/>
  <c r="AW456" i="8"/>
  <c r="AW413" i="8"/>
  <c r="AW151" i="8"/>
  <c r="AW171" i="8"/>
  <c r="AW147" i="8"/>
  <c r="AW398" i="8"/>
  <c r="AW516" i="8"/>
  <c r="AW386" i="8"/>
  <c r="AW60" i="8"/>
  <c r="AW342" i="8"/>
  <c r="AW446" i="8"/>
  <c r="AW528" i="8"/>
  <c r="AW390" i="8"/>
  <c r="AW119" i="8"/>
  <c r="AW522" i="8"/>
  <c r="AW449" i="8"/>
  <c r="AW269" i="8"/>
  <c r="AW62" i="8"/>
  <c r="AW350" i="8"/>
  <c r="AW415" i="8"/>
  <c r="AW283" i="8"/>
  <c r="AW142" i="8"/>
  <c r="AW134" i="8"/>
  <c r="AW260" i="8"/>
  <c r="AW432" i="8"/>
  <c r="AW383" i="8"/>
  <c r="AW338" i="8"/>
  <c r="AW441" i="8"/>
  <c r="AW262" i="8"/>
  <c r="AW214" i="8"/>
  <c r="AW81" i="8"/>
  <c r="AW306" i="8"/>
  <c r="AW312" i="8"/>
  <c r="AW122" i="8"/>
  <c r="AW533" i="8"/>
  <c r="AW379" i="8"/>
  <c r="AW318" i="8"/>
  <c r="AW218" i="8"/>
  <c r="AW325" i="8"/>
  <c r="AW83" i="8"/>
  <c r="AW508" i="8"/>
  <c r="AW499" i="8"/>
  <c r="AW340" i="8"/>
  <c r="AW327" i="8"/>
  <c r="AW426" i="8"/>
  <c r="AW320" i="8"/>
  <c r="AW609" i="8"/>
  <c r="AW277" i="8"/>
  <c r="AW190" i="8"/>
  <c r="AW86" i="8"/>
  <c r="AW104" i="8"/>
  <c r="AW297" i="8"/>
  <c r="AW408" i="8"/>
  <c r="AW90" i="8"/>
  <c r="AW298" i="8"/>
  <c r="AW573" i="8"/>
  <c r="AW538" i="8"/>
  <c r="AW525" i="8"/>
  <c r="AW416" i="8"/>
  <c r="AW194" i="8"/>
  <c r="AW313" i="8"/>
  <c r="AW566" i="8"/>
  <c r="AW23" i="8"/>
  <c r="AW448" i="8"/>
  <c r="AW514" i="8"/>
  <c r="AW579" i="8"/>
  <c r="AW488" i="8"/>
  <c r="AW129" i="8"/>
  <c r="AW561" i="8"/>
  <c r="AW400" i="8"/>
  <c r="AW254" i="8"/>
  <c r="AW409" i="8"/>
  <c r="AW41" i="8"/>
  <c r="AW330" i="8"/>
  <c r="AW348" i="8"/>
  <c r="AW482" i="8"/>
  <c r="AW511" i="8"/>
  <c r="AW453" i="8"/>
  <c r="AW28" i="8"/>
  <c r="AW529" i="8"/>
  <c r="AW552" i="8"/>
  <c r="AW437" i="8"/>
  <c r="AW200" i="8"/>
  <c r="AW56" i="8"/>
  <c r="AW219" i="8"/>
  <c r="AW509" i="8"/>
  <c r="AW120" i="8"/>
  <c r="AW31" i="8"/>
  <c r="AW500" i="8"/>
  <c r="AW215" i="8"/>
  <c r="AW596" i="8"/>
  <c r="AW271" i="8"/>
  <c r="AW601" i="8"/>
  <c r="AW608" i="8"/>
  <c r="AW615" i="8"/>
  <c r="AW240" i="8"/>
  <c r="AW128" i="8"/>
  <c r="AW51" i="8"/>
  <c r="AW419" i="8"/>
  <c r="AW38" i="8"/>
  <c r="AW480" i="8"/>
  <c r="AW160" i="8"/>
  <c r="AW252" i="8"/>
  <c r="AW289" i="8"/>
  <c r="AW571" i="8"/>
  <c r="AW380" i="8"/>
  <c r="AW116" i="8"/>
  <c r="AW36" i="8"/>
  <c r="AW526" i="8"/>
  <c r="AW455" i="8"/>
  <c r="AW598" i="8"/>
  <c r="AW365" i="8"/>
  <c r="AW311" i="8"/>
  <c r="AW24" i="8"/>
  <c r="AW351" i="8"/>
  <c r="AW376" i="8"/>
  <c r="AW232" i="8"/>
  <c r="AW172" i="8"/>
  <c r="AW518" i="8"/>
  <c r="AW360" i="8"/>
  <c r="AW131" i="8"/>
  <c r="AW519" i="8"/>
  <c r="AW505" i="8"/>
  <c r="AW475" i="8"/>
  <c r="AW387" i="8"/>
  <c r="AW605" i="8"/>
  <c r="AW594" i="8"/>
  <c r="AW343" i="8"/>
  <c r="AW491" i="8"/>
  <c r="AW266" i="8"/>
  <c r="AW562" i="8"/>
  <c r="AW524" i="8"/>
  <c r="AW101" i="8"/>
  <c r="AW67" i="8"/>
  <c r="AW559" i="8"/>
  <c r="AW255" i="8"/>
  <c r="AW585" i="8"/>
  <c r="AW606" i="8"/>
  <c r="AW285" i="8"/>
  <c r="AW231" i="8"/>
  <c r="AW439" i="8"/>
  <c r="AW433" i="8"/>
  <c r="AW401" i="8"/>
  <c r="AW428" i="8"/>
  <c r="AW335" i="8"/>
  <c r="AW572" i="8"/>
  <c r="AW98" i="8"/>
  <c r="AW473" i="8"/>
  <c r="AW385" i="8"/>
  <c r="AW93" i="8"/>
  <c r="AW543" i="8"/>
  <c r="AW554" i="8"/>
  <c r="AW137" i="8"/>
  <c r="AW207" i="8"/>
  <c r="AW121" i="8"/>
  <c r="AW470" i="8"/>
  <c r="AW541" i="8"/>
  <c r="AW556" i="8"/>
  <c r="AW273" i="8"/>
  <c r="AW282" i="8"/>
  <c r="AW613" i="8"/>
  <c r="AW239" i="8"/>
  <c r="AW521" i="8"/>
  <c r="AW484" i="8"/>
  <c r="AW153" i="8"/>
  <c r="AW570" i="8"/>
  <c r="AW440" i="8"/>
  <c r="AW177" i="8"/>
  <c r="AW403" i="8"/>
  <c r="AW176" i="8"/>
  <c r="AW241" i="8"/>
  <c r="AW530" i="8"/>
  <c r="AW292" i="8"/>
  <c r="AW603" i="8"/>
  <c r="AW553" i="8"/>
  <c r="AW356" i="8"/>
  <c r="AW472" i="8"/>
  <c r="AW373" i="8"/>
  <c r="AW532" i="8"/>
  <c r="AW501" i="8"/>
  <c r="AW135" i="8"/>
  <c r="AW490" i="8"/>
  <c r="AW580" i="8"/>
  <c r="AW245" i="8"/>
  <c r="AW57" i="8"/>
  <c r="AW50" i="8"/>
  <c r="AW109" i="8"/>
  <c r="AW496" i="8"/>
  <c r="AW353" i="8"/>
  <c r="AW493" i="8"/>
  <c r="AW412" i="8"/>
  <c r="AW186" i="8"/>
  <c r="AW192" i="8"/>
  <c r="AW217" i="8"/>
  <c r="AW394" i="8"/>
  <c r="AW307" i="8"/>
  <c r="AW600" i="8"/>
  <c r="AW517" i="8"/>
  <c r="AW276" i="8"/>
  <c r="AW551" i="8"/>
  <c r="AW168" i="8"/>
  <c r="AW132" i="8"/>
  <c r="AW584" i="8"/>
  <c r="AW592" i="8"/>
  <c r="AW539" i="8"/>
  <c r="AW535" i="8"/>
  <c r="AW156" i="8"/>
  <c r="AW54" i="8"/>
  <c r="AW74" i="8"/>
  <c r="AW474" i="8"/>
  <c r="AW483" i="8"/>
  <c r="AW149" i="8"/>
  <c r="AW145" i="8"/>
  <c r="AW444" i="8"/>
  <c r="AW339" i="8"/>
  <c r="AW203" i="8"/>
  <c r="AW305" i="8"/>
  <c r="AW278" i="8"/>
  <c r="AW520" i="8"/>
  <c r="AW469" i="8"/>
  <c r="AW293" i="8"/>
  <c r="AW302" i="8"/>
  <c r="AW458" i="8"/>
  <c r="AW127" i="8"/>
  <c r="AW125" i="8"/>
  <c r="AW157" i="8"/>
  <c r="AW481" i="8"/>
  <c r="AW565" i="8"/>
  <c r="AW72" i="8"/>
  <c r="AW372" i="8"/>
  <c r="AW610" i="8"/>
  <c r="AW233" i="8"/>
  <c r="AW58" i="8"/>
  <c r="AW290" i="8"/>
  <c r="AW294" i="8"/>
  <c r="AW144" i="8"/>
  <c r="AW19" i="8"/>
  <c r="AW25" i="8"/>
  <c r="AW549" i="8"/>
  <c r="AW42" i="8"/>
  <c r="AW267" i="8"/>
  <c r="AW136" i="8"/>
  <c r="AW133" i="8"/>
  <c r="AW268" i="8"/>
  <c r="AW91" i="8"/>
  <c r="AW567" i="8"/>
  <c r="AW123" i="8"/>
  <c r="AW106" i="8"/>
  <c r="AW114" i="8"/>
  <c r="AW438" i="8"/>
  <c r="AW274" i="8"/>
  <c r="AW226" i="8"/>
  <c r="AW112" i="8"/>
  <c r="AW498" i="8"/>
  <c r="AW545" i="8"/>
  <c r="AW363" i="8"/>
  <c r="AW422" i="8"/>
  <c r="AW196" i="8"/>
  <c r="AW577" i="8"/>
  <c r="AW375" i="8"/>
  <c r="AW68" i="8"/>
  <c r="AW392" i="8"/>
  <c r="AW424" i="8"/>
  <c r="AW223" i="8"/>
  <c r="AW185" i="8"/>
  <c r="AW148" i="8"/>
  <c r="AW228" i="8"/>
  <c r="AW420" i="8"/>
  <c r="AW341" i="8"/>
  <c r="AW329" i="8"/>
  <c r="AW77" i="8"/>
  <c r="AW167" i="8"/>
  <c r="AW82" i="8"/>
  <c r="AW201" i="8"/>
  <c r="AW395" i="8"/>
  <c r="AW361" i="8"/>
  <c r="AW59" i="8"/>
  <c r="AW507" i="8"/>
  <c r="AW425" i="8"/>
  <c r="AW253" i="8"/>
  <c r="AW224" i="8"/>
  <c r="AW221" i="8"/>
  <c r="AW506" i="8"/>
  <c r="AW485" i="8"/>
  <c r="AW447" i="8"/>
  <c r="AW405" i="8"/>
  <c r="AW107" i="8"/>
  <c r="AW587" i="8"/>
  <c r="AW193" i="8"/>
  <c r="AW299" i="8"/>
  <c r="AW141" i="8"/>
  <c r="AW39" i="8"/>
  <c r="AW588" i="8"/>
  <c r="AW212" i="8"/>
  <c r="AW264" i="8"/>
  <c r="AW531" i="8"/>
  <c r="AW126" i="8"/>
  <c r="AW310" i="8"/>
  <c r="AW590" i="8"/>
  <c r="AW154" i="8"/>
  <c r="AW489" i="8"/>
  <c r="AW189" i="8"/>
  <c r="AW333" i="8"/>
  <c r="AW430" i="8"/>
  <c r="AW204" i="8"/>
  <c r="AW492" i="8"/>
  <c r="AW166" i="8"/>
  <c r="AW213" i="8"/>
  <c r="AW55" i="8"/>
  <c r="AW602" i="8"/>
  <c r="AW568" i="8"/>
  <c r="AW346" i="8"/>
  <c r="AW560" i="8"/>
  <c r="AW261" i="8"/>
  <c r="AW586" i="8"/>
  <c r="AW205" i="8"/>
  <c r="AW164" i="8"/>
  <c r="AW397" i="8"/>
  <c r="AW319" i="8"/>
  <c r="AW317" i="8"/>
  <c r="AW155" i="8"/>
  <c r="AW357" i="8"/>
  <c r="AW589" i="8"/>
  <c r="AW287" i="8"/>
  <c r="AW323" i="8"/>
  <c r="AW87" i="8"/>
  <c r="AW146" i="8"/>
  <c r="AW95" i="8"/>
  <c r="AW467" i="8"/>
  <c r="AW280" i="8"/>
  <c r="AW575" i="8"/>
  <c r="AW27" i="8"/>
  <c r="AW265" i="8"/>
  <c r="AW450" i="8"/>
  <c r="AW118" i="8"/>
  <c r="AW486" i="8"/>
  <c r="AW411" i="8"/>
  <c r="AW43" i="8"/>
  <c r="AW21" i="8"/>
  <c r="AW165" i="8"/>
  <c r="AW216" i="8"/>
  <c r="AW26" i="8"/>
  <c r="AW364" i="8"/>
  <c r="AW334" i="8"/>
  <c r="AW502" i="8"/>
  <c r="AW309" i="8"/>
  <c r="AW85" i="8"/>
  <c r="AW275" i="8"/>
  <c r="AW332" i="8"/>
  <c r="AW436" i="8"/>
  <c r="AW113" i="8"/>
  <c r="AW97" i="8"/>
  <c r="AW595" i="8"/>
  <c r="AW435" i="8"/>
  <c r="AW550" i="8"/>
  <c r="AW429" i="8"/>
  <c r="AW548" i="8"/>
  <c r="AW94" i="8"/>
  <c r="AW427" i="8"/>
  <c r="AW211" i="8"/>
  <c r="AW451" i="8"/>
  <c r="AW66" i="8"/>
  <c r="AW210" i="8"/>
  <c r="AW244" i="8"/>
  <c r="AW230" i="8"/>
  <c r="AW175" i="8"/>
  <c r="AW33" i="8"/>
  <c r="AW388" i="8"/>
  <c r="AW369" i="8"/>
  <c r="AW37" i="8"/>
  <c r="AW557" i="8"/>
  <c r="AW393" i="8"/>
  <c r="AW47" i="8"/>
  <c r="AW611" i="8"/>
  <c r="AW523" i="8"/>
  <c r="AW80" i="8"/>
  <c r="AW540" i="8"/>
  <c r="AW34" i="8"/>
  <c r="AW457" i="8"/>
  <c r="AW476" i="8"/>
  <c r="AW152" i="8"/>
  <c r="AW247" i="8"/>
  <c r="AW288" i="8"/>
  <c r="AW198" i="8"/>
  <c r="AW616" i="8"/>
  <c r="AW251" i="8"/>
  <c r="AW359" i="8"/>
  <c r="AW513" i="8"/>
  <c r="AW321" i="8"/>
  <c r="AW336" i="8"/>
  <c r="AW354" i="8"/>
  <c r="AW44" i="8"/>
  <c r="AW479" i="8"/>
  <c r="AW583" i="8"/>
  <c r="AW159" i="8"/>
  <c r="AW52" i="8"/>
  <c r="AW235" i="8"/>
  <c r="AW581" i="8"/>
  <c r="AW574" i="8"/>
  <c r="AW79" i="8"/>
  <c r="AW61" i="8"/>
  <c r="AW22" i="8"/>
  <c r="BB1" i="8" l="1"/>
  <c r="BA7" i="8"/>
  <c r="BA8" i="8" s="1"/>
  <c r="A70" i="9"/>
  <c r="C70" i="9" s="1"/>
  <c r="BB3" i="8"/>
  <c r="BA11" i="8"/>
  <c r="BA12" i="8" s="1"/>
  <c r="A70" i="10"/>
  <c r="B69" i="10"/>
  <c r="AY9" i="8"/>
  <c r="AZ2" i="8"/>
  <c r="AX275" i="8"/>
  <c r="AX614" i="8"/>
  <c r="AX484" i="8"/>
  <c r="AX442" i="8"/>
  <c r="AX112" i="8"/>
  <c r="AX107" i="8"/>
  <c r="AX512" i="8"/>
  <c r="AX267" i="8"/>
  <c r="AX376" i="8"/>
  <c r="AX66" i="8"/>
  <c r="AX92" i="8"/>
  <c r="AX144" i="8"/>
  <c r="AX218" i="8"/>
  <c r="AX46" i="8"/>
  <c r="AX264" i="8"/>
  <c r="AX266" i="8"/>
  <c r="AX378" i="8"/>
  <c r="AX538" i="8"/>
  <c r="AX55" i="8"/>
  <c r="AX193" i="8"/>
  <c r="AX230" i="8"/>
  <c r="AX278" i="8"/>
  <c r="AX418" i="8"/>
  <c r="AX280" i="8"/>
  <c r="AX190" i="8"/>
  <c r="AX272" i="8"/>
  <c r="AX250" i="8"/>
  <c r="AX571" i="8"/>
  <c r="AX117" i="8"/>
  <c r="AX305" i="8"/>
  <c r="AX73" i="8"/>
  <c r="AX172" i="8"/>
  <c r="AX473" i="8"/>
  <c r="AX188" i="8"/>
  <c r="AX408" i="8"/>
  <c r="AX553" i="8"/>
  <c r="AX367" i="8"/>
  <c r="AX150" i="8"/>
  <c r="AX79" i="8"/>
  <c r="AX482" i="8"/>
  <c r="AX440" i="8"/>
  <c r="AX348" i="8"/>
  <c r="AX410" i="8"/>
  <c r="AX121" i="8"/>
  <c r="AX244" i="8"/>
  <c r="AX48" i="8"/>
  <c r="AX41" i="8"/>
  <c r="AX142" i="8"/>
  <c r="AX116" i="8"/>
  <c r="AX583" i="8"/>
  <c r="AX271" i="8"/>
  <c r="AX436" i="8"/>
  <c r="AX157" i="8"/>
  <c r="AX461" i="8"/>
  <c r="AX78" i="8"/>
  <c r="AX528" i="8"/>
  <c r="AX32" i="8"/>
  <c r="AX391" i="8"/>
  <c r="AX520" i="8"/>
  <c r="AX247" i="8"/>
  <c r="AX543" i="8"/>
  <c r="AX35" i="8"/>
  <c r="AX37" i="8"/>
  <c r="AX481" i="8"/>
  <c r="AX114" i="8"/>
  <c r="AX499" i="8"/>
  <c r="AX353" i="8"/>
  <c r="AX50" i="8"/>
  <c r="AX409" i="8"/>
  <c r="AX122" i="8"/>
  <c r="AX382" i="8"/>
  <c r="AX369" i="8"/>
  <c r="AX27" i="8"/>
  <c r="AX24" i="8"/>
  <c r="AX319" i="8"/>
  <c r="AX445" i="8"/>
  <c r="AX23" i="8"/>
  <c r="AX284" i="8"/>
  <c r="AX276" i="8"/>
  <c r="AX248" i="8"/>
  <c r="AX554" i="8"/>
  <c r="AX414" i="8"/>
  <c r="AX504" i="8"/>
  <c r="AX263" i="8"/>
  <c r="AX560" i="8"/>
  <c r="AX437" i="8"/>
  <c r="AX249" i="8"/>
  <c r="AX587" i="8"/>
  <c r="AX283" i="8"/>
  <c r="AX491" i="8"/>
  <c r="AX327" i="8"/>
  <c r="AX609" i="8"/>
  <c r="AX216" i="8"/>
  <c r="AX28" i="8"/>
  <c r="AX170" i="8"/>
  <c r="AX235" i="8"/>
  <c r="AX519" i="8"/>
  <c r="AX511" i="8"/>
  <c r="AX60" i="8"/>
  <c r="AX57" i="8"/>
  <c r="AX199" i="8"/>
  <c r="AX582" i="8"/>
  <c r="AX312" i="8"/>
  <c r="AX258" i="8"/>
  <c r="AX429" i="8"/>
  <c r="AX173" i="8"/>
  <c r="AX433" i="8"/>
  <c r="AX490" i="8"/>
  <c r="AX372" i="8"/>
  <c r="AX205" i="8"/>
  <c r="AX303" i="8"/>
  <c r="AX62" i="8"/>
  <c r="AX109" i="8"/>
  <c r="AX534" i="8"/>
  <c r="AX128" i="8"/>
  <c r="AX608" i="8"/>
  <c r="AX531" i="8"/>
  <c r="AX438" i="8"/>
  <c r="AX352" i="8"/>
  <c r="AX202" i="8"/>
  <c r="AX69" i="8"/>
  <c r="AX345" i="8"/>
  <c r="AX478" i="8"/>
  <c r="AX419" i="8"/>
  <c r="AX115" i="8"/>
  <c r="AX389" i="8"/>
  <c r="AX77" i="8"/>
  <c r="AX555" i="8"/>
  <c r="AX262" i="8"/>
  <c r="AX132" i="8"/>
  <c r="AX87" i="8"/>
  <c r="AX385" i="8"/>
  <c r="AX335" i="8"/>
  <c r="AX374" i="8"/>
  <c r="AX277" i="8"/>
  <c r="AX592" i="8"/>
  <c r="AX309" i="8"/>
  <c r="AX90" i="8"/>
  <c r="AX168" i="8"/>
  <c r="AX428" i="8"/>
  <c r="AX396" i="8"/>
  <c r="AX156" i="8"/>
  <c r="AX604" i="8"/>
  <c r="AX417" i="8"/>
  <c r="AX334" i="8"/>
  <c r="AX341" i="8"/>
  <c r="AX103" i="8"/>
  <c r="AX373" i="8"/>
  <c r="AX265" i="8"/>
  <c r="AX84" i="8"/>
  <c r="AX208" i="8"/>
  <c r="AX102" i="8"/>
  <c r="AX536" i="8"/>
  <c r="AX96" i="8"/>
  <c r="AX400" i="8"/>
  <c r="AX108" i="8"/>
  <c r="AX187" i="8"/>
  <c r="AX82" i="8"/>
  <c r="AX525" i="8"/>
  <c r="AX197" i="8"/>
  <c r="AX224" i="8"/>
  <c r="AX145" i="8"/>
  <c r="AX354" i="8"/>
  <c r="AX574" i="8"/>
  <c r="AX552" i="8"/>
  <c r="AX610" i="8"/>
  <c r="AX585" i="8"/>
  <c r="AX268" i="8"/>
  <c r="AX231" i="8"/>
  <c r="AX495" i="8"/>
  <c r="AX294" i="8"/>
  <c r="AX152" i="8"/>
  <c r="AX363" i="8"/>
  <c r="AX104" i="8"/>
  <c r="AX364" i="8"/>
  <c r="AX368" i="8"/>
  <c r="AX159" i="8"/>
  <c r="AX110" i="8"/>
  <c r="AX51" i="8"/>
  <c r="AX330" i="8"/>
  <c r="AX234" i="8"/>
  <c r="AX126" i="8"/>
  <c r="AX549" i="8"/>
  <c r="AX430" i="8"/>
  <c r="AX517" i="8"/>
  <c r="AX302" i="8"/>
  <c r="AX457" i="8"/>
  <c r="AX260" i="8"/>
  <c r="AX590" i="8"/>
  <c r="AX492" i="8"/>
  <c r="AX165" i="8"/>
  <c r="AX194" i="8"/>
  <c r="AX151" i="8"/>
  <c r="AX253" i="8"/>
  <c r="AX584" i="8"/>
  <c r="AX68" i="8"/>
  <c r="AX113" i="8"/>
  <c r="AX542" i="8"/>
  <c r="AX338" i="8"/>
  <c r="AX178" i="8"/>
  <c r="AX527" i="8"/>
  <c r="AX564" i="8"/>
  <c r="AX177" i="8"/>
  <c r="AX595" i="8"/>
  <c r="AX311" i="8"/>
  <c r="AX518" i="8"/>
  <c r="AX222" i="8"/>
  <c r="AX134" i="8"/>
  <c r="AX562" i="8"/>
  <c r="AX355" i="8"/>
  <c r="AX97" i="8"/>
  <c r="AX613" i="8"/>
  <c r="AX118" i="8"/>
  <c r="AX181" i="8"/>
  <c r="AX219" i="8"/>
  <c r="AX137" i="8"/>
  <c r="AX105" i="8"/>
  <c r="AX501" i="8"/>
  <c r="AX594" i="8"/>
  <c r="AX337" i="8"/>
  <c r="AX541" i="8"/>
  <c r="AX49" i="8"/>
  <c r="AX93" i="8"/>
  <c r="AX579" i="8"/>
  <c r="AX515" i="8"/>
  <c r="AX236" i="8"/>
  <c r="AX100" i="8"/>
  <c r="AX228" i="8"/>
  <c r="AX54" i="8"/>
  <c r="AX252" i="8"/>
  <c r="AX596" i="8"/>
  <c r="AX140" i="8"/>
  <c r="AX365" i="8"/>
  <c r="AX489" i="8"/>
  <c r="AX124" i="8"/>
  <c r="AX81" i="8"/>
  <c r="AX577" i="8"/>
  <c r="AX148" i="8"/>
  <c r="AX514" i="8"/>
  <c r="AX17" i="8"/>
  <c r="AX40" i="8"/>
  <c r="AX530" i="8"/>
  <c r="AX43" i="8"/>
  <c r="AX101" i="8"/>
  <c r="AX245" i="8"/>
  <c r="AX431" i="8"/>
  <c r="AX350" i="8"/>
  <c r="AX241" i="8"/>
  <c r="AX444" i="8"/>
  <c r="AX42" i="8"/>
  <c r="AX147" i="8"/>
  <c r="AX497" i="8"/>
  <c r="AX503" i="8"/>
  <c r="AX580" i="8"/>
  <c r="AX383" i="8"/>
  <c r="AX131" i="8"/>
  <c r="AX468" i="8"/>
  <c r="AX599" i="8"/>
  <c r="AX198" i="8"/>
  <c r="AX441" i="8"/>
  <c r="AX392" i="8"/>
  <c r="AX558" i="8"/>
  <c r="AX195" i="8"/>
  <c r="AX192" i="8"/>
  <c r="AX30" i="8"/>
  <c r="AX31" i="8"/>
  <c r="AX133" i="8"/>
  <c r="AX588" i="8"/>
  <c r="AX578" i="8"/>
  <c r="AX540" i="8"/>
  <c r="AX384" i="8"/>
  <c r="AX476" i="8"/>
  <c r="AX486" i="8"/>
  <c r="AX99" i="8"/>
  <c r="AX358" i="8"/>
  <c r="AX321" i="8"/>
  <c r="AX306" i="8"/>
  <c r="AX225" i="8"/>
  <c r="AX154" i="8"/>
  <c r="AX472" i="8"/>
  <c r="AX405" i="8"/>
  <c r="AX522" i="8"/>
  <c r="AX423" i="8"/>
  <c r="AX591" i="8"/>
  <c r="AX214" i="8"/>
  <c r="AX136" i="8"/>
  <c r="AX529" i="8"/>
  <c r="AX451" i="8"/>
  <c r="AX221" i="8"/>
  <c r="AX261" i="8"/>
  <c r="AX324" i="8"/>
  <c r="AX308" i="8"/>
  <c r="AX120" i="8"/>
  <c r="AX53" i="8"/>
  <c r="AX612" i="8"/>
  <c r="AX295" i="8"/>
  <c r="AX229" i="8"/>
  <c r="AX611" i="8"/>
  <c r="AX402" i="8"/>
  <c r="AX70" i="8"/>
  <c r="AX447" i="8"/>
  <c r="AX183" i="8"/>
  <c r="AX434" i="8"/>
  <c r="AX412" i="8"/>
  <c r="AX606" i="8"/>
  <c r="AX470" i="8"/>
  <c r="AX349" i="8"/>
  <c r="AX288" i="8"/>
  <c r="AX164" i="8"/>
  <c r="AX184" i="8"/>
  <c r="AX64" i="8"/>
  <c r="AX206" i="8"/>
  <c r="AX493" i="8"/>
  <c r="AX597" i="8"/>
  <c r="AX52" i="8"/>
  <c r="AX141" i="8"/>
  <c r="AX162" i="8"/>
  <c r="AX300" i="8"/>
  <c r="AX565" i="8"/>
  <c r="AX339" i="8"/>
  <c r="AX563" i="8"/>
  <c r="AX458" i="8"/>
  <c r="AX386" i="8"/>
  <c r="AX566" i="8"/>
  <c r="AX316" i="8"/>
  <c r="AX539" i="8"/>
  <c r="AX387" i="8"/>
  <c r="AX366" i="8"/>
  <c r="AX85" i="8"/>
  <c r="AX469" i="8"/>
  <c r="AX615" i="8"/>
  <c r="AX160" i="8"/>
  <c r="AX171" i="8"/>
  <c r="AX394" i="8"/>
  <c r="AX38" i="8"/>
  <c r="AX304" i="8"/>
  <c r="AX310" i="8"/>
  <c r="AX227" i="8"/>
  <c r="AX488" i="8"/>
  <c r="AX240" i="8"/>
  <c r="AX513" i="8"/>
  <c r="AX537" i="8"/>
  <c r="AX509" i="8"/>
  <c r="AX26" i="8"/>
  <c r="AX286" i="8"/>
  <c r="AX297" i="8"/>
  <c r="AX432" i="8"/>
  <c r="AX568" i="8"/>
  <c r="AX130" i="8"/>
  <c r="AX19" i="8"/>
  <c r="AX500" i="8"/>
  <c r="AX315" i="8"/>
  <c r="AX546" i="8"/>
  <c r="AX360" i="8"/>
  <c r="AX76" i="8"/>
  <c r="AX533" i="8"/>
  <c r="AX420" i="8"/>
  <c r="AX256" i="8"/>
  <c r="AX273" i="8"/>
  <c r="AX123" i="8"/>
  <c r="AX452" i="8"/>
  <c r="AX581" i="8"/>
  <c r="AX510" i="8"/>
  <c r="AX111" i="8"/>
  <c r="AX496" i="8"/>
  <c r="AX39" i="8"/>
  <c r="AX586" i="8"/>
  <c r="AX403" i="8"/>
  <c r="AX74" i="8"/>
  <c r="AX453" i="8"/>
  <c r="AX370" i="8"/>
  <c r="AX331" i="8"/>
  <c r="AX393" i="8"/>
  <c r="AX63" i="8"/>
  <c r="AX343" i="8"/>
  <c r="AX450" i="8"/>
  <c r="AX516" i="8"/>
  <c r="AX507" i="8"/>
  <c r="AX320" i="8"/>
  <c r="AX86" i="8"/>
  <c r="AX380" i="8"/>
  <c r="AX220" i="8"/>
  <c r="AX317" i="8"/>
  <c r="AX375" i="8"/>
  <c r="AX399" i="8"/>
  <c r="AX285" i="8"/>
  <c r="AX567" i="8"/>
  <c r="AX395" i="8"/>
  <c r="AX36" i="8"/>
  <c r="AX251" i="8"/>
  <c r="AX299" i="8"/>
  <c r="AX215" i="8"/>
  <c r="AX439" i="8"/>
  <c r="AX143" i="8"/>
  <c r="AX33" i="8"/>
  <c r="AX153" i="8"/>
  <c r="AX119" i="8"/>
  <c r="AX59" i="8"/>
  <c r="AX204" i="8"/>
  <c r="AX561" i="8"/>
  <c r="AX203" i="8"/>
  <c r="AX494" i="8"/>
  <c r="AX521" i="8"/>
  <c r="AX185" i="8"/>
  <c r="AX532" i="8"/>
  <c r="AX139" i="8"/>
  <c r="AX407" i="8"/>
  <c r="AX342" i="8"/>
  <c r="AX570" i="8"/>
  <c r="AX411" i="8"/>
  <c r="AX246" i="8"/>
  <c r="AX344" i="8"/>
  <c r="AX326" i="8"/>
  <c r="AX186" i="8"/>
  <c r="AX388" i="8"/>
  <c r="AX89" i="8"/>
  <c r="AX557" i="8"/>
  <c r="AX61" i="8"/>
  <c r="AX467" i="8"/>
  <c r="AX401" i="8"/>
  <c r="AX526" i="8"/>
  <c r="AX169" i="8"/>
  <c r="AX415" i="8"/>
  <c r="AX404" i="8"/>
  <c r="AX301" i="8"/>
  <c r="AX58" i="8"/>
  <c r="AX191" i="8"/>
  <c r="AX94" i="8"/>
  <c r="AX550" i="8"/>
  <c r="AX377" i="8"/>
  <c r="AX474" i="8"/>
  <c r="AX45" i="8"/>
  <c r="AX146" i="8"/>
  <c r="AX371" i="8"/>
  <c r="AX207" i="8"/>
  <c r="AX298" i="8"/>
  <c r="AX426" i="8"/>
  <c r="AX463" i="8"/>
  <c r="AX600" i="8"/>
  <c r="AX98" i="8"/>
  <c r="AX381" i="8"/>
  <c r="AX544" i="8"/>
  <c r="AX332" i="8"/>
  <c r="AX328" i="8"/>
  <c r="AX446" i="8"/>
  <c r="AX209" i="8"/>
  <c r="AX176" i="8"/>
  <c r="AX506" i="8"/>
  <c r="AX601" i="8"/>
  <c r="AX346" i="8"/>
  <c r="AX593" i="8"/>
  <c r="AX454" i="8"/>
  <c r="AX166" i="8"/>
  <c r="AX483" i="8"/>
  <c r="AX88" i="8"/>
  <c r="AX602" i="8"/>
  <c r="AX213" i="8"/>
  <c r="AX449" i="8"/>
  <c r="AX29" i="8"/>
  <c r="AX238" i="8"/>
  <c r="AX313" i="8"/>
  <c r="AX135" i="8"/>
  <c r="AX189" i="8"/>
  <c r="AX607" i="8"/>
  <c r="AX106" i="8"/>
  <c r="AX435" i="8"/>
  <c r="AX125" i="8"/>
  <c r="AX196" i="8"/>
  <c r="AX182" i="8"/>
  <c r="AX22" i="8"/>
  <c r="AX547" i="8"/>
  <c r="AX34" i="8"/>
  <c r="AX174" i="8"/>
  <c r="AX422" i="8"/>
  <c r="AX523" i="8"/>
  <c r="AX487" i="8"/>
  <c r="AX569" i="8"/>
  <c r="AX413" i="8"/>
  <c r="AX274" i="8"/>
  <c r="AX379" i="8"/>
  <c r="AX545" i="8"/>
  <c r="AX356" i="8"/>
  <c r="AX232" i="8"/>
  <c r="AX448" i="8"/>
  <c r="AX323" i="8"/>
  <c r="AX239" i="8"/>
  <c r="AX20" i="8"/>
  <c r="AX71" i="8"/>
  <c r="AX390" i="8"/>
  <c r="AX589" i="8"/>
  <c r="AX443" i="8"/>
  <c r="AX210" i="8"/>
  <c r="AX480" i="8"/>
  <c r="AX307" i="8"/>
  <c r="AX243" i="8"/>
  <c r="AX242" i="8"/>
  <c r="AX575" i="8"/>
  <c r="AX333" i="8"/>
  <c r="AX455" i="8"/>
  <c r="AX398" i="8"/>
  <c r="AX508" i="8"/>
  <c r="AX155" i="8"/>
  <c r="AX427" i="8"/>
  <c r="AX167" i="8"/>
  <c r="AX357" i="8"/>
  <c r="AX200" i="8"/>
  <c r="AX424" i="8"/>
  <c r="AX605" i="8"/>
  <c r="AX475" i="8"/>
  <c r="AX56" i="8"/>
  <c r="AX322" i="8"/>
  <c r="AX83" i="8"/>
  <c r="AX362" i="8"/>
  <c r="AX291" i="8"/>
  <c r="AX80" i="8"/>
  <c r="AX416" i="8"/>
  <c r="AX21" i="8"/>
  <c r="AX95" i="8"/>
  <c r="AX485" i="8"/>
  <c r="AX149" i="8"/>
  <c r="AX44" i="8"/>
  <c r="AX462" i="8"/>
  <c r="AX212" i="8"/>
  <c r="AX255" i="8"/>
  <c r="AX616" i="8"/>
  <c r="AX270" i="8"/>
  <c r="AX65" i="8"/>
  <c r="AX556" i="8"/>
  <c r="AX269" i="8"/>
  <c r="AX18" i="8"/>
  <c r="AX603" i="8"/>
  <c r="AX279" i="8"/>
  <c r="AX67" i="8"/>
  <c r="AX340" i="8"/>
  <c r="AX464" i="8"/>
  <c r="AX211" i="8"/>
  <c r="AX179" i="8"/>
  <c r="AX314" i="8"/>
  <c r="AX233" i="8"/>
  <c r="AX296" i="8"/>
  <c r="AX72" i="8"/>
  <c r="AX576" i="8"/>
  <c r="AX460" i="8"/>
  <c r="AX287" i="8"/>
  <c r="AX161" i="8"/>
  <c r="AX361" i="8"/>
  <c r="AX282" i="8"/>
  <c r="AX293" i="8"/>
  <c r="AX471" i="8"/>
  <c r="AX598" i="8"/>
  <c r="AX325" i="8"/>
  <c r="AX535" i="8"/>
  <c r="AX397" i="8"/>
  <c r="AX289" i="8"/>
  <c r="AX163" i="8"/>
  <c r="AX459" i="8"/>
  <c r="AX336" i="8"/>
  <c r="AX91" i="8"/>
  <c r="AX257" i="8"/>
  <c r="AX223" i="8"/>
  <c r="AX237" i="8"/>
  <c r="AX498" i="8"/>
  <c r="AX318" i="8"/>
  <c r="AX559" i="8"/>
  <c r="AX502" i="8"/>
  <c r="AX524" i="8"/>
  <c r="AX406" i="8"/>
  <c r="AX217" i="8"/>
  <c r="AX477" i="8"/>
  <c r="AX254" i="8"/>
  <c r="AX259" i="8"/>
  <c r="AX505" i="8"/>
  <c r="AX425" i="8"/>
  <c r="AX290" i="8"/>
  <c r="AX347" i="8"/>
  <c r="AX25" i="8"/>
  <c r="AX456" i="8"/>
  <c r="AX226" i="8"/>
  <c r="AX465" i="8"/>
  <c r="AX175" i="8"/>
  <c r="AX75" i="8"/>
  <c r="AX466" i="8"/>
  <c r="AX359" i="8"/>
  <c r="AX421" i="8"/>
  <c r="AX138" i="8"/>
  <c r="AX47" i="8"/>
  <c r="AX180" i="8"/>
  <c r="AX201" i="8"/>
  <c r="AX548" i="8"/>
  <c r="AX573" i="8"/>
  <c r="AX281" i="8"/>
  <c r="AX551" i="8"/>
  <c r="AX479" i="8"/>
  <c r="AX127" i="8"/>
  <c r="AX329" i="8"/>
  <c r="AX572" i="8"/>
  <c r="AX292" i="8"/>
  <c r="AX351" i="8"/>
  <c r="AX158" i="8"/>
  <c r="AX129" i="8"/>
  <c r="BC1" i="8" l="1"/>
  <c r="BB7" i="8"/>
  <c r="BB8" i="8" s="1"/>
  <c r="A71" i="9"/>
  <c r="C71" i="9" s="1"/>
  <c r="BB11" i="8"/>
  <c r="BB12" i="8" s="1"/>
  <c r="BC3" i="8"/>
  <c r="A71" i="10"/>
  <c r="B70" i="10"/>
  <c r="AZ9" i="8"/>
  <c r="BA2" i="8"/>
  <c r="AY392" i="8"/>
  <c r="AY231" i="8"/>
  <c r="AY124" i="8"/>
  <c r="AY121" i="8"/>
  <c r="AY50" i="8"/>
  <c r="AY149" i="8"/>
  <c r="AY509" i="8"/>
  <c r="AY514" i="8"/>
  <c r="AY444" i="8"/>
  <c r="AY356" i="8"/>
  <c r="AY73" i="8"/>
  <c r="AY398" i="8"/>
  <c r="AY172" i="8"/>
  <c r="AY70" i="8"/>
  <c r="AY421" i="8"/>
  <c r="AY591" i="8"/>
  <c r="AY60" i="8"/>
  <c r="AY452" i="8"/>
  <c r="AY417" i="8"/>
  <c r="AY103" i="8"/>
  <c r="AY372" i="8"/>
  <c r="AY473" i="8"/>
  <c r="AY138" i="8"/>
  <c r="AY359" i="8"/>
  <c r="AY161" i="8"/>
  <c r="AY401" i="8"/>
  <c r="AY375" i="8"/>
  <c r="AY135" i="8"/>
  <c r="AY69" i="8"/>
  <c r="AY479" i="8"/>
  <c r="AY506" i="8"/>
  <c r="AY523" i="8"/>
  <c r="AY384" i="8"/>
  <c r="AY394" i="8"/>
  <c r="AY570" i="8"/>
  <c r="AY238" i="8"/>
  <c r="AY190" i="8"/>
  <c r="AY330" i="8"/>
  <c r="AY219" i="8"/>
  <c r="AY459" i="8"/>
  <c r="AY260" i="8"/>
  <c r="AY264" i="8"/>
  <c r="AY38" i="8"/>
  <c r="AY170" i="8"/>
  <c r="AY321" i="8"/>
  <c r="AY542" i="8"/>
  <c r="AY80" i="8"/>
  <c r="AY540" i="8"/>
  <c r="AY306" i="8"/>
  <c r="AY163" i="8"/>
  <c r="AY324" i="8"/>
  <c r="AY391" i="8"/>
  <c r="AY137" i="8"/>
  <c r="AY441" i="8"/>
  <c r="AY202" i="8"/>
  <c r="AY284" i="8"/>
  <c r="AY358" i="8"/>
  <c r="AY20" i="8"/>
  <c r="AY577" i="8"/>
  <c r="AY557" i="8"/>
  <c r="AY224" i="8"/>
  <c r="AY413" i="8"/>
  <c r="AY112" i="8"/>
  <c r="AY416" i="8"/>
  <c r="AY320" i="8"/>
  <c r="AY498" i="8"/>
  <c r="AY579" i="8"/>
  <c r="AY18" i="8"/>
  <c r="AY403" i="8"/>
  <c r="AY480" i="8"/>
  <c r="AY594" i="8"/>
  <c r="AY26" i="8"/>
  <c r="AY425" i="8"/>
  <c r="AY209" i="8"/>
  <c r="AY241" i="8"/>
  <c r="AY357" i="8"/>
  <c r="AY316" i="8"/>
  <c r="AY468" i="8"/>
  <c r="AY490" i="8"/>
  <c r="AY431" i="8"/>
  <c r="AY515" i="8"/>
  <c r="AY385" i="8"/>
  <c r="AY354" i="8"/>
  <c r="AY436" i="8"/>
  <c r="AY443" i="8"/>
  <c r="AY180" i="8"/>
  <c r="AY244" i="8"/>
  <c r="AY487" i="8"/>
  <c r="AY533" i="8"/>
  <c r="AY208" i="8"/>
  <c r="AY611" i="8"/>
  <c r="AY226" i="8"/>
  <c r="AY74" i="8"/>
  <c r="AY382" i="8"/>
  <c r="AY549" i="8"/>
  <c r="AY428" i="8"/>
  <c r="AY67" i="8"/>
  <c r="AY214" i="8"/>
  <c r="AY185" i="8"/>
  <c r="AY566" i="8"/>
  <c r="AY328" i="8"/>
  <c r="AY81" i="8"/>
  <c r="AY569" i="8"/>
  <c r="AY485" i="8"/>
  <c r="AY406" i="8"/>
  <c r="AY168" i="8"/>
  <c r="AY85" i="8"/>
  <c r="AY86" i="8"/>
  <c r="AY91" i="8"/>
  <c r="AY322" i="8"/>
  <c r="AY407" i="8"/>
  <c r="AY519" i="8"/>
  <c r="AY538" i="8"/>
  <c r="AY29" i="8"/>
  <c r="AY573" i="8"/>
  <c r="AY258" i="8"/>
  <c r="AY173" i="8"/>
  <c r="AY257" i="8"/>
  <c r="AY99" i="8"/>
  <c r="AY153" i="8"/>
  <c r="AY429" i="8"/>
  <c r="AY165" i="8"/>
  <c r="AY279" i="8"/>
  <c r="AY600" i="8"/>
  <c r="AY107" i="8"/>
  <c r="AY439" i="8"/>
  <c r="AY90" i="8"/>
  <c r="AY144" i="8"/>
  <c r="AY388" i="8"/>
  <c r="AY63" i="8"/>
  <c r="AY451" i="8"/>
  <c r="AY105" i="8"/>
  <c r="AY347" i="8"/>
  <c r="AY34" i="8"/>
  <c r="AY434" i="8"/>
  <c r="AY177" i="8"/>
  <c r="AY207" i="8"/>
  <c r="AY265" i="8"/>
  <c r="AY147" i="8"/>
  <c r="AY22" i="8"/>
  <c r="AY511" i="8"/>
  <c r="AY333" i="8"/>
  <c r="AY57" i="8"/>
  <c r="AY598" i="8"/>
  <c r="AY198" i="8"/>
  <c r="AY79" i="8"/>
  <c r="AY142" i="8"/>
  <c r="AY304" i="8"/>
  <c r="AY612" i="8"/>
  <c r="AY261" i="8"/>
  <c r="AY477" i="8"/>
  <c r="AY203" i="8"/>
  <c r="AY250" i="8"/>
  <c r="AY76" i="8"/>
  <c r="AY584" i="8"/>
  <c r="AY432" i="8"/>
  <c r="AY580" i="8"/>
  <c r="AY130" i="8"/>
  <c r="AY410" i="8"/>
  <c r="AY327" i="8"/>
  <c r="AY119" i="8"/>
  <c r="AY17" i="8"/>
  <c r="AY275" i="8"/>
  <c r="AY362" i="8"/>
  <c r="AY92" i="8"/>
  <c r="AY502" i="8"/>
  <c r="AY457" i="8"/>
  <c r="AY223" i="8"/>
  <c r="AY409" i="8"/>
  <c r="AY326" i="8"/>
  <c r="AY215" i="8"/>
  <c r="AY454" i="8"/>
  <c r="AY71" i="8"/>
  <c r="AY366" i="8"/>
  <c r="AY545" i="8"/>
  <c r="AY360" i="8"/>
  <c r="AY243" i="8"/>
  <c r="AY536" i="8"/>
  <c r="AY305" i="8"/>
  <c r="AY96" i="8"/>
  <c r="AY420" i="8"/>
  <c r="AY205" i="8"/>
  <c r="AY44" i="8"/>
  <c r="AY318" i="8"/>
  <c r="AY89" i="8"/>
  <c r="AY412" i="8"/>
  <c r="AY21" i="8"/>
  <c r="AY186" i="8"/>
  <c r="AY276" i="8"/>
  <c r="AY390" i="8"/>
  <c r="AY602" i="8"/>
  <c r="AY251" i="8"/>
  <c r="AY117" i="8"/>
  <c r="AY108" i="8"/>
  <c r="AY350" i="8"/>
  <c r="AY418" i="8"/>
  <c r="AY546" i="8"/>
  <c r="AY455" i="8"/>
  <c r="AY381" i="8"/>
  <c r="AY340" i="8"/>
  <c r="AY550" i="8"/>
  <c r="AY59" i="8"/>
  <c r="AY43" i="8"/>
  <c r="AY118" i="8"/>
  <c r="AY47" i="8"/>
  <c r="AY193" i="8"/>
  <c r="AY516" i="8"/>
  <c r="AY331" i="8"/>
  <c r="AY592" i="8"/>
  <c r="AY351" i="8"/>
  <c r="AY151" i="8"/>
  <c r="AY587" i="8"/>
  <c r="AY93" i="8"/>
  <c r="AY469" i="8"/>
  <c r="AY447" i="8"/>
  <c r="AY448" i="8"/>
  <c r="AY608" i="8"/>
  <c r="AY572" i="8"/>
  <c r="AY402" i="8"/>
  <c r="AY235" i="8"/>
  <c r="AY378" i="8"/>
  <c r="AY290" i="8"/>
  <c r="AY530" i="8"/>
  <c r="AY440" i="8"/>
  <c r="AY470" i="8"/>
  <c r="AY578" i="8"/>
  <c r="AY287" i="8"/>
  <c r="AY389" i="8"/>
  <c r="AY315" i="8"/>
  <c r="AY72" i="8"/>
  <c r="AY301" i="8"/>
  <c r="AY307" i="8"/>
  <c r="AY589" i="8"/>
  <c r="AY206" i="8"/>
  <c r="AY283" i="8"/>
  <c r="AY510" i="8"/>
  <c r="AY154" i="8"/>
  <c r="AY556" i="8"/>
  <c r="AY405" i="8"/>
  <c r="AY166" i="8"/>
  <c r="AY94" i="8"/>
  <c r="AY84" i="8"/>
  <c r="AY182" i="8"/>
  <c r="AY123" i="8"/>
  <c r="AY558" i="8"/>
  <c r="AY317" i="8"/>
  <c r="AY54" i="8"/>
  <c r="AY399" i="8"/>
  <c r="AY615" i="8"/>
  <c r="AY427" i="8"/>
  <c r="AY423" i="8"/>
  <c r="AY299" i="8"/>
  <c r="AY508" i="8"/>
  <c r="AY562" i="8"/>
  <c r="AY595" i="8"/>
  <c r="AY524" i="8"/>
  <c r="AY341" i="8"/>
  <c r="AY300" i="8"/>
  <c r="AY606" i="8"/>
  <c r="AY88" i="8"/>
  <c r="AY77" i="8"/>
  <c r="AY586" i="8"/>
  <c r="AY481" i="8"/>
  <c r="AY353" i="8"/>
  <c r="AY104" i="8"/>
  <c r="AY155" i="8"/>
  <c r="AY143" i="8"/>
  <c r="AY499" i="8"/>
  <c r="AY458" i="8"/>
  <c r="AY196" i="8"/>
  <c r="AY49" i="8"/>
  <c r="AY387" i="8"/>
  <c r="AY437" i="8"/>
  <c r="AY483" i="8"/>
  <c r="AY174" i="8"/>
  <c r="AY41" i="8"/>
  <c r="AY31" i="8"/>
  <c r="AY465" i="8"/>
  <c r="AY87" i="8"/>
  <c r="AY609" i="8"/>
  <c r="AY245" i="8"/>
  <c r="AY369" i="8"/>
  <c r="AY513" i="8"/>
  <c r="AY64" i="8"/>
  <c r="AY450" i="8"/>
  <c r="AY548" i="8"/>
  <c r="AY179" i="8"/>
  <c r="AY294" i="8"/>
  <c r="AY495" i="8"/>
  <c r="AY269" i="8"/>
  <c r="AY101" i="8"/>
  <c r="AY464" i="8"/>
  <c r="AY551" i="8"/>
  <c r="AY286" i="8"/>
  <c r="AY218" i="8"/>
  <c r="AY249" i="8"/>
  <c r="AY461" i="8"/>
  <c r="AY98" i="8"/>
  <c r="AY474" i="8"/>
  <c r="AY171" i="8"/>
  <c r="AY395" i="8"/>
  <c r="AY486" i="8"/>
  <c r="AY109" i="8"/>
  <c r="AY156" i="8"/>
  <c r="AY158" i="8"/>
  <c r="AY140" i="8"/>
  <c r="AY379" i="8"/>
  <c r="AY430" i="8"/>
  <c r="AY463" i="8"/>
  <c r="AY435" i="8"/>
  <c r="AY492" i="8"/>
  <c r="AY535" i="8"/>
  <c r="AY363" i="8"/>
  <c r="AY292" i="8"/>
  <c r="AY221" i="8"/>
  <c r="AY129" i="8"/>
  <c r="AY610" i="8"/>
  <c r="AY582" i="8"/>
  <c r="AY273" i="8"/>
  <c r="AY500" i="8"/>
  <c r="AY115" i="8"/>
  <c r="AY438" i="8"/>
  <c r="AY225" i="8"/>
  <c r="AY547" i="8"/>
  <c r="AY373" i="8"/>
  <c r="AY270" i="8"/>
  <c r="AY145" i="8"/>
  <c r="AY467" i="8"/>
  <c r="AY517" i="8"/>
  <c r="AY348" i="8"/>
  <c r="AY181" i="8"/>
  <c r="AY386" i="8"/>
  <c r="AY248" i="8"/>
  <c r="AY433" i="8"/>
  <c r="AY494" i="8"/>
  <c r="AY559" i="8"/>
  <c r="AY23" i="8"/>
  <c r="AY370" i="8"/>
  <c r="AY555" i="8"/>
  <c r="AY62" i="8"/>
  <c r="AY296" i="8"/>
  <c r="AY505" i="8"/>
  <c r="AY240" i="8"/>
  <c r="AY521" i="8"/>
  <c r="AY169" i="8"/>
  <c r="AY585" i="8"/>
  <c r="AY404" i="8"/>
  <c r="AY380" i="8"/>
  <c r="AY597" i="8"/>
  <c r="AY24" i="8"/>
  <c r="AY210" i="8"/>
  <c r="AY397" i="8"/>
  <c r="AY567" i="8"/>
  <c r="AY512" i="8"/>
  <c r="AY526" i="8"/>
  <c r="AY48" i="8"/>
  <c r="AY113" i="8"/>
  <c r="AY152" i="8"/>
  <c r="AY496" i="8"/>
  <c r="AY52" i="8"/>
  <c r="AY204" i="8"/>
  <c r="AY256" i="8"/>
  <c r="AY213" i="8"/>
  <c r="AY541" i="8"/>
  <c r="AY66" i="8"/>
  <c r="AY314" i="8"/>
  <c r="AY254" i="8"/>
  <c r="AY56" i="8"/>
  <c r="AY222" i="8"/>
  <c r="AY604" i="8"/>
  <c r="AY236" i="8"/>
  <c r="AY426" i="8"/>
  <c r="AY534" i="8"/>
  <c r="AY335" i="8"/>
  <c r="AY371" i="8"/>
  <c r="AY75" i="8"/>
  <c r="AY228" i="8"/>
  <c r="AY278" i="8"/>
  <c r="AY493" i="8"/>
  <c r="AY302" i="8"/>
  <c r="AY19" i="8"/>
  <c r="AY285" i="8"/>
  <c r="AY411" i="8"/>
  <c r="AY295" i="8"/>
  <c r="AY65" i="8"/>
  <c r="AY262" i="8"/>
  <c r="AY232" i="8"/>
  <c r="AY37" i="8"/>
  <c r="AY78" i="8"/>
  <c r="AY345" i="8"/>
  <c r="AY102" i="8"/>
  <c r="AY197" i="8"/>
  <c r="AY332" i="8"/>
  <c r="AY408" i="8"/>
  <c r="AY36" i="8"/>
  <c r="AY552" i="8"/>
  <c r="AY136" i="8"/>
  <c r="AY355" i="8"/>
  <c r="AY334" i="8"/>
  <c r="AY255" i="8"/>
  <c r="AY613" i="8"/>
  <c r="AY484" i="8"/>
  <c r="AY565" i="8"/>
  <c r="AY97" i="8"/>
  <c r="AY150" i="8"/>
  <c r="AY424" i="8"/>
  <c r="AY323" i="8"/>
  <c r="AY134" i="8"/>
  <c r="AY128" i="8"/>
  <c r="AY25" i="8"/>
  <c r="AY259" i="8"/>
  <c r="AY127" i="8"/>
  <c r="AY32" i="8"/>
  <c r="AY445" i="8"/>
  <c r="AY365" i="8"/>
  <c r="AY376" i="8"/>
  <c r="AY414" i="8"/>
  <c r="AY364" i="8"/>
  <c r="AY337" i="8"/>
  <c r="AY303" i="8"/>
  <c r="AY164" i="8"/>
  <c r="AY599" i="8"/>
  <c r="AY139" i="8"/>
  <c r="AY212" i="8"/>
  <c r="AY453" i="8"/>
  <c r="AY309" i="8"/>
  <c r="AY122" i="8"/>
  <c r="AY396" i="8"/>
  <c r="AY132" i="8"/>
  <c r="AY614" i="8"/>
  <c r="AY100" i="8"/>
  <c r="AY504" i="8"/>
  <c r="AY346" i="8"/>
  <c r="AY157" i="8"/>
  <c r="AY456" i="8"/>
  <c r="AY442" i="8"/>
  <c r="AY192" i="8"/>
  <c r="AY581" i="8"/>
  <c r="AY272" i="8"/>
  <c r="AY616" i="8"/>
  <c r="AY183" i="8"/>
  <c r="AY176" i="8"/>
  <c r="AY233" i="8"/>
  <c r="AY525" i="8"/>
  <c r="AY593" i="8"/>
  <c r="AY329" i="8"/>
  <c r="AY446" i="8"/>
  <c r="AY527" i="8"/>
  <c r="AY344" i="8"/>
  <c r="AY553" i="8"/>
  <c r="AY280" i="8"/>
  <c r="AY125" i="8"/>
  <c r="AY544" i="8"/>
  <c r="AY313" i="8"/>
  <c r="AY268" i="8"/>
  <c r="AY220" i="8"/>
  <c r="AY110" i="8"/>
  <c r="AY571" i="8"/>
  <c r="AY478" i="8"/>
  <c r="AY491" i="8"/>
  <c r="AY531" i="8"/>
  <c r="AY68" i="8"/>
  <c r="AY466" i="8"/>
  <c r="AY339" i="8"/>
  <c r="AY187" i="8"/>
  <c r="AY126" i="8"/>
  <c r="AY537" i="8"/>
  <c r="AY560" i="8"/>
  <c r="AY199" i="8"/>
  <c r="AY288" i="8"/>
  <c r="AY528" i="8"/>
  <c r="AY184" i="8"/>
  <c r="AY282" i="8"/>
  <c r="AY503" i="8"/>
  <c r="AY247" i="8"/>
  <c r="AY449" i="8"/>
  <c r="AY325" i="8"/>
  <c r="AY319" i="8"/>
  <c r="AY281" i="8"/>
  <c r="AY563" i="8"/>
  <c r="AY583" i="8"/>
  <c r="AY267" i="8"/>
  <c r="AY201" i="8"/>
  <c r="AY106" i="8"/>
  <c r="AY393" i="8"/>
  <c r="AY234" i="8"/>
  <c r="AY298" i="8"/>
  <c r="AY554" i="8"/>
  <c r="AY343" i="8"/>
  <c r="AY133" i="8"/>
  <c r="AY61" i="8"/>
  <c r="AY460" i="8"/>
  <c r="AY191" i="8"/>
  <c r="AY601" i="8"/>
  <c r="AY291" i="8"/>
  <c r="AY266" i="8"/>
  <c r="AY368" i="8"/>
  <c r="AY271" i="8"/>
  <c r="AY507" i="8"/>
  <c r="AY82" i="8"/>
  <c r="AY422" i="8"/>
  <c r="AY352" i="8"/>
  <c r="AY336" i="8"/>
  <c r="AY58" i="8"/>
  <c r="AY462" i="8"/>
  <c r="AY361" i="8"/>
  <c r="AY83" i="8"/>
  <c r="AY529" i="8"/>
  <c r="AY482" i="8"/>
  <c r="AY574" i="8"/>
  <c r="AY308" i="8"/>
  <c r="AY471" i="8"/>
  <c r="AY383" i="8"/>
  <c r="AY475" i="8"/>
  <c r="AY120" i="8"/>
  <c r="AY195" i="8"/>
  <c r="AY377" i="8"/>
  <c r="AY27" i="8"/>
  <c r="AY178" i="8"/>
  <c r="AY194" i="8"/>
  <c r="AY53" i="8"/>
  <c r="AY532" i="8"/>
  <c r="AY33" i="8"/>
  <c r="AY520" i="8"/>
  <c r="AY338" i="8"/>
  <c r="AY95" i="8"/>
  <c r="AY146" i="8"/>
  <c r="AY367" i="8"/>
  <c r="AY497" i="8"/>
  <c r="AY590" i="8"/>
  <c r="AY603" i="8"/>
  <c r="AY114" i="8"/>
  <c r="AY596" i="8"/>
  <c r="AY400" i="8"/>
  <c r="AY539" i="8"/>
  <c r="AY131" i="8"/>
  <c r="AY277" i="8"/>
  <c r="AY575" i="8"/>
  <c r="AY374" i="8"/>
  <c r="AY216" i="8"/>
  <c r="AY162" i="8"/>
  <c r="AY488" i="8"/>
  <c r="AY30" i="8"/>
  <c r="AY35" i="8"/>
  <c r="AY543" i="8"/>
  <c r="AY167" i="8"/>
  <c r="AY227" i="8"/>
  <c r="AY293" i="8"/>
  <c r="AY472" i="8"/>
  <c r="AY342" i="8"/>
  <c r="AY148" i="8"/>
  <c r="AY489" i="8"/>
  <c r="AY217" i="8"/>
  <c r="AY349" i="8"/>
  <c r="AY230" i="8"/>
  <c r="AY518" i="8"/>
  <c r="AY297" i="8"/>
  <c r="AY253" i="8"/>
  <c r="AY237" i="8"/>
  <c r="AY42" i="8"/>
  <c r="AY229" i="8"/>
  <c r="AY501" i="8"/>
  <c r="AY40" i="8"/>
  <c r="AY564" i="8"/>
  <c r="AY415" i="8"/>
  <c r="AY111" i="8"/>
  <c r="AY189" i="8"/>
  <c r="AY116" i="8"/>
  <c r="AY522" i="8"/>
  <c r="AY39" i="8"/>
  <c r="AY561" i="8"/>
  <c r="AY263" i="8"/>
  <c r="AY28" i="8"/>
  <c r="AY289" i="8"/>
  <c r="AY242" i="8"/>
  <c r="AY141" i="8"/>
  <c r="AY175" i="8"/>
  <c r="AY188" i="8"/>
  <c r="AY211" i="8"/>
  <c r="AY310" i="8"/>
  <c r="AY159" i="8"/>
  <c r="AY568" i="8"/>
  <c r="AY51" i="8"/>
  <c r="AY274" i="8"/>
  <c r="AY311" i="8"/>
  <c r="AY239" i="8"/>
  <c r="AY160" i="8"/>
  <c r="AY200" i="8"/>
  <c r="AY246" i="8"/>
  <c r="AY419" i="8"/>
  <c r="AY588" i="8"/>
  <c r="AY607" i="8"/>
  <c r="AY55" i="8"/>
  <c r="AY312" i="8"/>
  <c r="AY46" i="8"/>
  <c r="AY605" i="8"/>
  <c r="AY476" i="8"/>
  <c r="AY252" i="8"/>
  <c r="AY576" i="8"/>
  <c r="AY45" i="8"/>
  <c r="BD1" i="8" l="1"/>
  <c r="BC7" i="8"/>
  <c r="BC8" i="8" s="1"/>
  <c r="A72" i="9"/>
  <c r="C72" i="9" s="1"/>
  <c r="BD3" i="8"/>
  <c r="BC11" i="8"/>
  <c r="BC12" i="8" s="1"/>
  <c r="B71" i="10"/>
  <c r="A72" i="10"/>
  <c r="BA9" i="8"/>
  <c r="BB2" i="8"/>
  <c r="AZ249" i="8"/>
  <c r="AZ59" i="8"/>
  <c r="AZ307" i="8"/>
  <c r="AZ588" i="8"/>
  <c r="AZ558" i="8"/>
  <c r="AZ153" i="8"/>
  <c r="AZ333" i="8"/>
  <c r="AZ521" i="8"/>
  <c r="AZ100" i="8"/>
  <c r="AZ510" i="8"/>
  <c r="AZ170" i="8"/>
  <c r="AZ67" i="8"/>
  <c r="AZ405" i="8"/>
  <c r="AZ613" i="8"/>
  <c r="AZ600" i="8"/>
  <c r="AZ106" i="8"/>
  <c r="AZ473" i="8"/>
  <c r="AZ212" i="8"/>
  <c r="AZ269" i="8"/>
  <c r="AZ602" i="8"/>
  <c r="AZ428" i="8"/>
  <c r="AZ538" i="8"/>
  <c r="AZ75" i="8"/>
  <c r="AZ290" i="8"/>
  <c r="AZ608" i="8"/>
  <c r="AZ161" i="8"/>
  <c r="AZ29" i="8"/>
  <c r="AZ467" i="8"/>
  <c r="AZ320" i="8"/>
  <c r="AZ583" i="8"/>
  <c r="AZ444" i="8"/>
  <c r="AZ491" i="8"/>
  <c r="AZ271" i="8"/>
  <c r="AZ205" i="8"/>
  <c r="AZ497" i="8"/>
  <c r="AZ113" i="8"/>
  <c r="AZ226" i="8"/>
  <c r="AZ483" i="8"/>
  <c r="AZ292" i="8"/>
  <c r="AZ437" i="8"/>
  <c r="AZ350" i="8"/>
  <c r="AZ252" i="8"/>
  <c r="AZ298" i="8"/>
  <c r="AZ50" i="8"/>
  <c r="AZ179" i="8"/>
  <c r="AZ400" i="8"/>
  <c r="AZ217" i="8"/>
  <c r="AZ550" i="8"/>
  <c r="AZ97" i="8"/>
  <c r="AZ230" i="8"/>
  <c r="AZ182" i="8"/>
  <c r="AZ294" i="8"/>
  <c r="AZ486" i="8"/>
  <c r="AZ493" i="8"/>
  <c r="AZ264" i="8"/>
  <c r="AZ578" i="8"/>
  <c r="AZ508" i="8"/>
  <c r="AZ534" i="8"/>
  <c r="AZ163" i="8"/>
  <c r="AZ379" i="8"/>
  <c r="AZ302" i="8"/>
  <c r="AZ279" i="8"/>
  <c r="AZ135" i="8"/>
  <c r="AZ220" i="8"/>
  <c r="AZ21" i="8"/>
  <c r="AZ221" i="8"/>
  <c r="AZ470" i="8"/>
  <c r="AZ371" i="8"/>
  <c r="AZ378" i="8"/>
  <c r="AZ579" i="8"/>
  <c r="AZ283" i="8"/>
  <c r="AZ329" i="8"/>
  <c r="AZ211" i="8"/>
  <c r="AZ505" i="8"/>
  <c r="AZ183" i="8"/>
  <c r="AZ117" i="8"/>
  <c r="AZ512" i="8"/>
  <c r="AZ535" i="8"/>
  <c r="AZ328" i="8"/>
  <c r="AZ26" i="8"/>
  <c r="AZ504" i="8"/>
  <c r="AZ301" i="8"/>
  <c r="AZ141" i="8"/>
  <c r="AZ523" i="8"/>
  <c r="AZ188" i="8"/>
  <c r="AZ513" i="8"/>
  <c r="AZ381" i="8"/>
  <c r="AZ262" i="8"/>
  <c r="AZ180" i="8"/>
  <c r="AZ42" i="8"/>
  <c r="AZ366" i="8"/>
  <c r="AZ482" i="8"/>
  <c r="AZ53" i="8"/>
  <c r="AZ462" i="8"/>
  <c r="AZ398" i="8"/>
  <c r="AZ246" i="8"/>
  <c r="AZ375" i="8"/>
  <c r="AZ115" i="8"/>
  <c r="AZ79" i="8"/>
  <c r="AZ611" i="8"/>
  <c r="AZ451" i="8"/>
  <c r="AZ123" i="8"/>
  <c r="AZ515" i="8"/>
  <c r="AZ103" i="8"/>
  <c r="AZ334" i="8"/>
  <c r="AZ347" i="8"/>
  <c r="AZ243" i="8"/>
  <c r="AZ48" i="8"/>
  <c r="AZ87" i="8"/>
  <c r="AZ541" i="8"/>
  <c r="AZ112" i="8"/>
  <c r="AZ280" i="8"/>
  <c r="AZ114" i="8"/>
  <c r="AZ586" i="8"/>
  <c r="AZ22" i="8"/>
  <c r="AZ498" i="8"/>
  <c r="AZ186" i="8"/>
  <c r="AZ140" i="8"/>
  <c r="AZ66" i="8"/>
  <c r="AZ56" i="8"/>
  <c r="AZ47" i="8"/>
  <c r="AZ201" i="8"/>
  <c r="AZ487" i="8"/>
  <c r="AZ315" i="8"/>
  <c r="AZ107" i="8"/>
  <c r="AZ468" i="8"/>
  <c r="AZ34" i="8"/>
  <c r="AZ222" i="8"/>
  <c r="AZ49" i="8"/>
  <c r="AZ310" i="8"/>
  <c r="AZ70" i="8"/>
  <c r="AZ593" i="8"/>
  <c r="AZ166" i="8"/>
  <c r="AZ326" i="8"/>
  <c r="AZ178" i="8"/>
  <c r="AZ143" i="8"/>
  <c r="AZ331" i="8"/>
  <c r="AZ466" i="8"/>
  <c r="AZ73" i="8"/>
  <c r="AZ39" i="8"/>
  <c r="AZ155" i="8"/>
  <c r="AZ160" i="8"/>
  <c r="AZ432" i="8"/>
  <c r="AZ363" i="8"/>
  <c r="AZ150" i="8"/>
  <c r="AZ261" i="8"/>
  <c r="AZ481" i="8"/>
  <c r="AZ370" i="8"/>
  <c r="AZ543" i="8"/>
  <c r="AZ612" i="8"/>
  <c r="AZ325" i="8"/>
  <c r="AZ127" i="8"/>
  <c r="AZ40" i="8"/>
  <c r="AZ476" i="8"/>
  <c r="AZ33" i="8"/>
  <c r="AZ353" i="8"/>
  <c r="AZ440" i="8"/>
  <c r="AZ572" i="8"/>
  <c r="AZ367" i="8"/>
  <c r="AZ401" i="8"/>
  <c r="AZ526" i="8"/>
  <c r="AZ228" i="8"/>
  <c r="AZ474" i="8"/>
  <c r="AZ465" i="8"/>
  <c r="AZ242" i="8"/>
  <c r="AZ554" i="8"/>
  <c r="AZ564" i="8"/>
  <c r="AZ151" i="8"/>
  <c r="AZ530" i="8"/>
  <c r="AZ68" i="8"/>
  <c r="AZ116" i="8"/>
  <c r="AZ399" i="8"/>
  <c r="AZ435" i="8"/>
  <c r="AZ44" i="8"/>
  <c r="AZ202" i="8"/>
  <c r="AZ278" i="8"/>
  <c r="AZ517" i="8"/>
  <c r="AZ284" i="8"/>
  <c r="AZ185" i="8"/>
  <c r="AZ397" i="8"/>
  <c r="AZ293" i="8"/>
  <c r="AZ101" i="8"/>
  <c r="AZ148" i="8"/>
  <c r="AZ604" i="8"/>
  <c r="AZ340" i="8"/>
  <c r="AZ184" i="8"/>
  <c r="AZ568" i="8"/>
  <c r="AZ344" i="8"/>
  <c r="AZ544" i="8"/>
  <c r="AZ461" i="8"/>
  <c r="AZ495" i="8"/>
  <c r="AZ234" i="8"/>
  <c r="AZ536" i="8"/>
  <c r="AZ162" i="8"/>
  <c r="AZ85" i="8"/>
  <c r="AZ355" i="8"/>
  <c r="AZ424" i="8"/>
  <c r="AZ477" i="8"/>
  <c r="AZ304" i="8"/>
  <c r="AZ516" i="8"/>
  <c r="AZ138" i="8"/>
  <c r="AZ506" i="8"/>
  <c r="AZ43" i="8"/>
  <c r="AZ83" i="8"/>
  <c r="AZ244" i="8"/>
  <c r="AZ316" i="8"/>
  <c r="AZ225" i="8"/>
  <c r="AZ560" i="8"/>
  <c r="AZ23" i="8"/>
  <c r="AZ176" i="8"/>
  <c r="AZ566" i="8"/>
  <c r="AZ522" i="8"/>
  <c r="AZ577" i="8"/>
  <c r="AZ74" i="8"/>
  <c r="AZ417" i="8"/>
  <c r="AZ232" i="8"/>
  <c r="AZ598" i="8"/>
  <c r="AZ311" i="8"/>
  <c r="AZ165" i="8"/>
  <c r="AZ91" i="8"/>
  <c r="AZ24" i="8"/>
  <c r="AZ213" i="8"/>
  <c r="AZ587" i="8"/>
  <c r="AZ63" i="8"/>
  <c r="AZ365" i="8"/>
  <c r="AZ80" i="8"/>
  <c r="AZ25" i="8"/>
  <c r="AZ449" i="8"/>
  <c r="AZ563" i="8"/>
  <c r="AZ52" i="8"/>
  <c r="AZ98" i="8"/>
  <c r="AZ189" i="8"/>
  <c r="AZ208" i="8"/>
  <c r="AZ576" i="8"/>
  <c r="AZ458" i="8"/>
  <c r="AZ275" i="8"/>
  <c r="AZ528" i="8"/>
  <c r="AZ396" i="8"/>
  <c r="AZ193" i="8"/>
  <c r="AZ149" i="8"/>
  <c r="AZ581" i="8"/>
  <c r="AZ207" i="8"/>
  <c r="AZ181" i="8"/>
  <c r="AZ373" i="8"/>
  <c r="AZ553" i="8"/>
  <c r="AZ384" i="8"/>
  <c r="AZ456" i="8"/>
  <c r="AZ196" i="8"/>
  <c r="AZ35" i="8"/>
  <c r="AZ27" i="8"/>
  <c r="AZ502" i="8"/>
  <c r="AZ218" i="8"/>
  <c r="AZ286" i="8"/>
  <c r="AZ527" i="8"/>
  <c r="AZ82" i="8"/>
  <c r="AZ402" i="8"/>
  <c r="AZ582" i="8"/>
  <c r="AZ383" i="8"/>
  <c r="AZ41" i="8"/>
  <c r="AZ60" i="8"/>
  <c r="AZ69" i="8"/>
  <c r="AZ134" i="8"/>
  <c r="AZ606" i="8"/>
  <c r="AZ562" i="8"/>
  <c r="AZ501" i="8"/>
  <c r="AZ37" i="8"/>
  <c r="AZ169" i="8"/>
  <c r="AZ480" i="8"/>
  <c r="AZ131" i="8"/>
  <c r="AZ439" i="8"/>
  <c r="AZ386" i="8"/>
  <c r="AZ539" i="8"/>
  <c r="AZ233" i="8"/>
  <c r="AZ533" i="8"/>
  <c r="AZ172" i="8"/>
  <c r="AZ231" i="8"/>
  <c r="AZ288" i="8"/>
  <c r="AZ361" i="8"/>
  <c r="AZ277" i="8"/>
  <c r="AZ19" i="8"/>
  <c r="AZ426" i="8"/>
  <c r="AZ346" i="8"/>
  <c r="AZ253" i="8"/>
  <c r="AZ318" i="8"/>
  <c r="AZ409" i="8"/>
  <c r="AZ65" i="8"/>
  <c r="AZ194" i="8"/>
  <c r="AZ594" i="8"/>
  <c r="AZ447" i="8"/>
  <c r="AZ121" i="8"/>
  <c r="AZ324" i="8"/>
  <c r="AZ503" i="8"/>
  <c r="AZ198" i="8"/>
  <c r="AZ348" i="8"/>
  <c r="AZ343" i="8"/>
  <c r="AZ18" i="8"/>
  <c r="AZ364" i="8"/>
  <c r="AZ507" i="8"/>
  <c r="AZ335" i="8"/>
  <c r="AZ567" i="8"/>
  <c r="AZ442" i="8"/>
  <c r="AZ475" i="8"/>
  <c r="AZ191" i="8"/>
  <c r="AZ167" i="8"/>
  <c r="AZ556" i="8"/>
  <c r="AZ197" i="8"/>
  <c r="AZ214" i="8"/>
  <c r="AZ273" i="8"/>
  <c r="AZ391" i="8"/>
  <c r="AZ89" i="8"/>
  <c r="AZ57" i="8"/>
  <c r="AZ389" i="8"/>
  <c r="AZ258" i="8"/>
  <c r="AZ452" i="8"/>
  <c r="AZ570" i="8"/>
  <c r="AZ58" i="8"/>
  <c r="AZ584" i="8"/>
  <c r="AZ392" i="8"/>
  <c r="AZ499" i="8"/>
  <c r="AZ387" i="8"/>
  <c r="AZ245" i="8"/>
  <c r="AZ496" i="8"/>
  <c r="AZ443" i="8"/>
  <c r="AZ263" i="8"/>
  <c r="AZ490" i="8"/>
  <c r="AZ332" i="8"/>
  <c r="AZ122" i="8"/>
  <c r="AZ156" i="8"/>
  <c r="AZ154" i="8"/>
  <c r="AZ575" i="8"/>
  <c r="AZ368" i="8"/>
  <c r="AZ592" i="8"/>
  <c r="AZ299" i="8"/>
  <c r="AZ410" i="8"/>
  <c r="AZ388" i="8"/>
  <c r="AZ55" i="8"/>
  <c r="AZ537" i="8"/>
  <c r="AZ414" i="8"/>
  <c r="AZ223" i="8"/>
  <c r="AZ287" i="8"/>
  <c r="AZ124" i="8"/>
  <c r="AZ418" i="8"/>
  <c r="AZ84" i="8"/>
  <c r="AZ323" i="8"/>
  <c r="AZ38" i="8"/>
  <c r="AZ478" i="8"/>
  <c r="AZ93" i="8"/>
  <c r="AZ427" i="8"/>
  <c r="AZ268" i="8"/>
  <c r="AZ297" i="8"/>
  <c r="AZ549" i="8"/>
  <c r="AZ175" i="8"/>
  <c r="AZ109" i="8"/>
  <c r="AZ551" i="8"/>
  <c r="AZ438" i="8"/>
  <c r="AZ354" i="8"/>
  <c r="AZ337" i="8"/>
  <c r="AZ601" i="8"/>
  <c r="AZ86" i="8"/>
  <c r="AZ209" i="8"/>
  <c r="AZ296" i="8"/>
  <c r="AZ342" i="8"/>
  <c r="AZ545" i="8"/>
  <c r="AZ422" i="8"/>
  <c r="AZ274" i="8"/>
  <c r="AZ341" i="8"/>
  <c r="AZ81" i="8"/>
  <c r="AZ356" i="8"/>
  <c r="AZ525" i="8"/>
  <c r="AZ445" i="8"/>
  <c r="AZ168" i="8"/>
  <c r="AZ94" i="8"/>
  <c r="AZ489" i="8"/>
  <c r="AZ306" i="8"/>
  <c r="AZ420" i="8"/>
  <c r="AZ599" i="8"/>
  <c r="AZ203" i="8"/>
  <c r="AZ174" i="8"/>
  <c r="AZ256" i="8"/>
  <c r="AZ479" i="8"/>
  <c r="AZ102" i="8"/>
  <c r="AZ46" i="8"/>
  <c r="AZ142" i="8"/>
  <c r="AZ146" i="8"/>
  <c r="AZ125" i="8"/>
  <c r="AZ615" i="8"/>
  <c r="AZ345" i="8"/>
  <c r="AZ518" i="8"/>
  <c r="AZ406" i="8"/>
  <c r="AZ239" i="8"/>
  <c r="AZ488" i="8"/>
  <c r="AZ260" i="8"/>
  <c r="AZ272" i="8"/>
  <c r="AZ580" i="8"/>
  <c r="AZ450" i="8"/>
  <c r="AZ380" i="8"/>
  <c r="AZ61" i="8"/>
  <c r="AZ372" i="8"/>
  <c r="AZ129" i="8"/>
  <c r="AZ446" i="8"/>
  <c r="AZ441" i="8"/>
  <c r="AZ158" i="8"/>
  <c r="AZ164" i="8"/>
  <c r="AZ616" i="8"/>
  <c r="AZ529" i="8"/>
  <c r="AZ339" i="8"/>
  <c r="AZ555" i="8"/>
  <c r="AZ206" i="8"/>
  <c r="AZ270" i="8"/>
  <c r="AZ120" i="8"/>
  <c r="AZ408" i="8"/>
  <c r="AZ434" i="8"/>
  <c r="AZ257" i="8"/>
  <c r="AZ557" i="8"/>
  <c r="AZ423" i="8"/>
  <c r="AZ413" i="8"/>
  <c r="AZ382" i="8"/>
  <c r="AZ416" i="8"/>
  <c r="AZ351" i="8"/>
  <c r="AZ471" i="8"/>
  <c r="AZ36" i="8"/>
  <c r="AZ88" i="8"/>
  <c r="AZ464" i="8"/>
  <c r="AZ484" i="8"/>
  <c r="AZ308" i="8"/>
  <c r="AZ321" i="8"/>
  <c r="AZ227" i="8"/>
  <c r="AZ295" i="8"/>
  <c r="AZ573" i="8"/>
  <c r="AZ509" i="8"/>
  <c r="AZ317" i="8"/>
  <c r="AZ385" i="8"/>
  <c r="AZ358" i="8"/>
  <c r="AZ200" i="8"/>
  <c r="AZ254" i="8"/>
  <c r="AZ547" i="8"/>
  <c r="AZ369" i="8"/>
  <c r="AZ285" i="8"/>
  <c r="AZ139" i="8"/>
  <c r="AZ403" i="8"/>
  <c r="AZ425" i="8"/>
  <c r="AZ327" i="8"/>
  <c r="AZ76" i="8"/>
  <c r="AZ357" i="8"/>
  <c r="AZ312" i="8"/>
  <c r="AZ453" i="8"/>
  <c r="AZ469" i="8"/>
  <c r="AZ266" i="8"/>
  <c r="AZ540" i="8"/>
  <c r="AZ520" i="8"/>
  <c r="AZ136" i="8"/>
  <c r="AZ552" i="8"/>
  <c r="AZ177" i="8"/>
  <c r="AZ137" i="8"/>
  <c r="AZ72" i="8"/>
  <c r="AZ614" i="8"/>
  <c r="AZ219" i="8"/>
  <c r="AZ92" i="8"/>
  <c r="AZ309" i="8"/>
  <c r="AZ359" i="8"/>
  <c r="AZ250" i="8"/>
  <c r="AZ128" i="8"/>
  <c r="AZ531" i="8"/>
  <c r="AZ77" i="8"/>
  <c r="AZ99" i="8"/>
  <c r="AZ132" i="8"/>
  <c r="AZ360" i="8"/>
  <c r="AZ411" i="8"/>
  <c r="AZ281" i="8"/>
  <c r="AZ118" i="8"/>
  <c r="AZ313" i="8"/>
  <c r="AZ267" i="8"/>
  <c r="AZ130" i="8"/>
  <c r="AZ511" i="8"/>
  <c r="AZ394" i="8"/>
  <c r="AZ51" i="8"/>
  <c r="AZ144" i="8"/>
  <c r="AZ609" i="8"/>
  <c r="AZ404" i="8"/>
  <c r="AZ390" i="8"/>
  <c r="AZ585" i="8"/>
  <c r="AZ419" i="8"/>
  <c r="AZ532" i="8"/>
  <c r="AZ291" i="8"/>
  <c r="AZ187" i="8"/>
  <c r="AZ565" i="8"/>
  <c r="AZ548" i="8"/>
  <c r="AZ524" i="8"/>
  <c r="AZ204" i="8"/>
  <c r="AZ338" i="8"/>
  <c r="AZ71" i="8"/>
  <c r="AZ448" i="8"/>
  <c r="AZ289" i="8"/>
  <c r="AZ605" i="8"/>
  <c r="AZ28" i="8"/>
  <c r="AZ395" i="8"/>
  <c r="AZ596" i="8"/>
  <c r="AZ349" i="8"/>
  <c r="AZ546" i="8"/>
  <c r="AZ173" i="8"/>
  <c r="AZ492" i="8"/>
  <c r="AZ119" i="8"/>
  <c r="AZ514" i="8"/>
  <c r="AZ322" i="8"/>
  <c r="AZ574" i="8"/>
  <c r="AZ393" i="8"/>
  <c r="AZ597" i="8"/>
  <c r="AZ376" i="8"/>
  <c r="AZ500" i="8"/>
  <c r="AZ145" i="8"/>
  <c r="AZ133" i="8"/>
  <c r="AZ216" i="8"/>
  <c r="AZ199" i="8"/>
  <c r="AZ147" i="8"/>
  <c r="AZ463" i="8"/>
  <c r="AZ236" i="8"/>
  <c r="AZ240" i="8"/>
  <c r="AZ64" i="8"/>
  <c r="AZ282" i="8"/>
  <c r="AZ589" i="8"/>
  <c r="AZ494" i="8"/>
  <c r="AZ407" i="8"/>
  <c r="AZ247" i="8"/>
  <c r="AZ305" i="8"/>
  <c r="AZ569" i="8"/>
  <c r="AZ276" i="8"/>
  <c r="AZ352" i="8"/>
  <c r="AZ62" i="8"/>
  <c r="AZ459" i="8"/>
  <c r="AZ31" i="8"/>
  <c r="AZ436" i="8"/>
  <c r="AZ429" i="8"/>
  <c r="AZ603" i="8"/>
  <c r="AZ430" i="8"/>
  <c r="AZ171" i="8"/>
  <c r="AZ542" i="8"/>
  <c r="AZ30" i="8"/>
  <c r="AZ336" i="8"/>
  <c r="AZ152" i="8"/>
  <c r="AZ20" i="8"/>
  <c r="AZ251" i="8"/>
  <c r="AZ314" i="8"/>
  <c r="AZ241" i="8"/>
  <c r="AZ78" i="8"/>
  <c r="AZ45" i="8"/>
  <c r="AZ126" i="8"/>
  <c r="AZ238" i="8"/>
  <c r="AZ485" i="8"/>
  <c r="AZ590" i="8"/>
  <c r="AZ105" i="8"/>
  <c r="AZ210" i="8"/>
  <c r="AZ190" i="8"/>
  <c r="AZ110" i="8"/>
  <c r="AZ248" i="8"/>
  <c r="AZ229" i="8"/>
  <c r="AZ431" i="8"/>
  <c r="AZ460" i="8"/>
  <c r="AZ108" i="8"/>
  <c r="AZ457" i="8"/>
  <c r="AZ472" i="8"/>
  <c r="AZ259" i="8"/>
  <c r="AZ319" i="8"/>
  <c r="AZ111" i="8"/>
  <c r="AZ54" i="8"/>
  <c r="AZ300" i="8"/>
  <c r="AZ235" i="8"/>
  <c r="AZ95" i="8"/>
  <c r="AZ362" i="8"/>
  <c r="AZ591" i="8"/>
  <c r="AZ224" i="8"/>
  <c r="AZ330" i="8"/>
  <c r="AZ303" i="8"/>
  <c r="AZ455" i="8"/>
  <c r="AZ215" i="8"/>
  <c r="AZ96" i="8"/>
  <c r="AZ90" i="8"/>
  <c r="AZ561" i="8"/>
  <c r="AZ255" i="8"/>
  <c r="AZ559" i="8"/>
  <c r="AZ377" i="8"/>
  <c r="AZ157" i="8"/>
  <c r="AZ519" i="8"/>
  <c r="AZ607" i="8"/>
  <c r="AZ571" i="8"/>
  <c r="AZ265" i="8"/>
  <c r="AZ159" i="8"/>
  <c r="AZ415" i="8"/>
  <c r="AZ610" i="8"/>
  <c r="AZ374" i="8"/>
  <c r="AZ412" i="8"/>
  <c r="AZ104" i="8"/>
  <c r="AZ433" i="8"/>
  <c r="AZ32" i="8"/>
  <c r="AZ192" i="8"/>
  <c r="AZ595" i="8"/>
  <c r="AZ421" i="8"/>
  <c r="AZ454" i="8"/>
  <c r="AZ237" i="8"/>
  <c r="AZ195" i="8"/>
  <c r="AZ17" i="8"/>
  <c r="BD7" i="8" l="1"/>
  <c r="BD8" i="8" s="1"/>
  <c r="BE1" i="8"/>
  <c r="A73" i="9"/>
  <c r="C73" i="9" s="1"/>
  <c r="BD11" i="8"/>
  <c r="BD12" i="8" s="1"/>
  <c r="BE3" i="8"/>
  <c r="B72" i="10"/>
  <c r="A73" i="10"/>
  <c r="BC2" i="8"/>
  <c r="BB9" i="8"/>
  <c r="BA86" i="8"/>
  <c r="BA186" i="8"/>
  <c r="BA360" i="8"/>
  <c r="BA115" i="8"/>
  <c r="BA102" i="8"/>
  <c r="BA38" i="8"/>
  <c r="BA79" i="8"/>
  <c r="BA18" i="8"/>
  <c r="BA250" i="8"/>
  <c r="BA267" i="8"/>
  <c r="BA494" i="8"/>
  <c r="BA514" i="8"/>
  <c r="BA308" i="8"/>
  <c r="BA537" i="8"/>
  <c r="BA559" i="8"/>
  <c r="BA49" i="8"/>
  <c r="BA439" i="8"/>
  <c r="BA29" i="8"/>
  <c r="BA265" i="8"/>
  <c r="BA512" i="8"/>
  <c r="BA117" i="8"/>
  <c r="BA504" i="8"/>
  <c r="BA449" i="8"/>
  <c r="BA299" i="8"/>
  <c r="BA595" i="8"/>
  <c r="BA163" i="8"/>
  <c r="BA156" i="8"/>
  <c r="BA189" i="8"/>
  <c r="BA128" i="8"/>
  <c r="BA546" i="8"/>
  <c r="BA414" i="8"/>
  <c r="BA277" i="8"/>
  <c r="BA34" i="8"/>
  <c r="BA203" i="8"/>
  <c r="BA584" i="8"/>
  <c r="BA242" i="8"/>
  <c r="BA122" i="8"/>
  <c r="BA35" i="8"/>
  <c r="BA529" i="8"/>
  <c r="BA328" i="8"/>
  <c r="BA224" i="8"/>
  <c r="BA97" i="8"/>
  <c r="BA428" i="8"/>
  <c r="BA558" i="8"/>
  <c r="BA281" i="8"/>
  <c r="BA24" i="8"/>
  <c r="BA289" i="8"/>
  <c r="BA369" i="8"/>
  <c r="BA211" i="8"/>
  <c r="BA46" i="8"/>
  <c r="BA590" i="8"/>
  <c r="BA379" i="8"/>
  <c r="BA510" i="8"/>
  <c r="BA234" i="8"/>
  <c r="BA563" i="8"/>
  <c r="BA160" i="8"/>
  <c r="BA333" i="8"/>
  <c r="BA616" i="8"/>
  <c r="BA263" i="8"/>
  <c r="BA209" i="8"/>
  <c r="BA450" i="8"/>
  <c r="BA417" i="8"/>
  <c r="BA519" i="8"/>
  <c r="BA498" i="8"/>
  <c r="BA405" i="8"/>
  <c r="BA104" i="8"/>
  <c r="BA98" i="8"/>
  <c r="BA536" i="8"/>
  <c r="BA416" i="8"/>
  <c r="BA538" i="8"/>
  <c r="BA613" i="8"/>
  <c r="BA169" i="8"/>
  <c r="BA372" i="8"/>
  <c r="BA467" i="8"/>
  <c r="BA582" i="8"/>
  <c r="BA394" i="8"/>
  <c r="BA311" i="8"/>
  <c r="BA164" i="8"/>
  <c r="BA50" i="8"/>
  <c r="BA579" i="8"/>
  <c r="BA374" i="8"/>
  <c r="BA547" i="8"/>
  <c r="BA261" i="8"/>
  <c r="BA335" i="8"/>
  <c r="BA478" i="8"/>
  <c r="BA418" i="8"/>
  <c r="BA338" i="8"/>
  <c r="BA509" i="8"/>
  <c r="BA515" i="8"/>
  <c r="BA499" i="8"/>
  <c r="BA518" i="8"/>
  <c r="BA30" i="8"/>
  <c r="BA245" i="8"/>
  <c r="BA129" i="8"/>
  <c r="BA206" i="8"/>
  <c r="BA322" i="8"/>
  <c r="BA266" i="8"/>
  <c r="BA100" i="8"/>
  <c r="BA294" i="8"/>
  <c r="BA43" i="8"/>
  <c r="BA77" i="8"/>
  <c r="BA213" i="8"/>
  <c r="BA143" i="8"/>
  <c r="BA91" i="8"/>
  <c r="BA279" i="8"/>
  <c r="BA471" i="8"/>
  <c r="BA83" i="8"/>
  <c r="BA555" i="8"/>
  <c r="BA274" i="8"/>
  <c r="BA262" i="8"/>
  <c r="BA420" i="8"/>
  <c r="BA249" i="8"/>
  <c r="BA392" i="8"/>
  <c r="BA329" i="8"/>
  <c r="BA391" i="8"/>
  <c r="BA296" i="8"/>
  <c r="BA371" i="8"/>
  <c r="BA291" i="8"/>
  <c r="BA342" i="8"/>
  <c r="BA217" i="8"/>
  <c r="BA81" i="8"/>
  <c r="BA118" i="8"/>
  <c r="BA323" i="8"/>
  <c r="BA229" i="8"/>
  <c r="BA528" i="8"/>
  <c r="BA236" i="8"/>
  <c r="BA165" i="8"/>
  <c r="BA220" i="8"/>
  <c r="BA231" i="8"/>
  <c r="BA208" i="8"/>
  <c r="BA366" i="8"/>
  <c r="BA383" i="8"/>
  <c r="BA330" i="8"/>
  <c r="BA310" i="8"/>
  <c r="BA552" i="8"/>
  <c r="BA600" i="8"/>
  <c r="BA53" i="8"/>
  <c r="BA413" i="8"/>
  <c r="BA178" i="8"/>
  <c r="BA592" i="8"/>
  <c r="BA90" i="8"/>
  <c r="BA361" i="8"/>
  <c r="BA202" i="8"/>
  <c r="BA441" i="8"/>
  <c r="BA363" i="8"/>
  <c r="BA307" i="8"/>
  <c r="BA315" i="8"/>
  <c r="BA572" i="8"/>
  <c r="BA566" i="8"/>
  <c r="BA564" i="8"/>
  <c r="BA378" i="8"/>
  <c r="BA431" i="8"/>
  <c r="BA396" i="8"/>
  <c r="BA343" i="8"/>
  <c r="BA223" i="8"/>
  <c r="BA59" i="8"/>
  <c r="BA364" i="8"/>
  <c r="BA320" i="8"/>
  <c r="BA180" i="8"/>
  <c r="BA573" i="8"/>
  <c r="BA500" i="8"/>
  <c r="BA146" i="8"/>
  <c r="BA196" i="8"/>
  <c r="BA78" i="8"/>
  <c r="BA502" i="8"/>
  <c r="BA521" i="8"/>
  <c r="BA195" i="8"/>
  <c r="BA131" i="8"/>
  <c r="BA205" i="8"/>
  <c r="BA406" i="8"/>
  <c r="BA73" i="8"/>
  <c r="BA200" i="8"/>
  <c r="BA173" i="8"/>
  <c r="BA111" i="8"/>
  <c r="BA448" i="8"/>
  <c r="BA346" i="8"/>
  <c r="BA166" i="8"/>
  <c r="BA384" i="8"/>
  <c r="BA358" i="8"/>
  <c r="BA541" i="8"/>
  <c r="BA408" i="8"/>
  <c r="BA575" i="8"/>
  <c r="BA576" i="8"/>
  <c r="BA317" i="8"/>
  <c r="BA225" i="8"/>
  <c r="BA285" i="8"/>
  <c r="BA32" i="8"/>
  <c r="BA64" i="8"/>
  <c r="BA422" i="8"/>
  <c r="BA72" i="8"/>
  <c r="BA447" i="8"/>
  <c r="BA549" i="8"/>
  <c r="BA94" i="8"/>
  <c r="BA354" i="8"/>
  <c r="BA278" i="8"/>
  <c r="BA177" i="8"/>
  <c r="BA488" i="8"/>
  <c r="BA21" i="8"/>
  <c r="BA476" i="8"/>
  <c r="BA264" i="8"/>
  <c r="BA490" i="8"/>
  <c r="BA470" i="8"/>
  <c r="BA570" i="8"/>
  <c r="BA76" i="8"/>
  <c r="BA142" i="8"/>
  <c r="BA158" i="8"/>
  <c r="BA126" i="8"/>
  <c r="BA457" i="8"/>
  <c r="BA501" i="8"/>
  <c r="BA168" i="8"/>
  <c r="BA136" i="8"/>
  <c r="BA466" i="8"/>
  <c r="BA37" i="8"/>
  <c r="BA326" i="8"/>
  <c r="BA331" i="8"/>
  <c r="BA116" i="8"/>
  <c r="BA305" i="8"/>
  <c r="BA248" i="8"/>
  <c r="BA193" i="8"/>
  <c r="BA427" i="8"/>
  <c r="BA385" i="8"/>
  <c r="BA429" i="8"/>
  <c r="BA254" i="8"/>
  <c r="BA243" i="8"/>
  <c r="BA88" i="8"/>
  <c r="BA436" i="8"/>
  <c r="BA460" i="8"/>
  <c r="BA433" i="8"/>
  <c r="BA107" i="8"/>
  <c r="BA341" i="8"/>
  <c r="BA399" i="8"/>
  <c r="BA610" i="8"/>
  <c r="BA41" i="8"/>
  <c r="BA283" i="8"/>
  <c r="BA479" i="8"/>
  <c r="BA469" i="8"/>
  <c r="BA181" i="8"/>
  <c r="BA461" i="8"/>
  <c r="BA152" i="8"/>
  <c r="BA497" i="8"/>
  <c r="BA444" i="8"/>
  <c r="BA411" i="8"/>
  <c r="BA553" i="8"/>
  <c r="BA36" i="8"/>
  <c r="BA587" i="8"/>
  <c r="BA434" i="8"/>
  <c r="BA473" i="8"/>
  <c r="BA334" i="8"/>
  <c r="BA577" i="8"/>
  <c r="BA247" i="8"/>
  <c r="BA465" i="8"/>
  <c r="BA273" i="8"/>
  <c r="BA130" i="8"/>
  <c r="BA139" i="8"/>
  <c r="BA286" i="8"/>
  <c r="BA42" i="8"/>
  <c r="BA522" i="8"/>
  <c r="BA607" i="8"/>
  <c r="BA63" i="8"/>
  <c r="BA373" i="8"/>
  <c r="BA353" i="8"/>
  <c r="BA454" i="8"/>
  <c r="BA355" i="8"/>
  <c r="BA435" i="8"/>
  <c r="BA481" i="8"/>
  <c r="BA210" i="8"/>
  <c r="BA401" i="8"/>
  <c r="BA26" i="8"/>
  <c r="BA17" i="8"/>
  <c r="BA507" i="8"/>
  <c r="BA147" i="8"/>
  <c r="BA55" i="8"/>
  <c r="BA45" i="8"/>
  <c r="BA171" i="8"/>
  <c r="BA74" i="8"/>
  <c r="BA486" i="8"/>
  <c r="BA603" i="8"/>
  <c r="BA302" i="8"/>
  <c r="BA51" i="8"/>
  <c r="BA238" i="8"/>
  <c r="BA554" i="8"/>
  <c r="BA89" i="8"/>
  <c r="BA184" i="8"/>
  <c r="BA377" i="8"/>
  <c r="BA404" i="8"/>
  <c r="BA597" i="8"/>
  <c r="BA295" i="8"/>
  <c r="BA352" i="8"/>
  <c r="BA387" i="8"/>
  <c r="BA297" i="8"/>
  <c r="BA588" i="8"/>
  <c r="BA105" i="8"/>
  <c r="BA614" i="8"/>
  <c r="BA525" i="8"/>
  <c r="BA212" i="8"/>
  <c r="BA483" i="8"/>
  <c r="BA61" i="8"/>
  <c r="BA228" i="8"/>
  <c r="BA188" i="8"/>
  <c r="BA402" i="8"/>
  <c r="BA365" i="8"/>
  <c r="BA153" i="8"/>
  <c r="BA138" i="8"/>
  <c r="BA526" i="8"/>
  <c r="BA60" i="8"/>
  <c r="BA596" i="8"/>
  <c r="BA585" i="8"/>
  <c r="BA505" i="8"/>
  <c r="BA57" i="8"/>
  <c r="BA227" i="8"/>
  <c r="BA284" i="8"/>
  <c r="BA442" i="8"/>
  <c r="BA287" i="8"/>
  <c r="BA187" i="8"/>
  <c r="BA487" i="8"/>
  <c r="BA192" i="8"/>
  <c r="BA533" i="8"/>
  <c r="BA458" i="8"/>
  <c r="BA201" i="8"/>
  <c r="BA397" i="8"/>
  <c r="BA593" i="8"/>
  <c r="BA381" i="8"/>
  <c r="BA410" i="8"/>
  <c r="BA380" i="8"/>
  <c r="BA482" i="8"/>
  <c r="BA144" i="8"/>
  <c r="BA327" i="8"/>
  <c r="BA241" i="8"/>
  <c r="BA137" i="8"/>
  <c r="BA155" i="8"/>
  <c r="BA571" i="8"/>
  <c r="BA110" i="8"/>
  <c r="BA216" i="8"/>
  <c r="BA19" i="8"/>
  <c r="BA39" i="8"/>
  <c r="BA347" i="8"/>
  <c r="BA548" i="8"/>
  <c r="BA204" i="8"/>
  <c r="BA85" i="8"/>
  <c r="BA550" i="8"/>
  <c r="BA68" i="8"/>
  <c r="BA253" i="8"/>
  <c r="BA535" i="8"/>
  <c r="BA425" i="8"/>
  <c r="BA282" i="8"/>
  <c r="BA511" i="8"/>
  <c r="BA96" i="8"/>
  <c r="BA432" i="8"/>
  <c r="BA298" i="8"/>
  <c r="BA477" i="8"/>
  <c r="BA463" i="8"/>
  <c r="BA362" i="8"/>
  <c r="BA182" i="8"/>
  <c r="BA601" i="8"/>
  <c r="BA452" i="8"/>
  <c r="BA591" i="8"/>
  <c r="BA321" i="8"/>
  <c r="BA108" i="8"/>
  <c r="BA524" i="8"/>
  <c r="BA462" i="8"/>
  <c r="BA345" i="8"/>
  <c r="BA183" i="8"/>
  <c r="BA246" i="8"/>
  <c r="BA375" i="8"/>
  <c r="BA125" i="8"/>
  <c r="BA451" i="8"/>
  <c r="BA157" i="8"/>
  <c r="BA309" i="8"/>
  <c r="BA484" i="8"/>
  <c r="BA235" i="8"/>
  <c r="BA272" i="8"/>
  <c r="BA545" i="8"/>
  <c r="BA114" i="8"/>
  <c r="BA112" i="8"/>
  <c r="BA58" i="8"/>
  <c r="BA517" i="8"/>
  <c r="BA52" i="8"/>
  <c r="BA388" i="8"/>
  <c r="BA179" i="8"/>
  <c r="BA175" i="8"/>
  <c r="BA562" i="8"/>
  <c r="BA258" i="8"/>
  <c r="BA44" i="8"/>
  <c r="BA370" i="8"/>
  <c r="BA612" i="8"/>
  <c r="BA340" i="8"/>
  <c r="BA561" i="8"/>
  <c r="BA233" i="8"/>
  <c r="BA539" i="8"/>
  <c r="BA594" i="8"/>
  <c r="BA161" i="8"/>
  <c r="BA376" i="8"/>
  <c r="BA611" i="8"/>
  <c r="BA191" i="8"/>
  <c r="BA306" i="8"/>
  <c r="BA133" i="8"/>
  <c r="BA557" i="8"/>
  <c r="BA56" i="8"/>
  <c r="BA530" i="8"/>
  <c r="BA92" i="8"/>
  <c r="BA412" i="8"/>
  <c r="BA47" i="8"/>
  <c r="BA290" i="8"/>
  <c r="BA513" i="8"/>
  <c r="BA185" i="8"/>
  <c r="BA259" i="8"/>
  <c r="BA605" i="8"/>
  <c r="BA475" i="8"/>
  <c r="BA426" i="8"/>
  <c r="BA222" i="8"/>
  <c r="BA190" i="8"/>
  <c r="BA357" i="8"/>
  <c r="BA48" i="8"/>
  <c r="BA66" i="8"/>
  <c r="BA257" i="8"/>
  <c r="BA568" i="8"/>
  <c r="BA101" i="8"/>
  <c r="BA255" i="8"/>
  <c r="BA218" i="8"/>
  <c r="BA532" i="8"/>
  <c r="BA313" i="8"/>
  <c r="BA386" i="8"/>
  <c r="BA301" i="8"/>
  <c r="BA523" i="8"/>
  <c r="BA27" i="8"/>
  <c r="BA123" i="8"/>
  <c r="BA400" i="8"/>
  <c r="BA390" i="8"/>
  <c r="BA495" i="8"/>
  <c r="BA149" i="8"/>
  <c r="BA215" i="8"/>
  <c r="BA409" i="8"/>
  <c r="BA120" i="8"/>
  <c r="BA319" i="8"/>
  <c r="BA197" i="8"/>
  <c r="BA485" i="8"/>
  <c r="BA491" i="8"/>
  <c r="BA293" i="8"/>
  <c r="BA300" i="8"/>
  <c r="BA455" i="8"/>
  <c r="BA87" i="8"/>
  <c r="BA304" i="8"/>
  <c r="BA121" i="8"/>
  <c r="BA292" i="8"/>
  <c r="BA493" i="8"/>
  <c r="BA148" i="8"/>
  <c r="BA565" i="8"/>
  <c r="BA474" i="8"/>
  <c r="BA586" i="8"/>
  <c r="BA154" i="8"/>
  <c r="BA534" i="8"/>
  <c r="BA520" i="8"/>
  <c r="BA389" i="8"/>
  <c r="BA382" i="8"/>
  <c r="BA70" i="8"/>
  <c r="BA398" i="8"/>
  <c r="BA424" i="8"/>
  <c r="BA65" i="8"/>
  <c r="BA119" i="8"/>
  <c r="BA567" i="8"/>
  <c r="BA556" i="8"/>
  <c r="BA232" i="8"/>
  <c r="BA237" i="8"/>
  <c r="BA93" i="8"/>
  <c r="BA423" i="8"/>
  <c r="BA31" i="8"/>
  <c r="BA540" i="8"/>
  <c r="BA25" i="8"/>
  <c r="BA280" i="8"/>
  <c r="BA415" i="8"/>
  <c r="BA367" i="8"/>
  <c r="BA456" i="8"/>
  <c r="BA318" i="8"/>
  <c r="BA419" i="8"/>
  <c r="BA492" i="8"/>
  <c r="BA453" i="8"/>
  <c r="BA608" i="8"/>
  <c r="BA325" i="8"/>
  <c r="BA95" i="8"/>
  <c r="BA140" i="8"/>
  <c r="BA288" i="8"/>
  <c r="BA349" i="8"/>
  <c r="BA606" i="8"/>
  <c r="BA33" i="8"/>
  <c r="BA159" i="8"/>
  <c r="BA69" i="8"/>
  <c r="BA393" i="8"/>
  <c r="BA480" i="8"/>
  <c r="BA54" i="8"/>
  <c r="BA268" i="8"/>
  <c r="BA194" i="8"/>
  <c r="BA580" i="8"/>
  <c r="BA62" i="8"/>
  <c r="BA174" i="8"/>
  <c r="BA574" i="8"/>
  <c r="BA531" i="8"/>
  <c r="BA150" i="8"/>
  <c r="BA407" i="8"/>
  <c r="BA351" i="8"/>
  <c r="BA503" i="8"/>
  <c r="BA589" i="8"/>
  <c r="BA221" i="8"/>
  <c r="BA82" i="8"/>
  <c r="BA578" i="8"/>
  <c r="BA468" i="8"/>
  <c r="BA239" i="8"/>
  <c r="BA336" i="8"/>
  <c r="BA71" i="8"/>
  <c r="BA569" i="8"/>
  <c r="BA438" i="8"/>
  <c r="BA22" i="8"/>
  <c r="BA219" i="8"/>
  <c r="BA172" i="8"/>
  <c r="BA368" i="8"/>
  <c r="BA359" i="8"/>
  <c r="BA316" i="8"/>
  <c r="BA314" i="8"/>
  <c r="BA542" i="8"/>
  <c r="BA269" i="8"/>
  <c r="BA395" i="8"/>
  <c r="BA508" i="8"/>
  <c r="BA430" i="8"/>
  <c r="BA244" i="8"/>
  <c r="BA581" i="8"/>
  <c r="BA356" i="8"/>
  <c r="BA544" i="8"/>
  <c r="BA276" i="8"/>
  <c r="BA437" i="8"/>
  <c r="BA472" i="8"/>
  <c r="BA230" i="8"/>
  <c r="BA583" i="8"/>
  <c r="BA271" i="8"/>
  <c r="BA170" i="8"/>
  <c r="BA560" i="8"/>
  <c r="BA176" i="8"/>
  <c r="BA162" i="8"/>
  <c r="BA67" i="8"/>
  <c r="BA99" i="8"/>
  <c r="BA348" i="8"/>
  <c r="BA151" i="8"/>
  <c r="BA527" i="8"/>
  <c r="BA421" i="8"/>
  <c r="BA337" i="8"/>
  <c r="BA543" i="8"/>
  <c r="BA103" i="8"/>
  <c r="BA312" i="8"/>
  <c r="BA516" i="8"/>
  <c r="BA252" i="8"/>
  <c r="BA324" i="8"/>
  <c r="BA80" i="8"/>
  <c r="BA141" i="8"/>
  <c r="BA270" i="8"/>
  <c r="BA40" i="8"/>
  <c r="BA28" i="8"/>
  <c r="BA260" i="8"/>
  <c r="BA598" i="8"/>
  <c r="BA464" i="8"/>
  <c r="BA145" i="8"/>
  <c r="BA609" i="8"/>
  <c r="BA207" i="8"/>
  <c r="BA127" i="8"/>
  <c r="BA132" i="8"/>
  <c r="BA551" i="8"/>
  <c r="BA124" i="8"/>
  <c r="BA496" i="8"/>
  <c r="BA344" i="8"/>
  <c r="BA20" i="8"/>
  <c r="BA332" i="8"/>
  <c r="BA403" i="8"/>
  <c r="BA445" i="8"/>
  <c r="BA303" i="8"/>
  <c r="BA167" i="8"/>
  <c r="BA84" i="8"/>
  <c r="BA23" i="8"/>
  <c r="BA199" i="8"/>
  <c r="BA75" i="8"/>
  <c r="BA350" i="8"/>
  <c r="BA134" i="8"/>
  <c r="BA251" i="8"/>
  <c r="BA602" i="8"/>
  <c r="BA446" i="8"/>
  <c r="BA275" i="8"/>
  <c r="BA214" i="8"/>
  <c r="BA113" i="8"/>
  <c r="BA459" i="8"/>
  <c r="BA599" i="8"/>
  <c r="BA226" i="8"/>
  <c r="BA240" i="8"/>
  <c r="BA135" i="8"/>
  <c r="BA198" i="8"/>
  <c r="BA106" i="8"/>
  <c r="BA440" i="8"/>
  <c r="BA443" i="8"/>
  <c r="BA339" i="8"/>
  <c r="BA615" i="8"/>
  <c r="BA604" i="8"/>
  <c r="BA109" i="8"/>
  <c r="BA506" i="8"/>
  <c r="BA489" i="8"/>
  <c r="BA256" i="8"/>
  <c r="BF1" i="8" l="1"/>
  <c r="BE7" i="8"/>
  <c r="BE8" i="8" s="1"/>
  <c r="A74" i="9"/>
  <c r="C74" i="9" s="1"/>
  <c r="BE11" i="8"/>
  <c r="BE12" i="8" s="1"/>
  <c r="BF3" i="8"/>
  <c r="B73" i="10"/>
  <c r="A74" i="10"/>
  <c r="BB490" i="8"/>
  <c r="BB75" i="8"/>
  <c r="BB297" i="8"/>
  <c r="BB119" i="8"/>
  <c r="BB98" i="8"/>
  <c r="BB207" i="8"/>
  <c r="BB376" i="8"/>
  <c r="BB109" i="8"/>
  <c r="BB190" i="8"/>
  <c r="BB35" i="8"/>
  <c r="BB129" i="8"/>
  <c r="BB78" i="8"/>
  <c r="BB606" i="8"/>
  <c r="BB359" i="8"/>
  <c r="BB436" i="8"/>
  <c r="BB264" i="8"/>
  <c r="BB271" i="8"/>
  <c r="BB56" i="8"/>
  <c r="BB572" i="8"/>
  <c r="BB226" i="8"/>
  <c r="BB125" i="8"/>
  <c r="BB383" i="8"/>
  <c r="BB230" i="8"/>
  <c r="BB517" i="8"/>
  <c r="BB298" i="8"/>
  <c r="BB454" i="8"/>
  <c r="BB505" i="8"/>
  <c r="BB475" i="8"/>
  <c r="BB450" i="8"/>
  <c r="BB609" i="8"/>
  <c r="BB613" i="8"/>
  <c r="BB386" i="8"/>
  <c r="BB349" i="8"/>
  <c r="BB86" i="8"/>
  <c r="BB183" i="8"/>
  <c r="BB170" i="8"/>
  <c r="BB202" i="8"/>
  <c r="BB163" i="8"/>
  <c r="BB469" i="8"/>
  <c r="BB482" i="8"/>
  <c r="BB193" i="8"/>
  <c r="BB530" i="8"/>
  <c r="BB603" i="8"/>
  <c r="BB586" i="8"/>
  <c r="BB273" i="8"/>
  <c r="BB136" i="8"/>
  <c r="BB576" i="8"/>
  <c r="BB511" i="8"/>
  <c r="BB548" i="8"/>
  <c r="BB147" i="8"/>
  <c r="BB442" i="8"/>
  <c r="BB272" i="8"/>
  <c r="BB32" i="8"/>
  <c r="BB143" i="8"/>
  <c r="BB614" i="8"/>
  <c r="BB228" i="8"/>
  <c r="BB187" i="8"/>
  <c r="BB441" i="8"/>
  <c r="BB209" i="8"/>
  <c r="BB316" i="8"/>
  <c r="BB19" i="8"/>
  <c r="BB462" i="8"/>
  <c r="BB288" i="8"/>
  <c r="BB164" i="8"/>
  <c r="BB234" i="8"/>
  <c r="BB243" i="8"/>
  <c r="BB74" i="8"/>
  <c r="BB291" i="8"/>
  <c r="BB396" i="8"/>
  <c r="BB68" i="8"/>
  <c r="BB557" i="8"/>
  <c r="BB268" i="8"/>
  <c r="BB455" i="8"/>
  <c r="BB23" i="8"/>
  <c r="BB463" i="8"/>
  <c r="BB141" i="8"/>
  <c r="BB594" i="8"/>
  <c r="BB479" i="8"/>
  <c r="BB407" i="8"/>
  <c r="BB46" i="8"/>
  <c r="BB222" i="8"/>
  <c r="BB595" i="8"/>
  <c r="BB41" i="8"/>
  <c r="BB105" i="8"/>
  <c r="BB334" i="8"/>
  <c r="BB151" i="8"/>
  <c r="BB217" i="8"/>
  <c r="BB81" i="8"/>
  <c r="BB54" i="8"/>
  <c r="BB120" i="8"/>
  <c r="BB122" i="8"/>
  <c r="BB300" i="8"/>
  <c r="BB611" i="8"/>
  <c r="BB387" i="8"/>
  <c r="BB67" i="8"/>
  <c r="BB302" i="8"/>
  <c r="BB77" i="8"/>
  <c r="BB127" i="8"/>
  <c r="BB31" i="8"/>
  <c r="BB305" i="8"/>
  <c r="BB323" i="8"/>
  <c r="BB461" i="8"/>
  <c r="BB577" i="8"/>
  <c r="BB73" i="8"/>
  <c r="BB374" i="8"/>
  <c r="BB110" i="8"/>
  <c r="BB546" i="8"/>
  <c r="BB437" i="8"/>
  <c r="BB224" i="8"/>
  <c r="BB373" i="8"/>
  <c r="BB513" i="8"/>
  <c r="BB451" i="8"/>
  <c r="BB159" i="8"/>
  <c r="BB347" i="8"/>
  <c r="BB605" i="8"/>
  <c r="BB20" i="8"/>
  <c r="BB196" i="8"/>
  <c r="BB571" i="8"/>
  <c r="BB182" i="8"/>
  <c r="BB293" i="8"/>
  <c r="BB276" i="8"/>
  <c r="BB219" i="8"/>
  <c r="BB238" i="8"/>
  <c r="BB495" i="8"/>
  <c r="BB445" i="8"/>
  <c r="BB309" i="8"/>
  <c r="BB326" i="8"/>
  <c r="BB477" i="8"/>
  <c r="BB412" i="8"/>
  <c r="BB540" i="8"/>
  <c r="BB496" i="8"/>
  <c r="BB406" i="8"/>
  <c r="BB49" i="8"/>
  <c r="BB124" i="8"/>
  <c r="BB260" i="8"/>
  <c r="BB27" i="8"/>
  <c r="BB581" i="8"/>
  <c r="BB367" i="8"/>
  <c r="BB579" i="8"/>
  <c r="BB570" i="8"/>
  <c r="BB303" i="8"/>
  <c r="BB72" i="8"/>
  <c r="BB559" i="8"/>
  <c r="BB566" i="8"/>
  <c r="BB17" i="8"/>
  <c r="BB338" i="8"/>
  <c r="BB292" i="8"/>
  <c r="BB181" i="8"/>
  <c r="BB308" i="8"/>
  <c r="BB529" i="8"/>
  <c r="BB388" i="8"/>
  <c r="BB265" i="8"/>
  <c r="BB411" i="8"/>
  <c r="BB214" i="8"/>
  <c r="BB153" i="8"/>
  <c r="BB189" i="8"/>
  <c r="BB148" i="8"/>
  <c r="BB554" i="8"/>
  <c r="BB191" i="8"/>
  <c r="BB80" i="8"/>
  <c r="BB114" i="8"/>
  <c r="BB283" i="8"/>
  <c r="BB551" i="8"/>
  <c r="BB229" i="8"/>
  <c r="BB430" i="8"/>
  <c r="BB319" i="8"/>
  <c r="BB37" i="8"/>
  <c r="BB328" i="8"/>
  <c r="BB313" i="8"/>
  <c r="BB99" i="8"/>
  <c r="BB329" i="8"/>
  <c r="BB241" i="8"/>
  <c r="BB350" i="8"/>
  <c r="BB87" i="8"/>
  <c r="BB139" i="8"/>
  <c r="BB232" i="8"/>
  <c r="BB132" i="8"/>
  <c r="BB457" i="8"/>
  <c r="BB211" i="8"/>
  <c r="BB409" i="8"/>
  <c r="BB366" i="8"/>
  <c r="BB438" i="8"/>
  <c r="BB402" i="8"/>
  <c r="BB280" i="8"/>
  <c r="BB385" i="8"/>
  <c r="BB348" i="8"/>
  <c r="BB459" i="8"/>
  <c r="BB337" i="8"/>
  <c r="BB257" i="8"/>
  <c r="BB555" i="8"/>
  <c r="BB550" i="8"/>
  <c r="BB418" i="8"/>
  <c r="BB394" i="8"/>
  <c r="BB60" i="8"/>
  <c r="BB419" i="8"/>
  <c r="BB543" i="8"/>
  <c r="BB518" i="8"/>
  <c r="BB333" i="8"/>
  <c r="BB578" i="8"/>
  <c r="BB365" i="8"/>
  <c r="BB177" i="8"/>
  <c r="BB472" i="8"/>
  <c r="BB254" i="8"/>
  <c r="BB433" i="8"/>
  <c r="BB167" i="8"/>
  <c r="BB417" i="8"/>
  <c r="BB464" i="8"/>
  <c r="BB94" i="8"/>
  <c r="BB179" i="8"/>
  <c r="BB144" i="8"/>
  <c r="BB492" i="8"/>
  <c r="BB587" i="8"/>
  <c r="BB379" i="8"/>
  <c r="BB245" i="8"/>
  <c r="BB424" i="8"/>
  <c r="BB398" i="8"/>
  <c r="BB562" i="8"/>
  <c r="BB195" i="8"/>
  <c r="BB71" i="8"/>
  <c r="BB601" i="8"/>
  <c r="BB368" i="8"/>
  <c r="BB489" i="8"/>
  <c r="BB403" i="8"/>
  <c r="BB121" i="8"/>
  <c r="BB321" i="8"/>
  <c r="BB604" i="8"/>
  <c r="BB358" i="8"/>
  <c r="BB473" i="8"/>
  <c r="BB346" i="8"/>
  <c r="BB208" i="8"/>
  <c r="BB476" i="8"/>
  <c r="BB113" i="8"/>
  <c r="BB466" i="8"/>
  <c r="BB470" i="8"/>
  <c r="BB101" i="8"/>
  <c r="BB83" i="8"/>
  <c r="BB324" i="8"/>
  <c r="BB447" i="8"/>
  <c r="BB561" i="8"/>
  <c r="BB448" i="8"/>
  <c r="BB585" i="8"/>
  <c r="BB582" i="8"/>
  <c r="BB299" i="8"/>
  <c r="BB108" i="8"/>
  <c r="BB521" i="8"/>
  <c r="BB130" i="8"/>
  <c r="BB25" i="8"/>
  <c r="BB223" i="8"/>
  <c r="BB270" i="8"/>
  <c r="BB171" i="8"/>
  <c r="BB509" i="8"/>
  <c r="BB29" i="8"/>
  <c r="BB215" i="8"/>
  <c r="BB327" i="8"/>
  <c r="BB468" i="8"/>
  <c r="BB50" i="8"/>
  <c r="BB335" i="8"/>
  <c r="BB416" i="8"/>
  <c r="BB393" i="8"/>
  <c r="BB100" i="8"/>
  <c r="BB158" i="8"/>
  <c r="BB201" i="8"/>
  <c r="BB18" i="8"/>
  <c r="BB370" i="8"/>
  <c r="BB486" i="8"/>
  <c r="BB142" i="8"/>
  <c r="BB592" i="8"/>
  <c r="BB602" i="8"/>
  <c r="BB343" i="8"/>
  <c r="BB278" i="8"/>
  <c r="BB197" i="8"/>
  <c r="BB172" i="8"/>
  <c r="BB494" i="8"/>
  <c r="BB535" i="8"/>
  <c r="BB82" i="8"/>
  <c r="BB111" i="8"/>
  <c r="BB262" i="8"/>
  <c r="BB175" i="8"/>
  <c r="BB185" i="8"/>
  <c r="BB106" i="8"/>
  <c r="BB381" i="8"/>
  <c r="BB66" i="8"/>
  <c r="BB192" i="8"/>
  <c r="BB186" i="8"/>
  <c r="BB156" i="8"/>
  <c r="BB532" i="8"/>
  <c r="BB573" i="8"/>
  <c r="BB26" i="8"/>
  <c r="BB58" i="8"/>
  <c r="BB465" i="8"/>
  <c r="BB533" i="8"/>
  <c r="BB294" i="8"/>
  <c r="BB485" i="8"/>
  <c r="BB62" i="8"/>
  <c r="BB357" i="8"/>
  <c r="BB590" i="8"/>
  <c r="BB178" i="8"/>
  <c r="BB382" i="8"/>
  <c r="BB453" i="8"/>
  <c r="BB277" i="8"/>
  <c r="BB91" i="8"/>
  <c r="BB502" i="8"/>
  <c r="BB330" i="8"/>
  <c r="BB491" i="8"/>
  <c r="BB290" i="8"/>
  <c r="BB537" i="8"/>
  <c r="BB597" i="8"/>
  <c r="BB538" i="8"/>
  <c r="BB528" i="8"/>
  <c r="BB340" i="8"/>
  <c r="BB90" i="8"/>
  <c r="BB488" i="8"/>
  <c r="BB410" i="8"/>
  <c r="BB162" i="8"/>
  <c r="BB30" i="8"/>
  <c r="BB256" i="8"/>
  <c r="BB79" i="8"/>
  <c r="BB377" i="8"/>
  <c r="BB85" i="8"/>
  <c r="BB545" i="8"/>
  <c r="BB200" i="8"/>
  <c r="BB28" i="8"/>
  <c r="BB314" i="8"/>
  <c r="BB616" i="8"/>
  <c r="BB431" i="8"/>
  <c r="BB351" i="8"/>
  <c r="BB596" i="8"/>
  <c r="BB138" i="8"/>
  <c r="BB391" i="8"/>
  <c r="BB70" i="8"/>
  <c r="BB236" i="8"/>
  <c r="BB247" i="8"/>
  <c r="BB287" i="8"/>
  <c r="BB157" i="8"/>
  <c r="BB598" i="8"/>
  <c r="BB279" i="8"/>
  <c r="BB408" i="8"/>
  <c r="BB166" i="8"/>
  <c r="BB593" i="8"/>
  <c r="BB331" i="8"/>
  <c r="BB474" i="8"/>
  <c r="BB499" i="8"/>
  <c r="BB135" i="8"/>
  <c r="BB44" i="8"/>
  <c r="BB568" i="8"/>
  <c r="BB160" i="8"/>
  <c r="BB371" i="8"/>
  <c r="BB531" i="8"/>
  <c r="BB507" i="8"/>
  <c r="BB205" i="8"/>
  <c r="BB221" i="8"/>
  <c r="BB259" i="8"/>
  <c r="BB480" i="8"/>
  <c r="BB296" i="8"/>
  <c r="BB560" i="8"/>
  <c r="BB188" i="8"/>
  <c r="BB63" i="8"/>
  <c r="BB137" i="8"/>
  <c r="BB240" i="8"/>
  <c r="BB242" i="8"/>
  <c r="BB354" i="8"/>
  <c r="BB497" i="8"/>
  <c r="BB253" i="8"/>
  <c r="BB43" i="8"/>
  <c r="BB549" i="8"/>
  <c r="BB40" i="8"/>
  <c r="BB233" i="8"/>
  <c r="BB227" i="8"/>
  <c r="BB176" i="8"/>
  <c r="BB452" i="8"/>
  <c r="BB558" i="8"/>
  <c r="BB131" i="8"/>
  <c r="BB310" i="8"/>
  <c r="BB389" i="8"/>
  <c r="BB363" i="8"/>
  <c r="BB102" i="8"/>
  <c r="BB553" i="8"/>
  <c r="BB564" i="8"/>
  <c r="BB154" i="8"/>
  <c r="BB284" i="8"/>
  <c r="BB126" i="8"/>
  <c r="BB434" i="8"/>
  <c r="BB439" i="8"/>
  <c r="BB493" i="8"/>
  <c r="BB520" i="8"/>
  <c r="BB53" i="8"/>
  <c r="BB332" i="8"/>
  <c r="BB304" i="8"/>
  <c r="BB210" i="8"/>
  <c r="BB353" i="8"/>
  <c r="BB591" i="8"/>
  <c r="BB519" i="8"/>
  <c r="BB362" i="8"/>
  <c r="BB378" i="8"/>
  <c r="BB36" i="8"/>
  <c r="BB515" i="8"/>
  <c r="BB84" i="8"/>
  <c r="BB446" i="8"/>
  <c r="BB421" i="8"/>
  <c r="BB575" i="8"/>
  <c r="BB76" i="8"/>
  <c r="BB250" i="8"/>
  <c r="BB534" i="8"/>
  <c r="BB150" i="8"/>
  <c r="BB471" i="8"/>
  <c r="BB249" i="8"/>
  <c r="BB372" i="8"/>
  <c r="BB274" i="8"/>
  <c r="BB552" i="8"/>
  <c r="BB89" i="8"/>
  <c r="BB22" i="8"/>
  <c r="BB24" i="8"/>
  <c r="BB390" i="8"/>
  <c r="BB510" i="8"/>
  <c r="BB103" i="8"/>
  <c r="BB93" i="8"/>
  <c r="BB123" i="8"/>
  <c r="BB565" i="8"/>
  <c r="BB88" i="8"/>
  <c r="BB525" i="8"/>
  <c r="BB184" i="8"/>
  <c r="BB415" i="8"/>
  <c r="BB239" i="8"/>
  <c r="BB275" i="8"/>
  <c r="BB395" i="8"/>
  <c r="BB315" i="8"/>
  <c r="BB487" i="8"/>
  <c r="BB504" i="8"/>
  <c r="BB306" i="8"/>
  <c r="BB104" i="8"/>
  <c r="BB397" i="8"/>
  <c r="BB608" i="8"/>
  <c r="BB384" i="8"/>
  <c r="BB352" i="8"/>
  <c r="BB522" i="8"/>
  <c r="BB61" i="8"/>
  <c r="BB425" i="8"/>
  <c r="BB146" i="8"/>
  <c r="BB174" i="8"/>
  <c r="BB478" i="8"/>
  <c r="BB248" i="8"/>
  <c r="BB404" i="8"/>
  <c r="BB212" i="8"/>
  <c r="BB401" i="8"/>
  <c r="BB583" i="8"/>
  <c r="BB145" i="8"/>
  <c r="BB584" i="8"/>
  <c r="BB45" i="8"/>
  <c r="BB65" i="8"/>
  <c r="BB426" i="8"/>
  <c r="BB405" i="8"/>
  <c r="BB317" i="8"/>
  <c r="BB414" i="8"/>
  <c r="BB467" i="8"/>
  <c r="BB42" i="8"/>
  <c r="BB523" i="8"/>
  <c r="BB96" i="8"/>
  <c r="BB55" i="8"/>
  <c r="BB199" i="8"/>
  <c r="BB429" i="8"/>
  <c r="BB92" i="8"/>
  <c r="BB443" i="8"/>
  <c r="BB33" i="8"/>
  <c r="BB285" i="8"/>
  <c r="BB128" i="8"/>
  <c r="BB524" i="8"/>
  <c r="BB599" i="8"/>
  <c r="BB460" i="8"/>
  <c r="BB180" i="8"/>
  <c r="BB169" i="8"/>
  <c r="BB536" i="8"/>
  <c r="BB339" i="8"/>
  <c r="BB345" i="8"/>
  <c r="BB307" i="8"/>
  <c r="BB107" i="8"/>
  <c r="BB567" i="8"/>
  <c r="BB542" i="8"/>
  <c r="BB361" i="8"/>
  <c r="BB255" i="8"/>
  <c r="BB435" i="8"/>
  <c r="BB615" i="8"/>
  <c r="BB149" i="8"/>
  <c r="BB336" i="8"/>
  <c r="BB369" i="8"/>
  <c r="BB342" i="8"/>
  <c r="BB574" i="8"/>
  <c r="BB48" i="8"/>
  <c r="BB544" i="8"/>
  <c r="BB47" i="8"/>
  <c r="BB527" i="8"/>
  <c r="BB428" i="8"/>
  <c r="BB155" i="8"/>
  <c r="BB539" i="8"/>
  <c r="BB140" i="8"/>
  <c r="BB612" i="8"/>
  <c r="BB588" i="8"/>
  <c r="BB483" i="8"/>
  <c r="BB432" i="8"/>
  <c r="BB52" i="8"/>
  <c r="BB152" i="8"/>
  <c r="BB600" i="8"/>
  <c r="BB117" i="8"/>
  <c r="BB355" i="8"/>
  <c r="BB456" i="8"/>
  <c r="BB325" i="8"/>
  <c r="BB413" i="8"/>
  <c r="BB481" i="8"/>
  <c r="BB589" i="8"/>
  <c r="BB216" i="8"/>
  <c r="BB38" i="8"/>
  <c r="BB449" i="8"/>
  <c r="BB503" i="8"/>
  <c r="BB320" i="8"/>
  <c r="BB286" i="8"/>
  <c r="BB516" i="8"/>
  <c r="BB69" i="8"/>
  <c r="BB458" i="8"/>
  <c r="BB51" i="8"/>
  <c r="BB246" i="8"/>
  <c r="BB21" i="8"/>
  <c r="BB267" i="8"/>
  <c r="BB161" i="8"/>
  <c r="BB500" i="8"/>
  <c r="BB252" i="8"/>
  <c r="BB220" i="8"/>
  <c r="BB204" i="8"/>
  <c r="BB165" i="8"/>
  <c r="BB218" i="8"/>
  <c r="BB34" i="8"/>
  <c r="BB444" i="8"/>
  <c r="BB235" i="8"/>
  <c r="BB97" i="8"/>
  <c r="BB364" i="8"/>
  <c r="BB440" i="8"/>
  <c r="BB213" i="8"/>
  <c r="BB422" i="8"/>
  <c r="BB420" i="8"/>
  <c r="BB541" i="8"/>
  <c r="BB133" i="8"/>
  <c r="BB580" i="8"/>
  <c r="BB508" i="8"/>
  <c r="BB556" i="8"/>
  <c r="BB301" i="8"/>
  <c r="BB231" i="8"/>
  <c r="BB168" i="8"/>
  <c r="BB289" i="8"/>
  <c r="BB134" i="8"/>
  <c r="BB399" i="8"/>
  <c r="BB547" i="8"/>
  <c r="BB115" i="8"/>
  <c r="BB282" i="8"/>
  <c r="BB39" i="8"/>
  <c r="BB266" i="8"/>
  <c r="BB400" i="8"/>
  <c r="BB356" i="8"/>
  <c r="BB281" i="8"/>
  <c r="BB427" i="8"/>
  <c r="BB512" i="8"/>
  <c r="BB514" i="8"/>
  <c r="BB563" i="8"/>
  <c r="BB360" i="8"/>
  <c r="BB225" i="8"/>
  <c r="BB484" i="8"/>
  <c r="BB295" i="8"/>
  <c r="BB95" i="8"/>
  <c r="BB526" i="8"/>
  <c r="BB311" i="8"/>
  <c r="BB263" i="8"/>
  <c r="BB392" i="8"/>
  <c r="BB380" i="8"/>
  <c r="BB344" i="8"/>
  <c r="BB569" i="8"/>
  <c r="BB610" i="8"/>
  <c r="BB173" i="8"/>
  <c r="BB258" i="8"/>
  <c r="BB206" i="8"/>
  <c r="BB261" i="8"/>
  <c r="BB607" i="8"/>
  <c r="BB312" i="8"/>
  <c r="BB251" i="8"/>
  <c r="BB341" i="8"/>
  <c r="BB322" i="8"/>
  <c r="BB244" i="8"/>
  <c r="BB318" i="8"/>
  <c r="BB64" i="8"/>
  <c r="BB203" i="8"/>
  <c r="BB375" i="8"/>
  <c r="BB118" i="8"/>
  <c r="BB501" i="8"/>
  <c r="BB198" i="8"/>
  <c r="BB194" i="8"/>
  <c r="BB57" i="8"/>
  <c r="BB59" i="8"/>
  <c r="BB112" i="8"/>
  <c r="BB269" i="8"/>
  <c r="BB506" i="8"/>
  <c r="BB237" i="8"/>
  <c r="BB116" i="8"/>
  <c r="BB423" i="8"/>
  <c r="BB498" i="8"/>
  <c r="BD2" i="8"/>
  <c r="BC9" i="8"/>
  <c r="BG1" i="8" l="1"/>
  <c r="BF7" i="8"/>
  <c r="BF8" i="8" s="1"/>
  <c r="A75" i="9"/>
  <c r="C75" i="9" s="1"/>
  <c r="BF11" i="8"/>
  <c r="BF12" i="8" s="1"/>
  <c r="BG3" i="8"/>
  <c r="B74" i="10"/>
  <c r="A75" i="10"/>
  <c r="BE2" i="8"/>
  <c r="BD9" i="8"/>
  <c r="BC172" i="8"/>
  <c r="BC321" i="8"/>
  <c r="BC467" i="8"/>
  <c r="BC144" i="8"/>
  <c r="BC411" i="8"/>
  <c r="BC490" i="8"/>
  <c r="BC158" i="8"/>
  <c r="BC210" i="8"/>
  <c r="BC215" i="8"/>
  <c r="BC573" i="8"/>
  <c r="BC255" i="8"/>
  <c r="BC434" i="8"/>
  <c r="BC466" i="8"/>
  <c r="BC478" i="8"/>
  <c r="BC606" i="8"/>
  <c r="BC612" i="8"/>
  <c r="BC130" i="8"/>
  <c r="BC595" i="8"/>
  <c r="BC275" i="8"/>
  <c r="BC378" i="8"/>
  <c r="BC414" i="8"/>
  <c r="BC472" i="8"/>
  <c r="BC72" i="8"/>
  <c r="BC398" i="8"/>
  <c r="BC292" i="8"/>
  <c r="BC46" i="8"/>
  <c r="BC51" i="8"/>
  <c r="BC479" i="8"/>
  <c r="BC110" i="8"/>
  <c r="BC369" i="8"/>
  <c r="BC213" i="8"/>
  <c r="BC493" i="8"/>
  <c r="BC449" i="8"/>
  <c r="BC263" i="8"/>
  <c r="BC182" i="8"/>
  <c r="BC471" i="8"/>
  <c r="BC98" i="8"/>
  <c r="BC39" i="8"/>
  <c r="BC166" i="8"/>
  <c r="BC297" i="8"/>
  <c r="BC238" i="8"/>
  <c r="BC368" i="8"/>
  <c r="BC295" i="8"/>
  <c r="BC287" i="8"/>
  <c r="BC76" i="8"/>
  <c r="BC199" i="8"/>
  <c r="BC480" i="8"/>
  <c r="BC485" i="8"/>
  <c r="BC441" i="8"/>
  <c r="BC613" i="8"/>
  <c r="BC134" i="8"/>
  <c r="BC440" i="8"/>
  <c r="BC571" i="8"/>
  <c r="BC240" i="8"/>
  <c r="BC417" i="8"/>
  <c r="BC121" i="8"/>
  <c r="BC17" i="8"/>
  <c r="BC239" i="8"/>
  <c r="BC366" i="8"/>
  <c r="BC209" i="8"/>
  <c r="BC43" i="8"/>
  <c r="BC69" i="8"/>
  <c r="BC181" i="8"/>
  <c r="BC286" i="8"/>
  <c r="BC21" i="8"/>
  <c r="BC405" i="8"/>
  <c r="BC354" i="8"/>
  <c r="BC431" i="8"/>
  <c r="BC597" i="8"/>
  <c r="BC252" i="8"/>
  <c r="BC380" i="8"/>
  <c r="BC376" i="8"/>
  <c r="BC364" i="8"/>
  <c r="BC481" i="8"/>
  <c r="BC515" i="8"/>
  <c r="BC548" i="8"/>
  <c r="BC556" i="8"/>
  <c r="BC323" i="8"/>
  <c r="BC337" i="8"/>
  <c r="BC57" i="8"/>
  <c r="BC147" i="8"/>
  <c r="BC365" i="8"/>
  <c r="BC156" i="8"/>
  <c r="BC164" i="8"/>
  <c r="BC502" i="8"/>
  <c r="BC273" i="8"/>
  <c r="BC112" i="8"/>
  <c r="BC268" i="8"/>
  <c r="BC168" i="8"/>
  <c r="BC190" i="8"/>
  <c r="BC162" i="8"/>
  <c r="BC565" i="8"/>
  <c r="BC601" i="8"/>
  <c r="BC402" i="8"/>
  <c r="BC92" i="8"/>
  <c r="BC163" i="8"/>
  <c r="BC559" i="8"/>
  <c r="BC35" i="8"/>
  <c r="BC216" i="8"/>
  <c r="BC403" i="8"/>
  <c r="BC443" i="8"/>
  <c r="BC482" i="8"/>
  <c r="BC329" i="8"/>
  <c r="BC206" i="8"/>
  <c r="BC165" i="8"/>
  <c r="BC495" i="8"/>
  <c r="BC50" i="8"/>
  <c r="BC534" i="8"/>
  <c r="BC128" i="8"/>
  <c r="BC154" i="8"/>
  <c r="BC374" i="8"/>
  <c r="BC427" i="8"/>
  <c r="BC497" i="8"/>
  <c r="BC522" i="8"/>
  <c r="BC114" i="8"/>
  <c r="BC524" i="8"/>
  <c r="BC185" i="8"/>
  <c r="BC88" i="8"/>
  <c r="BC116" i="8"/>
  <c r="BC580" i="8"/>
  <c r="BC179" i="8"/>
  <c r="BC358" i="8"/>
  <c r="BC373" i="8"/>
  <c r="BC58" i="8"/>
  <c r="BC520" i="8"/>
  <c r="BC249" i="8"/>
  <c r="BC67" i="8"/>
  <c r="BC200" i="8"/>
  <c r="BC153" i="8"/>
  <c r="BC94" i="8"/>
  <c r="BC333" i="8"/>
  <c r="BC189" i="8"/>
  <c r="BC542" i="8"/>
  <c r="BC594" i="8"/>
  <c r="BC40" i="8"/>
  <c r="BC401" i="8"/>
  <c r="BC416" i="8"/>
  <c r="BC137" i="8"/>
  <c r="BC257" i="8"/>
  <c r="BC447" i="8"/>
  <c r="BC68" i="8"/>
  <c r="BC532" i="8"/>
  <c r="BC265" i="8"/>
  <c r="BC63" i="8"/>
  <c r="BC86" i="8"/>
  <c r="BC424" i="8"/>
  <c r="BC615" i="8"/>
  <c r="BC234" i="8"/>
  <c r="BC494" i="8"/>
  <c r="BC122" i="8"/>
  <c r="BC586" i="8"/>
  <c r="BC375" i="8"/>
  <c r="BC324" i="8"/>
  <c r="BC140" i="8"/>
  <c r="BC251" i="8"/>
  <c r="BC587" i="8"/>
  <c r="BC457" i="8"/>
  <c r="BC180" i="8"/>
  <c r="BC103" i="8"/>
  <c r="BC350" i="8"/>
  <c r="BC395" i="8"/>
  <c r="BC62" i="8"/>
  <c r="BC81" i="8"/>
  <c r="BC510" i="8"/>
  <c r="BC184" i="8"/>
  <c r="BC389" i="8"/>
  <c r="BC388" i="8"/>
  <c r="BC501" i="8"/>
  <c r="BC462" i="8"/>
  <c r="BC284" i="8"/>
  <c r="BC539" i="8"/>
  <c r="BC299" i="8"/>
  <c r="BC596" i="8"/>
  <c r="BC583" i="8"/>
  <c r="BC220" i="8"/>
  <c r="BC53" i="8"/>
  <c r="BC519" i="8"/>
  <c r="BC552" i="8"/>
  <c r="BC468" i="8"/>
  <c r="BC579" i="8"/>
  <c r="BC272" i="8"/>
  <c r="BC328" i="8"/>
  <c r="BC563" i="8"/>
  <c r="BC236" i="8"/>
  <c r="BC453" i="8"/>
  <c r="BC545" i="8"/>
  <c r="BC517" i="8"/>
  <c r="BC124" i="8"/>
  <c r="BC298" i="8"/>
  <c r="BC288" i="8"/>
  <c r="BC123" i="8"/>
  <c r="BC442" i="8"/>
  <c r="BC235" i="8"/>
  <c r="BC146" i="8"/>
  <c r="BC138" i="8"/>
  <c r="BC553" i="8"/>
  <c r="BC444" i="8"/>
  <c r="BC277" i="8"/>
  <c r="BC155" i="8"/>
  <c r="BC306" i="8"/>
  <c r="BC611" i="8"/>
  <c r="BC217" i="8"/>
  <c r="BC346" i="8"/>
  <c r="BC109" i="8"/>
  <c r="BC392" i="8"/>
  <c r="BC348" i="8"/>
  <c r="BC511" i="8"/>
  <c r="BC419" i="8"/>
  <c r="BC113" i="8"/>
  <c r="BC157" i="8"/>
  <c r="BC397" i="8"/>
  <c r="BC115" i="8"/>
  <c r="BC91" i="8"/>
  <c r="BC412" i="8"/>
  <c r="BC438" i="8"/>
  <c r="BC248" i="8"/>
  <c r="BC20" i="8"/>
  <c r="BC475" i="8"/>
  <c r="BC340" i="8"/>
  <c r="BC29" i="8"/>
  <c r="BC90" i="8"/>
  <c r="BC222" i="8"/>
  <c r="BC582" i="8"/>
  <c r="BC243" i="8"/>
  <c r="BC108" i="8"/>
  <c r="BC34" i="8"/>
  <c r="BC456" i="8"/>
  <c r="BC139" i="8"/>
  <c r="BC178" i="8"/>
  <c r="BC280" i="8"/>
  <c r="BC256" i="8"/>
  <c r="BC423" i="8"/>
  <c r="BC604" i="8"/>
  <c r="BC149" i="8"/>
  <c r="BC469" i="8"/>
  <c r="BC214" i="8"/>
  <c r="BC531" i="8"/>
  <c r="BC99" i="8"/>
  <c r="BC492" i="8"/>
  <c r="BC55" i="8"/>
  <c r="BC450" i="8"/>
  <c r="BC225" i="8"/>
  <c r="BC589" i="8"/>
  <c r="BC24" i="8"/>
  <c r="BC554" i="8"/>
  <c r="BC483" i="8"/>
  <c r="BC177" i="8"/>
  <c r="BC575" i="8"/>
  <c r="BC267" i="8"/>
  <c r="BC448" i="8"/>
  <c r="BC312" i="8"/>
  <c r="BC516" i="8"/>
  <c r="BC93" i="8"/>
  <c r="BC343" i="8"/>
  <c r="BC160" i="8"/>
  <c r="BC406" i="8"/>
  <c r="BC100" i="8"/>
  <c r="BC75" i="8"/>
  <c r="BC293" i="8"/>
  <c r="BC135" i="8"/>
  <c r="BC78" i="8"/>
  <c r="BC64" i="8"/>
  <c r="BC49" i="8"/>
  <c r="BC253" i="8"/>
  <c r="BC60" i="8"/>
  <c r="BC27" i="8"/>
  <c r="BC65" i="8"/>
  <c r="BC422" i="8"/>
  <c r="BC325" i="8"/>
  <c r="BC37" i="8"/>
  <c r="BC89" i="8"/>
  <c r="BC458" i="8"/>
  <c r="BC195" i="8"/>
  <c r="BC562" i="8"/>
  <c r="BC227" i="8"/>
  <c r="BC383" i="8"/>
  <c r="BC572" i="8"/>
  <c r="BC311" i="8"/>
  <c r="BC18" i="8"/>
  <c r="BC175" i="8"/>
  <c r="BC436" i="8"/>
  <c r="BC590" i="8"/>
  <c r="BC87" i="8"/>
  <c r="BC207" i="8"/>
  <c r="BC600" i="8"/>
  <c r="BC133" i="8"/>
  <c r="BC593" i="8"/>
  <c r="BC231" i="8"/>
  <c r="BC316" i="8"/>
  <c r="BC474" i="8"/>
  <c r="BC430" i="8"/>
  <c r="BC102" i="8"/>
  <c r="BC536" i="8"/>
  <c r="BC568" i="8"/>
  <c r="BC407" i="8"/>
  <c r="BC334" i="8"/>
  <c r="BC310" i="8"/>
  <c r="BC408" i="8"/>
  <c r="BC371" i="8"/>
  <c r="BC132" i="8"/>
  <c r="BC161" i="8"/>
  <c r="BC470" i="8"/>
  <c r="BC45" i="8"/>
  <c r="BC506" i="8"/>
  <c r="BC77" i="8"/>
  <c r="BC503" i="8"/>
  <c r="BC254" i="8"/>
  <c r="BC491" i="8"/>
  <c r="BC558" i="8"/>
  <c r="BC446" i="8"/>
  <c r="BC61" i="8"/>
  <c r="BC421" i="8"/>
  <c r="BC274" i="8"/>
  <c r="BC404" i="8"/>
  <c r="BC56" i="8"/>
  <c r="BC370" i="8"/>
  <c r="BC391" i="8"/>
  <c r="BC379" i="8"/>
  <c r="BC245" i="8"/>
  <c r="BC188" i="8"/>
  <c r="BC226" i="8"/>
  <c r="BC120" i="8"/>
  <c r="BC609" i="8"/>
  <c r="BC330" i="8"/>
  <c r="BC538" i="8"/>
  <c r="BC232" i="8"/>
  <c r="BC171" i="8"/>
  <c r="BC176" i="8"/>
  <c r="BC331" i="8"/>
  <c r="BC279" i="8"/>
  <c r="BC465" i="8"/>
  <c r="BC351" i="8"/>
  <c r="BC581" i="8"/>
  <c r="BC229" i="8"/>
  <c r="BC318" i="8"/>
  <c r="BC52" i="8"/>
  <c r="BC533" i="8"/>
  <c r="BC290" i="8"/>
  <c r="BC170" i="8"/>
  <c r="BC143" i="8"/>
  <c r="BC454" i="8"/>
  <c r="BC512" i="8"/>
  <c r="BC111" i="8"/>
  <c r="BC95" i="8"/>
  <c r="BC203" i="8"/>
  <c r="BC204" i="8"/>
  <c r="BC557" i="8"/>
  <c r="BC410" i="8"/>
  <c r="BC317" i="8"/>
  <c r="BC262" i="8"/>
  <c r="BC152" i="8"/>
  <c r="BC543" i="8"/>
  <c r="BC425" i="8"/>
  <c r="BC426" i="8"/>
  <c r="BC420" i="8"/>
  <c r="BC194" i="8"/>
  <c r="BC36" i="8"/>
  <c r="BC599" i="8"/>
  <c r="BC241" i="8"/>
  <c r="BC223" i="8"/>
  <c r="BC307" i="8"/>
  <c r="BC73" i="8"/>
  <c r="BC269" i="8"/>
  <c r="BC409" i="8"/>
  <c r="BC38" i="8"/>
  <c r="BC367" i="8"/>
  <c r="BC591" i="8"/>
  <c r="BC187" i="8"/>
  <c r="BC574" i="8"/>
  <c r="BC527" i="8"/>
  <c r="BC261" i="8"/>
  <c r="BC433" i="8"/>
  <c r="BC508" i="8"/>
  <c r="BC385" i="8"/>
  <c r="BC341" i="8"/>
  <c r="BC361" i="8"/>
  <c r="BC342" i="8"/>
  <c r="BC303" i="8"/>
  <c r="BC218" i="8"/>
  <c r="BC281" i="8"/>
  <c r="BC294" i="8"/>
  <c r="BC386" i="8"/>
  <c r="BC315" i="8"/>
  <c r="BC250" i="8"/>
  <c r="BC283" i="8"/>
  <c r="BC212" i="8"/>
  <c r="BC576" i="8"/>
  <c r="BC415" i="8"/>
  <c r="BC602" i="8"/>
  <c r="BC173" i="8"/>
  <c r="BC270" i="8"/>
  <c r="BC547" i="8"/>
  <c r="BC96" i="8"/>
  <c r="BC500" i="8"/>
  <c r="BC201" i="8"/>
  <c r="BC451" i="8"/>
  <c r="BC363" i="8"/>
  <c r="BC84" i="8"/>
  <c r="BC159" i="8"/>
  <c r="BC521" i="8"/>
  <c r="BC561" i="8"/>
  <c r="BC107" i="8"/>
  <c r="BC202" i="8"/>
  <c r="BC540" i="8"/>
  <c r="BC345" i="8"/>
  <c r="BC355" i="8"/>
  <c r="BC381" i="8"/>
  <c r="BC264" i="8"/>
  <c r="BC614" i="8"/>
  <c r="BC193" i="8"/>
  <c r="BC549" i="8"/>
  <c r="BC131" i="8"/>
  <c r="BC496" i="8"/>
  <c r="BC387" i="8"/>
  <c r="BC285" i="8"/>
  <c r="BC125" i="8"/>
  <c r="BC473" i="8"/>
  <c r="BC464" i="8"/>
  <c r="BC148" i="8"/>
  <c r="BC551" i="8"/>
  <c r="BC344" i="8"/>
  <c r="BC352" i="8"/>
  <c r="BC504" i="8"/>
  <c r="BC302" i="8"/>
  <c r="BC339" i="8"/>
  <c r="BC455" i="8"/>
  <c r="BC117" i="8"/>
  <c r="BC136" i="8"/>
  <c r="BC291" i="8"/>
  <c r="BC260" i="8"/>
  <c r="BC80" i="8"/>
  <c r="BC244" i="8"/>
  <c r="BC616" i="8"/>
  <c r="BC305" i="8"/>
  <c r="BC104" i="8"/>
  <c r="BC74" i="8"/>
  <c r="BC186" i="8"/>
  <c r="BC546" i="8"/>
  <c r="BC326" i="8"/>
  <c r="BC432" i="8"/>
  <c r="BC31" i="8"/>
  <c r="BC555" i="8"/>
  <c r="BC463" i="8"/>
  <c r="BC585" i="8"/>
  <c r="BC83" i="8"/>
  <c r="BC320" i="8"/>
  <c r="BC347" i="8"/>
  <c r="BC314" i="8"/>
  <c r="BC461" i="8"/>
  <c r="BC174" i="8"/>
  <c r="BC384" i="8"/>
  <c r="BC608" i="8"/>
  <c r="BC578" i="8"/>
  <c r="BC141" i="8"/>
  <c r="BC309" i="8"/>
  <c r="BC488" i="8"/>
  <c r="BC598" i="8"/>
  <c r="BC211" i="8"/>
  <c r="BC208" i="8"/>
  <c r="BC476" i="8"/>
  <c r="BC230" i="8"/>
  <c r="BC505" i="8"/>
  <c r="BC338" i="8"/>
  <c r="BC142" i="8"/>
  <c r="BC282" i="8"/>
  <c r="BC47" i="8"/>
  <c r="BC25" i="8"/>
  <c r="BC487" i="8"/>
  <c r="BC435" i="8"/>
  <c r="BC198" i="8"/>
  <c r="BC266" i="8"/>
  <c r="BC23" i="8"/>
  <c r="BC607" i="8"/>
  <c r="BC486" i="8"/>
  <c r="BC332" i="8"/>
  <c r="BC242" i="8"/>
  <c r="BC588" i="8"/>
  <c r="BC592" i="8"/>
  <c r="BC44" i="8"/>
  <c r="BC570" i="8"/>
  <c r="BC276" i="8"/>
  <c r="BC258" i="8"/>
  <c r="BC19" i="8"/>
  <c r="BC106" i="8"/>
  <c r="BC271" i="8"/>
  <c r="BC360" i="8"/>
  <c r="BC526" i="8"/>
  <c r="BC26" i="8"/>
  <c r="BC452" i="8"/>
  <c r="BC498" i="8"/>
  <c r="BC359" i="8"/>
  <c r="BC390" i="8"/>
  <c r="BC151" i="8"/>
  <c r="BC400" i="8"/>
  <c r="BC535" i="8"/>
  <c r="BC439" i="8"/>
  <c r="BC499" i="8"/>
  <c r="BC377" i="8"/>
  <c r="BC191" i="8"/>
  <c r="BC336" i="8"/>
  <c r="BC247" i="8"/>
  <c r="BC66" i="8"/>
  <c r="BC233" i="8"/>
  <c r="BC70" i="8"/>
  <c r="BC322" i="8"/>
  <c r="BC196" i="8"/>
  <c r="BC278" i="8"/>
  <c r="BC550" i="8"/>
  <c r="BC313" i="8"/>
  <c r="BC418" i="8"/>
  <c r="BC603" i="8"/>
  <c r="BC246" i="8"/>
  <c r="BC530" i="8"/>
  <c r="BC300" i="8"/>
  <c r="BC118" i="8"/>
  <c r="BC150" i="8"/>
  <c r="BC357" i="8"/>
  <c r="BC224" i="8"/>
  <c r="BC30" i="8"/>
  <c r="BC537" i="8"/>
  <c r="BC228" i="8"/>
  <c r="BC459" i="8"/>
  <c r="BC569" i="8"/>
  <c r="BC528" i="8"/>
  <c r="BC564" i="8"/>
  <c r="BC428" i="8"/>
  <c r="BC129" i="8"/>
  <c r="BC353" i="8"/>
  <c r="BC126" i="8"/>
  <c r="BC513" i="8"/>
  <c r="BC382" i="8"/>
  <c r="BC319" i="8"/>
  <c r="BC577" i="8"/>
  <c r="BC48" i="8"/>
  <c r="BC567" i="8"/>
  <c r="BC396" i="8"/>
  <c r="BC393" i="8"/>
  <c r="BC514" i="8"/>
  <c r="BC32" i="8"/>
  <c r="BC544" i="8"/>
  <c r="BC237" i="8"/>
  <c r="BC525" i="8"/>
  <c r="BC356" i="8"/>
  <c r="BC509" i="8"/>
  <c r="BC308" i="8"/>
  <c r="BC335" i="8"/>
  <c r="BC541" i="8"/>
  <c r="BC304" i="8"/>
  <c r="BC529" i="8"/>
  <c r="BC566" i="8"/>
  <c r="BC445" i="8"/>
  <c r="BC301" i="8"/>
  <c r="BC42" i="8"/>
  <c r="BC22" i="8"/>
  <c r="BC484" i="8"/>
  <c r="BC413" i="8"/>
  <c r="BC59" i="8"/>
  <c r="BC54" i="8"/>
  <c r="BC97" i="8"/>
  <c r="BC219" i="8"/>
  <c r="BC28" i="8"/>
  <c r="BC560" i="8"/>
  <c r="BC71" i="8"/>
  <c r="BC119" i="8"/>
  <c r="BC33" i="8"/>
  <c r="BC437" i="8"/>
  <c r="BC82" i="8"/>
  <c r="BC145" i="8"/>
  <c r="BC372" i="8"/>
  <c r="BC169" i="8"/>
  <c r="BC327" i="8"/>
  <c r="BC489" i="8"/>
  <c r="BC394" i="8"/>
  <c r="BC221" i="8"/>
  <c r="BC41" i="8"/>
  <c r="BC127" i="8"/>
  <c r="BC79" i="8"/>
  <c r="BC289" i="8"/>
  <c r="BC584" i="8"/>
  <c r="BC507" i="8"/>
  <c r="BC477" i="8"/>
  <c r="BC85" i="8"/>
  <c r="BC259" i="8"/>
  <c r="BC349" i="8"/>
  <c r="BC296" i="8"/>
  <c r="BC205" i="8"/>
  <c r="BC362" i="8"/>
  <c r="BC518" i="8"/>
  <c r="BC399" i="8"/>
  <c r="BC101" i="8"/>
  <c r="BC610" i="8"/>
  <c r="BC192" i="8"/>
  <c r="BC183" i="8"/>
  <c r="BC605" i="8"/>
  <c r="BC167" i="8"/>
  <c r="BC429" i="8"/>
  <c r="BC197" i="8"/>
  <c r="BC105" i="8"/>
  <c r="BC460" i="8"/>
  <c r="BC523" i="8"/>
  <c r="BG7" i="8" l="1"/>
  <c r="BG8" i="8" s="1"/>
  <c r="BH1" i="8"/>
  <c r="A76" i="9"/>
  <c r="C76" i="9" s="1"/>
  <c r="BH3" i="8"/>
  <c r="BG11" i="8"/>
  <c r="BG12" i="8" s="1"/>
  <c r="B75" i="10"/>
  <c r="A76" i="10"/>
  <c r="BD593" i="8"/>
  <c r="BD107" i="8"/>
  <c r="BD260" i="8"/>
  <c r="BD429" i="8"/>
  <c r="BD394" i="8"/>
  <c r="BD93" i="8"/>
  <c r="BD177" i="8"/>
  <c r="BD184" i="8"/>
  <c r="BD401" i="8"/>
  <c r="BD90" i="8"/>
  <c r="BD191" i="8"/>
  <c r="BD221" i="8"/>
  <c r="BD461" i="8"/>
  <c r="BD367" i="8"/>
  <c r="BD403" i="8"/>
  <c r="BD76" i="8"/>
  <c r="BD138" i="8"/>
  <c r="BD269" i="8"/>
  <c r="BD81" i="8"/>
  <c r="BD130" i="8"/>
  <c r="BD404" i="8"/>
  <c r="BD387" i="8"/>
  <c r="BD284" i="8"/>
  <c r="BD558" i="8"/>
  <c r="BD503" i="8"/>
  <c r="BD278" i="8"/>
  <c r="BD484" i="8"/>
  <c r="BD63" i="8"/>
  <c r="BD126" i="8"/>
  <c r="BD454" i="8"/>
  <c r="BD506" i="8"/>
  <c r="BD565" i="8"/>
  <c r="BD29" i="8"/>
  <c r="BD143" i="8"/>
  <c r="BD58" i="8"/>
  <c r="BD292" i="8"/>
  <c r="BD443" i="8"/>
  <c r="BD286" i="8"/>
  <c r="BD328" i="8"/>
  <c r="BD44" i="8"/>
  <c r="BD611" i="8"/>
  <c r="BD213" i="8"/>
  <c r="BD418" i="8"/>
  <c r="BD299" i="8"/>
  <c r="BD527" i="8"/>
  <c r="BD478" i="8"/>
  <c r="BD612" i="8"/>
  <c r="BD267" i="8"/>
  <c r="BD214" i="8"/>
  <c r="BD468" i="8"/>
  <c r="BD389" i="8"/>
  <c r="BD57" i="8"/>
  <c r="BD499" i="8"/>
  <c r="BD212" i="8"/>
  <c r="BD194" i="8"/>
  <c r="BD380" i="8"/>
  <c r="BD294" i="8"/>
  <c r="BD300" i="8"/>
  <c r="BD124" i="8"/>
  <c r="BD348" i="8"/>
  <c r="BD453" i="8"/>
  <c r="BD83" i="8"/>
  <c r="BD160" i="8"/>
  <c r="BD148" i="8"/>
  <c r="BD102" i="8"/>
  <c r="BD238" i="8"/>
  <c r="BD417" i="8"/>
  <c r="BD67" i="8"/>
  <c r="BD330" i="8"/>
  <c r="BD321" i="8"/>
  <c r="BD254" i="8"/>
  <c r="BD201" i="8"/>
  <c r="BD23" i="8"/>
  <c r="BD155" i="8"/>
  <c r="BD48" i="8"/>
  <c r="BD402" i="8"/>
  <c r="BD78" i="8"/>
  <c r="BD252" i="8"/>
  <c r="BD378" i="8"/>
  <c r="BD189" i="8"/>
  <c r="BD573" i="8"/>
  <c r="BD427" i="8"/>
  <c r="BD164" i="8"/>
  <c r="BD569" i="8"/>
  <c r="BD105" i="8"/>
  <c r="BD95" i="8"/>
  <c r="BD584" i="8"/>
  <c r="BD585" i="8"/>
  <c r="BD262" i="8"/>
  <c r="BD342" i="8"/>
  <c r="BD100" i="8"/>
  <c r="BD247" i="8"/>
  <c r="BD398" i="8"/>
  <c r="BD575" i="8"/>
  <c r="BD75" i="8"/>
  <c r="BD306" i="8"/>
  <c r="BD277" i="8"/>
  <c r="BD413" i="8"/>
  <c r="BD37" i="8"/>
  <c r="BD578" i="8"/>
  <c r="BD121" i="8"/>
  <c r="BD224" i="8"/>
  <c r="BD296" i="8"/>
  <c r="BD31" i="8"/>
  <c r="BD382" i="8"/>
  <c r="BD18" i="8"/>
  <c r="BD256" i="8"/>
  <c r="BD567" i="8"/>
  <c r="BD601" i="8"/>
  <c r="BD463" i="8"/>
  <c r="BD231" i="8"/>
  <c r="BD362" i="8"/>
  <c r="BD350" i="8"/>
  <c r="BD556" i="8"/>
  <c r="BD532" i="8"/>
  <c r="BD158" i="8"/>
  <c r="BD583" i="8"/>
  <c r="BD577" i="8"/>
  <c r="BD323" i="8"/>
  <c r="BD475" i="8"/>
  <c r="BD411" i="8"/>
  <c r="BD498" i="8"/>
  <c r="BD203" i="8"/>
  <c r="BD543" i="8"/>
  <c r="BD343" i="8"/>
  <c r="BD272" i="8"/>
  <c r="BD74" i="8"/>
  <c r="BD582" i="8"/>
  <c r="BD428" i="8"/>
  <c r="BD491" i="8"/>
  <c r="BD41" i="8"/>
  <c r="BD477" i="8"/>
  <c r="BD226" i="8"/>
  <c r="BD154" i="8"/>
  <c r="BD550" i="8"/>
  <c r="BD123" i="8"/>
  <c r="BD163" i="8"/>
  <c r="BD432" i="8"/>
  <c r="BD603" i="8"/>
  <c r="BD109" i="8"/>
  <c r="BD125" i="8"/>
  <c r="BD144" i="8"/>
  <c r="BD416" i="8"/>
  <c r="BD236" i="8"/>
  <c r="BD261" i="8"/>
  <c r="BD339" i="8"/>
  <c r="BD169" i="8"/>
  <c r="BD410" i="8"/>
  <c r="BD215" i="8"/>
  <c r="BD564" i="8"/>
  <c r="BD338" i="8"/>
  <c r="BD225" i="8"/>
  <c r="BD98" i="8"/>
  <c r="BD283" i="8"/>
  <c r="BD337" i="8"/>
  <c r="BD451" i="8"/>
  <c r="BD542" i="8"/>
  <c r="BD383" i="8"/>
  <c r="BD552" i="8"/>
  <c r="BD368" i="8"/>
  <c r="BD332" i="8"/>
  <c r="BD165" i="8"/>
  <c r="BD492" i="8"/>
  <c r="BD537" i="8"/>
  <c r="BD242" i="8"/>
  <c r="BD65" i="8"/>
  <c r="BD42" i="8"/>
  <c r="BD36" i="8"/>
  <c r="BD471" i="8"/>
  <c r="BD509" i="8"/>
  <c r="BD393" i="8"/>
  <c r="BD217" i="8"/>
  <c r="BD137" i="8"/>
  <c r="BD553" i="8"/>
  <c r="BD381" i="8"/>
  <c r="BD354" i="8"/>
  <c r="BD17" i="8"/>
  <c r="BD232" i="8"/>
  <c r="BD538" i="8"/>
  <c r="BD280" i="8"/>
  <c r="BD183" i="8"/>
  <c r="BD405" i="8"/>
  <c r="BD305" i="8"/>
  <c r="BD563" i="8"/>
  <c r="BD33" i="8"/>
  <c r="BD352" i="8"/>
  <c r="BD149" i="8"/>
  <c r="BD320" i="8"/>
  <c r="BD607" i="8"/>
  <c r="BD308" i="8"/>
  <c r="BD80" i="8"/>
  <c r="BD528" i="8"/>
  <c r="BD151" i="8"/>
  <c r="BD176" i="8"/>
  <c r="BD435" i="8"/>
  <c r="BD605" i="8"/>
  <c r="BD319" i="8"/>
  <c r="BD406" i="8"/>
  <c r="BD281" i="8"/>
  <c r="BD273" i="8"/>
  <c r="BD586" i="8"/>
  <c r="BD271" i="8"/>
  <c r="BD186" i="8"/>
  <c r="BD239" i="8"/>
  <c r="BD205" i="8"/>
  <c r="BD437" i="8"/>
  <c r="BD73" i="8"/>
  <c r="BD372" i="8"/>
  <c r="BD497" i="8"/>
  <c r="BD263" i="8"/>
  <c r="BD472" i="8"/>
  <c r="BD237" i="8"/>
  <c r="BD52" i="8"/>
  <c r="BD467" i="8"/>
  <c r="BD395" i="8"/>
  <c r="BD568" i="8"/>
  <c r="BD302" i="8"/>
  <c r="BD555" i="8"/>
  <c r="BD53" i="8"/>
  <c r="BD40" i="8"/>
  <c r="BD204" i="8"/>
  <c r="BD430" i="8"/>
  <c r="BD464" i="8"/>
  <c r="BD185" i="8"/>
  <c r="BD147" i="8"/>
  <c r="BD309" i="8"/>
  <c r="BD547" i="8"/>
  <c r="BD216" i="8"/>
  <c r="BD22" i="8"/>
  <c r="BD50" i="8"/>
  <c r="BD351" i="8"/>
  <c r="BD103" i="8"/>
  <c r="BD108" i="8"/>
  <c r="BD377" i="8"/>
  <c r="BD557" i="8"/>
  <c r="BD142" i="8"/>
  <c r="BD494" i="8"/>
  <c r="BD486" i="8"/>
  <c r="BD134" i="8"/>
  <c r="BD473" i="8"/>
  <c r="BD466" i="8"/>
  <c r="BD223" i="8"/>
  <c r="BD234" i="8"/>
  <c r="BD71" i="8"/>
  <c r="BD59" i="8"/>
  <c r="BD588" i="8"/>
  <c r="BD110" i="8"/>
  <c r="BD581" i="8"/>
  <c r="BD84" i="8"/>
  <c r="BD595" i="8"/>
  <c r="BD268" i="8"/>
  <c r="BD207" i="8"/>
  <c r="BD167" i="8"/>
  <c r="BD479" i="8"/>
  <c r="BD141" i="8"/>
  <c r="BD68" i="8"/>
  <c r="BD162" i="8"/>
  <c r="BD447" i="8"/>
  <c r="BD459" i="8"/>
  <c r="BD525" i="8"/>
  <c r="BD598" i="8"/>
  <c r="BD522" i="8"/>
  <c r="BD614" i="8"/>
  <c r="BD116" i="8"/>
  <c r="BD248" i="8"/>
  <c r="BD591" i="8"/>
  <c r="BD61" i="8"/>
  <c r="BD460" i="8"/>
  <c r="BD510" i="8"/>
  <c r="BD450" i="8"/>
  <c r="BD379" i="8"/>
  <c r="BD129" i="8"/>
  <c r="BD444" i="8"/>
  <c r="BD166" i="8"/>
  <c r="BD530" i="8"/>
  <c r="BD536" i="8"/>
  <c r="BD181" i="8"/>
  <c r="BD566" i="8"/>
  <c r="BD62" i="8"/>
  <c r="BD529" i="8"/>
  <c r="BD520" i="8"/>
  <c r="BD246" i="8"/>
  <c r="BD146" i="8"/>
  <c r="BD26" i="8"/>
  <c r="BD596" i="8"/>
  <c r="BD474" i="8"/>
  <c r="BD325" i="8"/>
  <c r="BD251" i="8"/>
  <c r="BD423" i="8"/>
  <c r="BD297" i="8"/>
  <c r="BD606" i="8"/>
  <c r="BD340" i="8"/>
  <c r="BD533" i="8"/>
  <c r="BD311" i="8"/>
  <c r="BD349" i="8"/>
  <c r="BD259" i="8"/>
  <c r="BD85" i="8"/>
  <c r="BD270" i="8"/>
  <c r="BD258" i="8"/>
  <c r="BD526" i="8"/>
  <c r="BD357" i="8"/>
  <c r="BD54" i="8"/>
  <c r="BD400" i="8"/>
  <c r="BD409" i="8"/>
  <c r="BD317" i="8"/>
  <c r="BD113" i="8"/>
  <c r="BD220" i="8"/>
  <c r="BD89" i="8"/>
  <c r="BD488" i="8"/>
  <c r="BD86" i="8"/>
  <c r="BD92" i="8"/>
  <c r="BD560" i="8"/>
  <c r="BD230" i="8"/>
  <c r="BD314" i="8"/>
  <c r="BD540" i="8"/>
  <c r="BD482" i="8"/>
  <c r="BD597" i="8"/>
  <c r="BD531" i="8"/>
  <c r="BD228" i="8"/>
  <c r="BD46" i="8"/>
  <c r="BD359" i="8"/>
  <c r="BD521" i="8"/>
  <c r="BD91" i="8"/>
  <c r="BD336" i="8"/>
  <c r="BD94" i="8"/>
  <c r="BD202" i="8"/>
  <c r="BD288" i="8"/>
  <c r="BD331" i="8"/>
  <c r="BD45" i="8"/>
  <c r="BD456" i="8"/>
  <c r="BD505" i="8"/>
  <c r="BD264" i="8"/>
  <c r="BD312" i="8"/>
  <c r="BD613" i="8"/>
  <c r="BD175" i="8"/>
  <c r="BD275" i="8"/>
  <c r="BD255" i="8"/>
  <c r="BD291" i="8"/>
  <c r="BD188" i="8"/>
  <c r="BD346" i="8"/>
  <c r="BD119" i="8"/>
  <c r="BD371" i="8"/>
  <c r="BD610" i="8"/>
  <c r="BD519" i="8"/>
  <c r="BD369" i="8"/>
  <c r="BD425" i="8"/>
  <c r="BD390" i="8"/>
  <c r="BD122" i="8"/>
  <c r="BD546" i="8"/>
  <c r="BD515" i="8"/>
  <c r="BD322" i="8"/>
  <c r="BD366" i="8"/>
  <c r="BD590" i="8"/>
  <c r="BD60" i="8"/>
  <c r="BD539" i="8"/>
  <c r="BD431" i="8"/>
  <c r="BD448" i="8"/>
  <c r="BD408" i="8"/>
  <c r="BD507" i="8"/>
  <c r="BD285" i="8"/>
  <c r="BD79" i="8"/>
  <c r="BD587" i="8"/>
  <c r="BD333" i="8"/>
  <c r="BD120" i="8"/>
  <c r="BD388" i="8"/>
  <c r="BD514" i="8"/>
  <c r="BD518" i="8"/>
  <c r="BD541" i="8"/>
  <c r="BD415" i="8"/>
  <c r="BD485" i="8"/>
  <c r="BD335" i="8"/>
  <c r="BD132" i="8"/>
  <c r="BD47" i="8"/>
  <c r="BD493" i="8"/>
  <c r="BD219" i="8"/>
  <c r="BD198" i="8"/>
  <c r="BD422" i="8"/>
  <c r="BD249" i="8"/>
  <c r="BD327" i="8"/>
  <c r="BD227" i="8"/>
  <c r="BD51" i="8"/>
  <c r="BD32" i="8"/>
  <c r="BD30" i="8"/>
  <c r="BD355" i="8"/>
  <c r="BD579" i="8"/>
  <c r="BD196" i="8"/>
  <c r="BD504" i="8"/>
  <c r="BD470" i="8"/>
  <c r="BD347" i="8"/>
  <c r="BD384" i="8"/>
  <c r="BD87" i="8"/>
  <c r="BD282" i="8"/>
  <c r="BD97" i="8"/>
  <c r="BD19" i="8"/>
  <c r="BD373" i="8"/>
  <c r="BD562" i="8"/>
  <c r="BD442" i="8"/>
  <c r="BD182" i="8"/>
  <c r="BD250" i="8"/>
  <c r="BD72" i="8"/>
  <c r="BD27" i="8"/>
  <c r="BD551" i="8"/>
  <c r="BD21" i="8"/>
  <c r="BD360" i="8"/>
  <c r="BD170" i="8"/>
  <c r="BD334" i="8"/>
  <c r="BD179" i="8"/>
  <c r="BD174" i="8"/>
  <c r="BD356" i="8"/>
  <c r="BD77" i="8"/>
  <c r="BD303" i="8"/>
  <c r="BD376" i="8"/>
  <c r="BD145" i="8"/>
  <c r="BD69" i="8"/>
  <c r="BD544" i="8"/>
  <c r="BD279" i="8"/>
  <c r="BD168" i="8"/>
  <c r="BD465" i="8"/>
  <c r="BD600" i="8"/>
  <c r="BD66" i="8"/>
  <c r="BD274" i="8"/>
  <c r="BD289" i="8"/>
  <c r="BD589" i="8"/>
  <c r="BD199" i="8"/>
  <c r="BD298" i="8"/>
  <c r="BD112" i="8"/>
  <c r="BD190" i="8"/>
  <c r="BD508" i="8"/>
  <c r="BD549" i="8"/>
  <c r="BD419" i="8"/>
  <c r="BD572" i="8"/>
  <c r="BD576" i="8"/>
  <c r="BD344" i="8"/>
  <c r="BD391" i="8"/>
  <c r="BD35" i="8"/>
  <c r="BD414" i="8"/>
  <c r="BD290" i="8"/>
  <c r="BD64" i="8"/>
  <c r="BD469" i="8"/>
  <c r="BD412" i="8"/>
  <c r="BD295" i="8"/>
  <c r="BD452" i="8"/>
  <c r="BD235" i="8"/>
  <c r="BD489" i="8"/>
  <c r="BD574" i="8"/>
  <c r="BD433" i="8"/>
  <c r="BD365" i="8"/>
  <c r="BD135" i="8"/>
  <c r="BD439" i="8"/>
  <c r="BD580" i="8"/>
  <c r="BD28" i="8"/>
  <c r="BD326" i="8"/>
  <c r="BD161" i="8"/>
  <c r="BD424" i="8"/>
  <c r="BD115" i="8"/>
  <c r="BD159" i="8"/>
  <c r="BD111" i="8"/>
  <c r="BD209" i="8"/>
  <c r="BD421" i="8"/>
  <c r="BD445" i="8"/>
  <c r="BD24" i="8"/>
  <c r="BD462" i="8"/>
  <c r="BD172" i="8"/>
  <c r="BD118" i="8"/>
  <c r="BD117" i="8"/>
  <c r="BD173" i="8"/>
  <c r="BD301" i="8"/>
  <c r="BD307" i="8"/>
  <c r="BD180" i="8"/>
  <c r="BD324" i="8"/>
  <c r="BD316" i="8"/>
  <c r="BD195" i="8"/>
  <c r="BD502" i="8"/>
  <c r="BD455" i="8"/>
  <c r="BD106" i="8"/>
  <c r="BD561" i="8"/>
  <c r="BD364" i="8"/>
  <c r="BD233" i="8"/>
  <c r="BD240" i="8"/>
  <c r="BD396" i="8"/>
  <c r="BD244" i="8"/>
  <c r="BD304" i="8"/>
  <c r="BD495" i="8"/>
  <c r="BD438" i="8"/>
  <c r="BD440" i="8"/>
  <c r="BD34" i="8"/>
  <c r="BD210" i="8"/>
  <c r="BD599" i="8"/>
  <c r="BD516" i="8"/>
  <c r="BD39" i="8"/>
  <c r="BD399" i="8"/>
  <c r="BD386" i="8"/>
  <c r="BD481" i="8"/>
  <c r="BD276" i="8"/>
  <c r="BD554" i="8"/>
  <c r="BD82" i="8"/>
  <c r="BD96" i="8"/>
  <c r="BD523" i="8"/>
  <c r="BD512" i="8"/>
  <c r="BD243" i="8"/>
  <c r="BD420" i="8"/>
  <c r="BD594" i="8"/>
  <c r="BD487" i="8"/>
  <c r="BD604" i="8"/>
  <c r="BD446" i="8"/>
  <c r="BD517" i="8"/>
  <c r="BD208" i="8"/>
  <c r="BD441" i="8"/>
  <c r="BD136" i="8"/>
  <c r="BD153" i="8"/>
  <c r="BD361" i="8"/>
  <c r="BD187" i="8"/>
  <c r="BD114" i="8"/>
  <c r="BD496" i="8"/>
  <c r="BD218" i="8"/>
  <c r="BD571" i="8"/>
  <c r="BD152" i="8"/>
  <c r="BD171" i="8"/>
  <c r="BD548" i="8"/>
  <c r="BD490" i="8"/>
  <c r="BD426" i="8"/>
  <c r="BD434" i="8"/>
  <c r="BD345" i="8"/>
  <c r="BD449" i="8"/>
  <c r="BD608" i="8"/>
  <c r="BD178" i="8"/>
  <c r="BD88" i="8"/>
  <c r="BD257" i="8"/>
  <c r="BD480" i="8"/>
  <c r="BD310" i="8"/>
  <c r="BD534" i="8"/>
  <c r="BD483" i="8"/>
  <c r="BD131" i="8"/>
  <c r="BD101" i="8"/>
  <c r="BD211" i="8"/>
  <c r="BD476" i="8"/>
  <c r="BD559" i="8"/>
  <c r="BD293" i="8"/>
  <c r="BD104" i="8"/>
  <c r="BD500" i="8"/>
  <c r="BD329" i="8"/>
  <c r="BD49" i="8"/>
  <c r="BD374" i="8"/>
  <c r="BD602" i="8"/>
  <c r="BD25" i="8"/>
  <c r="BD150" i="8"/>
  <c r="BD20" i="8"/>
  <c r="BD56" i="8"/>
  <c r="BD524" i="8"/>
  <c r="BD375" i="8"/>
  <c r="BD287" i="8"/>
  <c r="BD341" i="8"/>
  <c r="BD140" i="8"/>
  <c r="BD253" i="8"/>
  <c r="BD358" i="8"/>
  <c r="BD127" i="8"/>
  <c r="BD192" i="8"/>
  <c r="BD200" i="8"/>
  <c r="BD353" i="8"/>
  <c r="BD157" i="8"/>
  <c r="BD407" i="8"/>
  <c r="BD616" i="8"/>
  <c r="BD385" i="8"/>
  <c r="BD206" i="8"/>
  <c r="BD615" i="8"/>
  <c r="BD133" i="8"/>
  <c r="BD229" i="8"/>
  <c r="BD55" i="8"/>
  <c r="BD436" i="8"/>
  <c r="BD315" i="8"/>
  <c r="BD318" i="8"/>
  <c r="BD197" i="8"/>
  <c r="BD501" i="8"/>
  <c r="BD265" i="8"/>
  <c r="BD513" i="8"/>
  <c r="BD193" i="8"/>
  <c r="BD363" i="8"/>
  <c r="BD222" i="8"/>
  <c r="BD545" i="8"/>
  <c r="BD313" i="8"/>
  <c r="BD458" i="8"/>
  <c r="BD70" i="8"/>
  <c r="BD397" i="8"/>
  <c r="BD245" i="8"/>
  <c r="BD457" i="8"/>
  <c r="BD570" i="8"/>
  <c r="BD99" i="8"/>
  <c r="BD392" i="8"/>
  <c r="BD370" i="8"/>
  <c r="BD139" i="8"/>
  <c r="BD609" i="8"/>
  <c r="BD128" i="8"/>
  <c r="BD511" i="8"/>
  <c r="BD43" i="8"/>
  <c r="BD241" i="8"/>
  <c r="BD535" i="8"/>
  <c r="BD156" i="8"/>
  <c r="BD592" i="8"/>
  <c r="BD38" i="8"/>
  <c r="BD266" i="8"/>
  <c r="BF2" i="8"/>
  <c r="BE9" i="8"/>
  <c r="BH7" i="8" l="1"/>
  <c r="BH8" i="8" s="1"/>
  <c r="BI1" i="8"/>
  <c r="A77" i="9"/>
  <c r="C77" i="9" s="1"/>
  <c r="BI3" i="8"/>
  <c r="BH11" i="8"/>
  <c r="BH12" i="8" s="1"/>
  <c r="A77" i="10"/>
  <c r="B76" i="10"/>
  <c r="BE102" i="8"/>
  <c r="BE140" i="8"/>
  <c r="BE499" i="8"/>
  <c r="BE174" i="8"/>
  <c r="BE309" i="8"/>
  <c r="BE96" i="8"/>
  <c r="BE53" i="8"/>
  <c r="BE344" i="8"/>
  <c r="BE161" i="8"/>
  <c r="BE296" i="8"/>
  <c r="BE508" i="8"/>
  <c r="BE353" i="8"/>
  <c r="BE283" i="8"/>
  <c r="BE506" i="8"/>
  <c r="BE197" i="8"/>
  <c r="BE110" i="8"/>
  <c r="BE320" i="8"/>
  <c r="BE367" i="8"/>
  <c r="BE66" i="8"/>
  <c r="BE482" i="8"/>
  <c r="BE580" i="8"/>
  <c r="BE119" i="8"/>
  <c r="BE155" i="8"/>
  <c r="BE402" i="8"/>
  <c r="BE510" i="8"/>
  <c r="BE274" i="8"/>
  <c r="BE298" i="8"/>
  <c r="BE418" i="8"/>
  <c r="BE200" i="8"/>
  <c r="BE60" i="8"/>
  <c r="BE603" i="8"/>
  <c r="BE504" i="8"/>
  <c r="BE511" i="8"/>
  <c r="BE295" i="8"/>
  <c r="BE98" i="8"/>
  <c r="BE188" i="8"/>
  <c r="BE216" i="8"/>
  <c r="BE26" i="8"/>
  <c r="BE456" i="8"/>
  <c r="BE341" i="8"/>
  <c r="BE160" i="8"/>
  <c r="BE215" i="8"/>
  <c r="BE375" i="8"/>
  <c r="BE596" i="8"/>
  <c r="BE94" i="8"/>
  <c r="BE608" i="8"/>
  <c r="BE442" i="8"/>
  <c r="BE524" i="8"/>
  <c r="BE36" i="8"/>
  <c r="BE82" i="8"/>
  <c r="BE549" i="8"/>
  <c r="BE69" i="8"/>
  <c r="BE364" i="8"/>
  <c r="BE467" i="8"/>
  <c r="BE572" i="8"/>
  <c r="BE156" i="8"/>
  <c r="BE255" i="8"/>
  <c r="BE492" i="8"/>
  <c r="BE594" i="8"/>
  <c r="BE78" i="8"/>
  <c r="BE349" i="8"/>
  <c r="BE181" i="8"/>
  <c r="BE554" i="8"/>
  <c r="BE419" i="8"/>
  <c r="BE124" i="8"/>
  <c r="BE460" i="8"/>
  <c r="BE445" i="8"/>
  <c r="BE172" i="8"/>
  <c r="BE369" i="8"/>
  <c r="BE590" i="8"/>
  <c r="BE393" i="8"/>
  <c r="BE205" i="8"/>
  <c r="BE414" i="8"/>
  <c r="BE265" i="8"/>
  <c r="BE374" i="8"/>
  <c r="BE616" i="8"/>
  <c r="BE28" i="8"/>
  <c r="BE519" i="8"/>
  <c r="BE222" i="8"/>
  <c r="BE560" i="8"/>
  <c r="BE271" i="8"/>
  <c r="BE17" i="8"/>
  <c r="BE293" i="8"/>
  <c r="BE145" i="8"/>
  <c r="BE261" i="8"/>
  <c r="BE35" i="8"/>
  <c r="BE154" i="8"/>
  <c r="BE225" i="8"/>
  <c r="BE404" i="8"/>
  <c r="BE144" i="8"/>
  <c r="BE394" i="8"/>
  <c r="BE543" i="8"/>
  <c r="BE459" i="8"/>
  <c r="BE585" i="8"/>
  <c r="BE122" i="8"/>
  <c r="BE227" i="8"/>
  <c r="BE46" i="8"/>
  <c r="BE314" i="8"/>
  <c r="BE483" i="8"/>
  <c r="BE491" i="8"/>
  <c r="BE436" i="8"/>
  <c r="BE429" i="8"/>
  <c r="BE58" i="8"/>
  <c r="BE522" i="8"/>
  <c r="BE307" i="8"/>
  <c r="BE254" i="8"/>
  <c r="BE551" i="8"/>
  <c r="BE182" i="8"/>
  <c r="BE343" i="8"/>
  <c r="BE408" i="8"/>
  <c r="BE484" i="8"/>
  <c r="BE325" i="8"/>
  <c r="BE106" i="8"/>
  <c r="BE327" i="8"/>
  <c r="BE576" i="8"/>
  <c r="BE425" i="8"/>
  <c r="BE372" i="8"/>
  <c r="BE602" i="8"/>
  <c r="BE194" i="8"/>
  <c r="BE599" i="8"/>
  <c r="BE383" i="8"/>
  <c r="BE308" i="8"/>
  <c r="BE406" i="8"/>
  <c r="BE355" i="8"/>
  <c r="BE578" i="8"/>
  <c r="BE252" i="8"/>
  <c r="BE233" i="8"/>
  <c r="BE513" i="8"/>
  <c r="BE574" i="8"/>
  <c r="BE384" i="8"/>
  <c r="BE239" i="8"/>
  <c r="BE437" i="8"/>
  <c r="BE220" i="8"/>
  <c r="BE379" i="8"/>
  <c r="BE81" i="8"/>
  <c r="BE101" i="8"/>
  <c r="BE329" i="8"/>
  <c r="BE229" i="8"/>
  <c r="BE516" i="8"/>
  <c r="BE247" i="8"/>
  <c r="BE75" i="8"/>
  <c r="BE34" i="8"/>
  <c r="BE64" i="8"/>
  <c r="BE286" i="8"/>
  <c r="BE162" i="8"/>
  <c r="BE547" i="8"/>
  <c r="BE424" i="8"/>
  <c r="BE146" i="8"/>
  <c r="BE365" i="8"/>
  <c r="BE206" i="8"/>
  <c r="BE427" i="8"/>
  <c r="BE179" i="8"/>
  <c r="BE135" i="8"/>
  <c r="BE525" i="8"/>
  <c r="BE490" i="8"/>
  <c r="BE32" i="8"/>
  <c r="BE381" i="8"/>
  <c r="BE99" i="8"/>
  <c r="BE435" i="8"/>
  <c r="BE498" i="8"/>
  <c r="BE50" i="8"/>
  <c r="BE284" i="8"/>
  <c r="BE350" i="8"/>
  <c r="BE175" i="8"/>
  <c r="BE538" i="8"/>
  <c r="BE133" i="8"/>
  <c r="BE80" i="8"/>
  <c r="BE165" i="8"/>
  <c r="BE272" i="8"/>
  <c r="BE405" i="8"/>
  <c r="BE468" i="8"/>
  <c r="BE238" i="8"/>
  <c r="BE84" i="8"/>
  <c r="BE48" i="8"/>
  <c r="BE49" i="8"/>
  <c r="BE391" i="8"/>
  <c r="BE324" i="8"/>
  <c r="BE478" i="8"/>
  <c r="BE613" i="8"/>
  <c r="BE447" i="8"/>
  <c r="BE331" i="8"/>
  <c r="BE532" i="8"/>
  <c r="BE276" i="8"/>
  <c r="BE361" i="8"/>
  <c r="BE395" i="8"/>
  <c r="BE213" i="8"/>
  <c r="BE245" i="8"/>
  <c r="BE387" i="8"/>
  <c r="BE74" i="8"/>
  <c r="BE249" i="8"/>
  <c r="BE430" i="8"/>
  <c r="BE336" i="8"/>
  <c r="BE305" i="8"/>
  <c r="BE19" i="8"/>
  <c r="BE466" i="8"/>
  <c r="BE409" i="8"/>
  <c r="BE51" i="8"/>
  <c r="BE138" i="8"/>
  <c r="BE149" i="8"/>
  <c r="BE55" i="8"/>
  <c r="BE397" i="8"/>
  <c r="BE240" i="8"/>
  <c r="BE70" i="8"/>
  <c r="BE410" i="8"/>
  <c r="BE103" i="8"/>
  <c r="BE520" i="8"/>
  <c r="BE256" i="8"/>
  <c r="BE611" i="8"/>
  <c r="BE400" i="8"/>
  <c r="BE433" i="8"/>
  <c r="BE398" i="8"/>
  <c r="BE42" i="8"/>
  <c r="BE250" i="8"/>
  <c r="BE290" i="8"/>
  <c r="BE377" i="8"/>
  <c r="BE30" i="8"/>
  <c r="BE45" i="8"/>
  <c r="BE52" i="8"/>
  <c r="BE373" i="8"/>
  <c r="BE79" i="8"/>
  <c r="BE312" i="8"/>
  <c r="BE588" i="8"/>
  <c r="BE117" i="8"/>
  <c r="BE598" i="8"/>
  <c r="BE451" i="8"/>
  <c r="BE268" i="8"/>
  <c r="BE183" i="8"/>
  <c r="BE100" i="8"/>
  <c r="BE581" i="8"/>
  <c r="BE303" i="8"/>
  <c r="BE583" i="8"/>
  <c r="BE44" i="8"/>
  <c r="BE148" i="8"/>
  <c r="BE61" i="8"/>
  <c r="BE321" i="8"/>
  <c r="BE487" i="8"/>
  <c r="BE333" i="8"/>
  <c r="BE546" i="8"/>
  <c r="BE57" i="8"/>
  <c r="BE224" i="8"/>
  <c r="BE294" i="8"/>
  <c r="BE345" i="8"/>
  <c r="BE449" i="8"/>
  <c r="BE577" i="8"/>
  <c r="BE401" i="8"/>
  <c r="BE564" i="8"/>
  <c r="BE237" i="8"/>
  <c r="BE292" i="8"/>
  <c r="BE120" i="8"/>
  <c r="BE614" i="8"/>
  <c r="BE105" i="8"/>
  <c r="BE382" i="8"/>
  <c r="BE411" i="8"/>
  <c r="BE443" i="8"/>
  <c r="BE257" i="8"/>
  <c r="BE86" i="8"/>
  <c r="BE561" i="8"/>
  <c r="BE203" i="8"/>
  <c r="BE591" i="8"/>
  <c r="BE266" i="8"/>
  <c r="BE38" i="8"/>
  <c r="BE209" i="8"/>
  <c r="BE193" i="8"/>
  <c r="BE431" i="8"/>
  <c r="BE171" i="8"/>
  <c r="BE285" i="8"/>
  <c r="BE317" i="8"/>
  <c r="BE159" i="8"/>
  <c r="BE570" i="8"/>
  <c r="BE218" i="8"/>
  <c r="BE517" i="8"/>
  <c r="BE316" i="8"/>
  <c r="BE461" i="8"/>
  <c r="BE514" i="8"/>
  <c r="BE352" i="8"/>
  <c r="BE54" i="8"/>
  <c r="BE376" i="8"/>
  <c r="BE505" i="8"/>
  <c r="BE529" i="8"/>
  <c r="BE528" i="8"/>
  <c r="BE310" i="8"/>
  <c r="BE453" i="8"/>
  <c r="BE62" i="8"/>
  <c r="BE607" i="8"/>
  <c r="BE204" i="8"/>
  <c r="BE463" i="8"/>
  <c r="BE476" i="8"/>
  <c r="BE358" i="8"/>
  <c r="BE448" i="8"/>
  <c r="BE339" i="8"/>
  <c r="BE471" i="8"/>
  <c r="BE318" i="8"/>
  <c r="BE558" i="8"/>
  <c r="BE444" i="8"/>
  <c r="BE458" i="8"/>
  <c r="BE147" i="8"/>
  <c r="BE441" i="8"/>
  <c r="BE584" i="8"/>
  <c r="BE428" i="8"/>
  <c r="BE512" i="8"/>
  <c r="BE480" i="8"/>
  <c r="BE556" i="8"/>
  <c r="BE423" i="8"/>
  <c r="BE299" i="8"/>
  <c r="BE315" i="8"/>
  <c r="BE24" i="8"/>
  <c r="BE212" i="8"/>
  <c r="BE526" i="8"/>
  <c r="BE87" i="8"/>
  <c r="BE615" i="8"/>
  <c r="BE474" i="8"/>
  <c r="BE301" i="8"/>
  <c r="BE281" i="8"/>
  <c r="BE91" i="8"/>
  <c r="BE500" i="8"/>
  <c r="BE29" i="8"/>
  <c r="BE269" i="8"/>
  <c r="BE289" i="8"/>
  <c r="BE241" i="8"/>
  <c r="BE273" i="8"/>
  <c r="BE495" i="8"/>
  <c r="BE359" i="8"/>
  <c r="BE163" i="8"/>
  <c r="BE557" i="8"/>
  <c r="BE77" i="8"/>
  <c r="BE479" i="8"/>
  <c r="BE40" i="8"/>
  <c r="BE338" i="8"/>
  <c r="BE191" i="8"/>
  <c r="BE380" i="8"/>
  <c r="BE279" i="8"/>
  <c r="BE440" i="8"/>
  <c r="BE280" i="8"/>
  <c r="BE195" i="8"/>
  <c r="BE328" i="8"/>
  <c r="BE126" i="8"/>
  <c r="BE121" i="8"/>
  <c r="BE311" i="8"/>
  <c r="BE113" i="8"/>
  <c r="BE300" i="8"/>
  <c r="BE258" i="8"/>
  <c r="BE210" i="8"/>
  <c r="BE541" i="8"/>
  <c r="BE132" i="8"/>
  <c r="BE416" i="8"/>
  <c r="BE39" i="8"/>
  <c r="BE118" i="8"/>
  <c r="BE158" i="8"/>
  <c r="BE208" i="8"/>
  <c r="BE612" i="8"/>
  <c r="BE552" i="8"/>
  <c r="BE242" i="8"/>
  <c r="BE189" i="8"/>
  <c r="BE605" i="8"/>
  <c r="BE579" i="8"/>
  <c r="BE219" i="8"/>
  <c r="BE302" i="8"/>
  <c r="BE108" i="8"/>
  <c r="BE112" i="8"/>
  <c r="BE31" i="8"/>
  <c r="BE545" i="8"/>
  <c r="BE71" i="8"/>
  <c r="BE184" i="8"/>
  <c r="BE199" i="8"/>
  <c r="BE244" i="8"/>
  <c r="BE169" i="8"/>
  <c r="BE477" i="8"/>
  <c r="BE190" i="8"/>
  <c r="BE21" i="8"/>
  <c r="BE123" i="8"/>
  <c r="BE231" i="8"/>
  <c r="BE507" i="8"/>
  <c r="BE550" i="8"/>
  <c r="BE403" i="8"/>
  <c r="BE85" i="8"/>
  <c r="BE270" i="8"/>
  <c r="BE264" i="8"/>
  <c r="BE291" i="8"/>
  <c r="BE586" i="8"/>
  <c r="BE90" i="8"/>
  <c r="BE464" i="8"/>
  <c r="BE43" i="8"/>
  <c r="BE600" i="8"/>
  <c r="BE540" i="8"/>
  <c r="BE567" i="8"/>
  <c r="BE450" i="8"/>
  <c r="BE523" i="8"/>
  <c r="BE187" i="8"/>
  <c r="BE177" i="8"/>
  <c r="BE363" i="8"/>
  <c r="BE107" i="8"/>
  <c r="BE342" i="8"/>
  <c r="BE537" i="8"/>
  <c r="BE104" i="8"/>
  <c r="BE488" i="8"/>
  <c r="BE260" i="8"/>
  <c r="BE178" i="8"/>
  <c r="BE535" i="8"/>
  <c r="BE346" i="8"/>
  <c r="BE534" i="8"/>
  <c r="BE555" i="8"/>
  <c r="BE63" i="8"/>
  <c r="BE76" i="8"/>
  <c r="BE386" i="8"/>
  <c r="BE438" i="8"/>
  <c r="BE527" i="8"/>
  <c r="BE72" i="8"/>
  <c r="BE422" i="8"/>
  <c r="BE142" i="8"/>
  <c r="BE413" i="8"/>
  <c r="BE503" i="8"/>
  <c r="BE246" i="8"/>
  <c r="BE164" i="8"/>
  <c r="BE610" i="8"/>
  <c r="BE151" i="8"/>
  <c r="BE313" i="8"/>
  <c r="BE334" i="8"/>
  <c r="BE593" i="8"/>
  <c r="BE251" i="8"/>
  <c r="BE73" i="8"/>
  <c r="BE166" i="8"/>
  <c r="BE128" i="8"/>
  <c r="BE236" i="8"/>
  <c r="BE475" i="8"/>
  <c r="BE130" i="8"/>
  <c r="BE221" i="8"/>
  <c r="BE489" i="8"/>
  <c r="BE201" i="8"/>
  <c r="BE137" i="8"/>
  <c r="BE587" i="8"/>
  <c r="BE223" i="8"/>
  <c r="BE65" i="8"/>
  <c r="BE235" i="8"/>
  <c r="BE399" i="8"/>
  <c r="BE198" i="8"/>
  <c r="BE152" i="8"/>
  <c r="BE59" i="8"/>
  <c r="BE396" i="8"/>
  <c r="BE533" i="8"/>
  <c r="BE202" i="8"/>
  <c r="BE573" i="8"/>
  <c r="BE22" i="8"/>
  <c r="BE33" i="8"/>
  <c r="BE469" i="8"/>
  <c r="BE176" i="8"/>
  <c r="BE116" i="8"/>
  <c r="BE278" i="8"/>
  <c r="BE531" i="8"/>
  <c r="BE275" i="8"/>
  <c r="BE446" i="8"/>
  <c r="BE609" i="8"/>
  <c r="BE357" i="8"/>
  <c r="BE354" i="8"/>
  <c r="BE226" i="8"/>
  <c r="BE521" i="8"/>
  <c r="BE568" i="8"/>
  <c r="BE185" i="8"/>
  <c r="BE20" i="8"/>
  <c r="BE360" i="8"/>
  <c r="BE170" i="8"/>
  <c r="BE473" i="8"/>
  <c r="BE150" i="8"/>
  <c r="BE37" i="8"/>
  <c r="BE571" i="8"/>
  <c r="BE553" i="8"/>
  <c r="BE502" i="8"/>
  <c r="BE47" i="8"/>
  <c r="BE83" i="8"/>
  <c r="BE462" i="8"/>
  <c r="BE420" i="8"/>
  <c r="BE306" i="8"/>
  <c r="BE439" i="8"/>
  <c r="BE207" i="8"/>
  <c r="BE253" i="8"/>
  <c r="BE542" i="8"/>
  <c r="BE530" i="8"/>
  <c r="BE481" i="8"/>
  <c r="BE89" i="8"/>
  <c r="BE569" i="8"/>
  <c r="BE544" i="8"/>
  <c r="BE262" i="8"/>
  <c r="BE362" i="8"/>
  <c r="BE389" i="8"/>
  <c r="BE131" i="8"/>
  <c r="BE143" i="8"/>
  <c r="BE472" i="8"/>
  <c r="BE304" i="8"/>
  <c r="BE539" i="8"/>
  <c r="BE509" i="8"/>
  <c r="BE368" i="8"/>
  <c r="BE243" i="8"/>
  <c r="BE27" i="8"/>
  <c r="BE417" i="8"/>
  <c r="BE370" i="8"/>
  <c r="BE248" i="8"/>
  <c r="BE592" i="8"/>
  <c r="BE501" i="8"/>
  <c r="BE125" i="8"/>
  <c r="BE92" i="8"/>
  <c r="BE167" i="8"/>
  <c r="BE515" i="8"/>
  <c r="BE426" i="8"/>
  <c r="BE518" i="8"/>
  <c r="BE494" i="8"/>
  <c r="BE319" i="8"/>
  <c r="BE407" i="8"/>
  <c r="BE192" i="8"/>
  <c r="BE173" i="8"/>
  <c r="BE332" i="8"/>
  <c r="BE287" i="8"/>
  <c r="BE454" i="8"/>
  <c r="BE41" i="8"/>
  <c r="BE335" i="8"/>
  <c r="BE23" i="8"/>
  <c r="BE157" i="8"/>
  <c r="BE134" i="8"/>
  <c r="BE575" i="8"/>
  <c r="BE606" i="8"/>
  <c r="BE497" i="8"/>
  <c r="BE565" i="8"/>
  <c r="BE136" i="8"/>
  <c r="BE371" i="8"/>
  <c r="BE378" i="8"/>
  <c r="BE230" i="8"/>
  <c r="BE153" i="8"/>
  <c r="BE412" i="8"/>
  <c r="BE196" i="8"/>
  <c r="BE282" i="8"/>
  <c r="BE465" i="8"/>
  <c r="BE385" i="8"/>
  <c r="BE326" i="8"/>
  <c r="BE141" i="8"/>
  <c r="BE25" i="8"/>
  <c r="BE323" i="8"/>
  <c r="BE536" i="8"/>
  <c r="BE347" i="8"/>
  <c r="BE180" i="8"/>
  <c r="BE111" i="8"/>
  <c r="BE115" i="8"/>
  <c r="BE582" i="8"/>
  <c r="BE356" i="8"/>
  <c r="BE589" i="8"/>
  <c r="BE95" i="8"/>
  <c r="BE455" i="8"/>
  <c r="BE566" i="8"/>
  <c r="BE366" i="8"/>
  <c r="BE56" i="8"/>
  <c r="BE109" i="8"/>
  <c r="BE493" i="8"/>
  <c r="BE604" i="8"/>
  <c r="BE267" i="8"/>
  <c r="BE415" i="8"/>
  <c r="BE392" i="8"/>
  <c r="BE232" i="8"/>
  <c r="BE18" i="8"/>
  <c r="BE563" i="8"/>
  <c r="BE217" i="8"/>
  <c r="BE601" i="8"/>
  <c r="BE263" i="8"/>
  <c r="BE277" i="8"/>
  <c r="BE139" i="8"/>
  <c r="BE68" i="8"/>
  <c r="BE127" i="8"/>
  <c r="BE562" i="8"/>
  <c r="BE457" i="8"/>
  <c r="BE597" i="8"/>
  <c r="BE434" i="8"/>
  <c r="BE388" i="8"/>
  <c r="BE470" i="8"/>
  <c r="BE211" i="8"/>
  <c r="BE234" i="8"/>
  <c r="BE486" i="8"/>
  <c r="BE214" i="8"/>
  <c r="BE496" i="8"/>
  <c r="BE259" i="8"/>
  <c r="BE114" i="8"/>
  <c r="BE485" i="8"/>
  <c r="BE559" i="8"/>
  <c r="BE297" i="8"/>
  <c r="BE88" i="8"/>
  <c r="BE168" i="8"/>
  <c r="BE390" i="8"/>
  <c r="BE228" i="8"/>
  <c r="BE288" i="8"/>
  <c r="BE432" i="8"/>
  <c r="BE348" i="8"/>
  <c r="BE340" i="8"/>
  <c r="BE322" i="8"/>
  <c r="BE452" i="8"/>
  <c r="BE595" i="8"/>
  <c r="BE548" i="8"/>
  <c r="BE351" i="8"/>
  <c r="BE93" i="8"/>
  <c r="BE67" i="8"/>
  <c r="BE330" i="8"/>
  <c r="BE97" i="8"/>
  <c r="BE129" i="8"/>
  <c r="BE421" i="8"/>
  <c r="BE337" i="8"/>
  <c r="BE186" i="8"/>
  <c r="BF9" i="8"/>
  <c r="BG2" i="8"/>
  <c r="BI7" i="8" l="1"/>
  <c r="BI8" i="8" s="1"/>
  <c r="BJ1" i="8"/>
  <c r="A78" i="9"/>
  <c r="C78" i="9" s="1"/>
  <c r="BJ3" i="8"/>
  <c r="BI11" i="8"/>
  <c r="BI12" i="8" s="1"/>
  <c r="B77" i="10"/>
  <c r="A78" i="10"/>
  <c r="BH2" i="8"/>
  <c r="BG9" i="8"/>
  <c r="BF354" i="8"/>
  <c r="BF27" i="8"/>
  <c r="BF50" i="8"/>
  <c r="BF419" i="8"/>
  <c r="BF218" i="8"/>
  <c r="BF584" i="8"/>
  <c r="BF138" i="8"/>
  <c r="BF153" i="8"/>
  <c r="BF556" i="8"/>
  <c r="BF126" i="8"/>
  <c r="BF337" i="8"/>
  <c r="BF296" i="8"/>
  <c r="BF344" i="8"/>
  <c r="BF308" i="8"/>
  <c r="BF369" i="8"/>
  <c r="BF491" i="8"/>
  <c r="BF501" i="8"/>
  <c r="BF338" i="8"/>
  <c r="BF124" i="8"/>
  <c r="BF83" i="8"/>
  <c r="BF444" i="8"/>
  <c r="BF25" i="8"/>
  <c r="BF406" i="8"/>
  <c r="BF465" i="8"/>
  <c r="BF26" i="8"/>
  <c r="BF563" i="8"/>
  <c r="BF574" i="8"/>
  <c r="BF109" i="8"/>
  <c r="BF587" i="8"/>
  <c r="BF438" i="8"/>
  <c r="BF564" i="8"/>
  <c r="BF188" i="8"/>
  <c r="BF163" i="8"/>
  <c r="BF428" i="8"/>
  <c r="BF373" i="8"/>
  <c r="BF311" i="8"/>
  <c r="BF290" i="8"/>
  <c r="BF231" i="8"/>
  <c r="BF547" i="8"/>
  <c r="BF312" i="8"/>
  <c r="BF251" i="8"/>
  <c r="BF530" i="8"/>
  <c r="BF136" i="8"/>
  <c r="BF106" i="8"/>
  <c r="BF44" i="8"/>
  <c r="BF166" i="8"/>
  <c r="BF91" i="8"/>
  <c r="BF570" i="8"/>
  <c r="BF432" i="8"/>
  <c r="BF298" i="8"/>
  <c r="BF301" i="8"/>
  <c r="BF586" i="8"/>
  <c r="BF330" i="8"/>
  <c r="BF244" i="8"/>
  <c r="BF31" i="8"/>
  <c r="BF503" i="8"/>
  <c r="BF71" i="8"/>
  <c r="BF142" i="8"/>
  <c r="BF95" i="8"/>
  <c r="BF293" i="8"/>
  <c r="BF365" i="8"/>
  <c r="BF437" i="8"/>
  <c r="BF487" i="8"/>
  <c r="BF442" i="8"/>
  <c r="BF113" i="8"/>
  <c r="BF504" i="8"/>
  <c r="BF101" i="8"/>
  <c r="BF259" i="8"/>
  <c r="BF56" i="8"/>
  <c r="BF345" i="8"/>
  <c r="BF596" i="8"/>
  <c r="BF509" i="8"/>
  <c r="BF605" i="8"/>
  <c r="BF232" i="8"/>
  <c r="BF340" i="8"/>
  <c r="BF36" i="8"/>
  <c r="BF300" i="8"/>
  <c r="BF76" i="8"/>
  <c r="BF507" i="8"/>
  <c r="BF517" i="8"/>
  <c r="BF434" i="8"/>
  <c r="BF246" i="8"/>
  <c r="BF456" i="8"/>
  <c r="BF249" i="8"/>
  <c r="BF297" i="8"/>
  <c r="BF114" i="8"/>
  <c r="BF417" i="8"/>
  <c r="BF191" i="8"/>
  <c r="BF49" i="8"/>
  <c r="BF258" i="8"/>
  <c r="BF86" i="8"/>
  <c r="BF266" i="8"/>
  <c r="BF462" i="8"/>
  <c r="BF531" i="8"/>
  <c r="BF614" i="8"/>
  <c r="BF535" i="8"/>
  <c r="BF144" i="8"/>
  <c r="BF237" i="8"/>
  <c r="BF500" i="8"/>
  <c r="BF38" i="8"/>
  <c r="BF154" i="8"/>
  <c r="BF607" i="8"/>
  <c r="BF496" i="8"/>
  <c r="BF568" i="8"/>
  <c r="BF401" i="8"/>
  <c r="BF505" i="8"/>
  <c r="BF441" i="8"/>
  <c r="BF228" i="8"/>
  <c r="BF255" i="8"/>
  <c r="BF583" i="8"/>
  <c r="BF239" i="8"/>
  <c r="BF497" i="8"/>
  <c r="BF522" i="8"/>
  <c r="BF205" i="8"/>
  <c r="BF486" i="8"/>
  <c r="BF169" i="8"/>
  <c r="BF137" i="8"/>
  <c r="BF523" i="8"/>
  <c r="BF78" i="8"/>
  <c r="BF55" i="8"/>
  <c r="BF597" i="8"/>
  <c r="BF147" i="8"/>
  <c r="BF214" i="8"/>
  <c r="BF513" i="8"/>
  <c r="BF42" i="8"/>
  <c r="BF221" i="8"/>
  <c r="BF212" i="8"/>
  <c r="BF305" i="8"/>
  <c r="BF440" i="8"/>
  <c r="BF383" i="8"/>
  <c r="BF555" i="8"/>
  <c r="BF343" i="8"/>
  <c r="BF288" i="8"/>
  <c r="BF534" i="8"/>
  <c r="BF280" i="8"/>
  <c r="BF611" i="8"/>
  <c r="BF230" i="8"/>
  <c r="BF379" i="8"/>
  <c r="BF184" i="8"/>
  <c r="BF448" i="8"/>
  <c r="BF243" i="8"/>
  <c r="BF133" i="8"/>
  <c r="BF489" i="8"/>
  <c r="BF552" i="8"/>
  <c r="BF180" i="8"/>
  <c r="BF366" i="8"/>
  <c r="BF528" i="8"/>
  <c r="BF377" i="8"/>
  <c r="BF257" i="8"/>
  <c r="BF28" i="8"/>
  <c r="BF292" i="8"/>
  <c r="BF227" i="8"/>
  <c r="BF160" i="8"/>
  <c r="BF60" i="8"/>
  <c r="BF422" i="8"/>
  <c r="BF516" i="8"/>
  <c r="BF423" i="8"/>
  <c r="BF341" i="8"/>
  <c r="BF548" i="8"/>
  <c r="BF609" i="8"/>
  <c r="BF371" i="8"/>
  <c r="BF418" i="8"/>
  <c r="BF211" i="8"/>
  <c r="BF566" i="8"/>
  <c r="BF542" i="8"/>
  <c r="BF561" i="8"/>
  <c r="BF88" i="8"/>
  <c r="BF99" i="8"/>
  <c r="BF123" i="8"/>
  <c r="BF410" i="8"/>
  <c r="BF62" i="8"/>
  <c r="BF171" i="8"/>
  <c r="BF177" i="8"/>
  <c r="BF148" i="8"/>
  <c r="BF474" i="8"/>
  <c r="BF248" i="8"/>
  <c r="BF69" i="8"/>
  <c r="BF195" i="8"/>
  <c r="BF112" i="8"/>
  <c r="BF483" i="8"/>
  <c r="BF306" i="8"/>
  <c r="BF538" i="8"/>
  <c r="BF270" i="8"/>
  <c r="BF267" i="8"/>
  <c r="BF132" i="8"/>
  <c r="BF167" i="8"/>
  <c r="BF215" i="8"/>
  <c r="BF172" i="8"/>
  <c r="BF610" i="8"/>
  <c r="BF143" i="8"/>
  <c r="BF445" i="8"/>
  <c r="BF571" i="8"/>
  <c r="BF199" i="8"/>
  <c r="BF85" i="8"/>
  <c r="BF472" i="8"/>
  <c r="BF567" i="8"/>
  <c r="BF206" i="8"/>
  <c r="BF70" i="8"/>
  <c r="BF265" i="8"/>
  <c r="BF433" i="8"/>
  <c r="BF608" i="8"/>
  <c r="BF183" i="8"/>
  <c r="BF32" i="8"/>
  <c r="BF335" i="8"/>
  <c r="BF424" i="8"/>
  <c r="BF29" i="8"/>
  <c r="BF295" i="8"/>
  <c r="BF381" i="8"/>
  <c r="BF436" i="8"/>
  <c r="BF521" i="8"/>
  <c r="BF481" i="8"/>
  <c r="BF475" i="8"/>
  <c r="BF146" i="8"/>
  <c r="BF356" i="8"/>
  <c r="BF77" i="8"/>
  <c r="BF595" i="8"/>
  <c r="BF557" i="8"/>
  <c r="BF304" i="8"/>
  <c r="BF121" i="8"/>
  <c r="BF52" i="8"/>
  <c r="BF572" i="8"/>
  <c r="BF603" i="8"/>
  <c r="BF399" i="8"/>
  <c r="BF247" i="8"/>
  <c r="BF391" i="8"/>
  <c r="BF241" i="8"/>
  <c r="BF67" i="8"/>
  <c r="BF360" i="8"/>
  <c r="BF37" i="8"/>
  <c r="BF449" i="8"/>
  <c r="BF72" i="8"/>
  <c r="BF200" i="8"/>
  <c r="BF193" i="8"/>
  <c r="BF524" i="8"/>
  <c r="BF390" i="8"/>
  <c r="BF602" i="8"/>
  <c r="BF333" i="8"/>
  <c r="BF467" i="8"/>
  <c r="BF378" i="8"/>
  <c r="BF473" i="8"/>
  <c r="BF104" i="8"/>
  <c r="BF302" i="8"/>
  <c r="BF275" i="8"/>
  <c r="BF117" i="8"/>
  <c r="BF57" i="8"/>
  <c r="BF562" i="8"/>
  <c r="BF431" i="8"/>
  <c r="BF93" i="8"/>
  <c r="BF262" i="8"/>
  <c r="BF382" i="8"/>
  <c r="BF368" i="8"/>
  <c r="BF447" i="8"/>
  <c r="BF164" i="8"/>
  <c r="BF498" i="8"/>
  <c r="BF309" i="8"/>
  <c r="BF273" i="8"/>
  <c r="BF319" i="8"/>
  <c r="BF203" i="8"/>
  <c r="BF135" i="8"/>
  <c r="BF54" i="8"/>
  <c r="BF367" i="8"/>
  <c r="BF387" i="8"/>
  <c r="BF156" i="8"/>
  <c r="BF400" i="8"/>
  <c r="BF197" i="8"/>
  <c r="BF396" i="8"/>
  <c r="BF48" i="8"/>
  <c r="BF299" i="8"/>
  <c r="BF536" i="8"/>
  <c r="BF495" i="8"/>
  <c r="BF558" i="8"/>
  <c r="BF559" i="8"/>
  <c r="BF149" i="8"/>
  <c r="BF65" i="8"/>
  <c r="BF480" i="8"/>
  <c r="BF451" i="8"/>
  <c r="BF294" i="8"/>
  <c r="BF115" i="8"/>
  <c r="BF209" i="8"/>
  <c r="BF540" i="8"/>
  <c r="BF98" i="8"/>
  <c r="BF51" i="8"/>
  <c r="BF446" i="8"/>
  <c r="BF34" i="8"/>
  <c r="BF405" i="8"/>
  <c r="BF384" i="8"/>
  <c r="BF592" i="8"/>
  <c r="BF482" i="8"/>
  <c r="BF277" i="8"/>
  <c r="BF157" i="8"/>
  <c r="BF33" i="8"/>
  <c r="BF612" i="8"/>
  <c r="BF23" i="8"/>
  <c r="BF388" i="8"/>
  <c r="BF263" i="8"/>
  <c r="BF358" i="8"/>
  <c r="BF285" i="8"/>
  <c r="BF394" i="8"/>
  <c r="BF348" i="8"/>
  <c r="BF321" i="8"/>
  <c r="BF314" i="8"/>
  <c r="BF182" i="8"/>
  <c r="BF236" i="8"/>
  <c r="BF565" i="8"/>
  <c r="BF594" i="8"/>
  <c r="BF254" i="8"/>
  <c r="BF470" i="8"/>
  <c r="BF20" i="8"/>
  <c r="BF398" i="8"/>
  <c r="BF284" i="8"/>
  <c r="BF94" i="8"/>
  <c r="BF128" i="8"/>
  <c r="BF261" i="8"/>
  <c r="BF96" i="8"/>
  <c r="BF303" i="8"/>
  <c r="BF242" i="8"/>
  <c r="BF485" i="8"/>
  <c r="BF220" i="8"/>
  <c r="BF68" i="8"/>
  <c r="BF179" i="8"/>
  <c r="BF546" i="8"/>
  <c r="BF279" i="8"/>
  <c r="BF471" i="8"/>
  <c r="BF110" i="8"/>
  <c r="BF613" i="8"/>
  <c r="BF18" i="8"/>
  <c r="BF80" i="8"/>
  <c r="BF601" i="8"/>
  <c r="BF229" i="8"/>
  <c r="BF429" i="8"/>
  <c r="BF543" i="8"/>
  <c r="BF490" i="8"/>
  <c r="BF361" i="8"/>
  <c r="BF131" i="8"/>
  <c r="BF201" i="8"/>
  <c r="BF499" i="8"/>
  <c r="BF598" i="8"/>
  <c r="BF350" i="8"/>
  <c r="BF478" i="8"/>
  <c r="BF460" i="8"/>
  <c r="BF346" i="8"/>
  <c r="BF364" i="8"/>
  <c r="BF116" i="8"/>
  <c r="BF151" i="8"/>
  <c r="BF479" i="8"/>
  <c r="BF569" i="8"/>
  <c r="BF443" i="8"/>
  <c r="BF493" i="8"/>
  <c r="BF508" i="8"/>
  <c r="BF316" i="8"/>
  <c r="BF573" i="8"/>
  <c r="BF606" i="8"/>
  <c r="BF385" i="8"/>
  <c r="BF362" i="8"/>
  <c r="BF105" i="8"/>
  <c r="BF393" i="8"/>
  <c r="BF416" i="8"/>
  <c r="BF545" i="8"/>
  <c r="BF518" i="8"/>
  <c r="BF219" i="8"/>
  <c r="BF63" i="8"/>
  <c r="BF585" i="8"/>
  <c r="BF281" i="8"/>
  <c r="BF590" i="8"/>
  <c r="BF322" i="8"/>
  <c r="BF282" i="8"/>
  <c r="BF73" i="8"/>
  <c r="BF43" i="8"/>
  <c r="BF409" i="8"/>
  <c r="BF134" i="8"/>
  <c r="BF539" i="8"/>
  <c r="BF532" i="8"/>
  <c r="BF185" i="8"/>
  <c r="BF238" i="8"/>
  <c r="BF357" i="8"/>
  <c r="BF553" i="8"/>
  <c r="BF19" i="8"/>
  <c r="BF240" i="8"/>
  <c r="BF181" i="8"/>
  <c r="BF604" i="8"/>
  <c r="BF593" i="8"/>
  <c r="BF514" i="8"/>
  <c r="BF425" i="8"/>
  <c r="BF253" i="8"/>
  <c r="BF412" i="8"/>
  <c r="BF408" i="8"/>
  <c r="BF129" i="8"/>
  <c r="BF339" i="8"/>
  <c r="BF264" i="8"/>
  <c r="BF22" i="8"/>
  <c r="BF380" i="8"/>
  <c r="BF576" i="8"/>
  <c r="BF582" i="8"/>
  <c r="BF526" i="8"/>
  <c r="BF170" i="8"/>
  <c r="BF269" i="8"/>
  <c r="BF125" i="8"/>
  <c r="BF139" i="8"/>
  <c r="BF194" i="8"/>
  <c r="BF326" i="8"/>
  <c r="BF47" i="8"/>
  <c r="BF272" i="8"/>
  <c r="BF45" i="8"/>
  <c r="BF97" i="8"/>
  <c r="BF363" i="8"/>
  <c r="BF307" i="8"/>
  <c r="BF17" i="8"/>
  <c r="BF353" i="8"/>
  <c r="BF376" i="8"/>
  <c r="BF578" i="8"/>
  <c r="BF457" i="8"/>
  <c r="BF35" i="8"/>
  <c r="BF581" i="8"/>
  <c r="BF323" i="8"/>
  <c r="BF458" i="8"/>
  <c r="BF315" i="8"/>
  <c r="BF207" i="8"/>
  <c r="BF64" i="8"/>
  <c r="BF415" i="8"/>
  <c r="BF427" i="8"/>
  <c r="BF256" i="8"/>
  <c r="BF158" i="8"/>
  <c r="BF234" i="8"/>
  <c r="BF159" i="8"/>
  <c r="BF466" i="8"/>
  <c r="BF463" i="8"/>
  <c r="BF127" i="8"/>
  <c r="BF286" i="8"/>
  <c r="BF510" i="8"/>
  <c r="BF271" i="8"/>
  <c r="BF551" i="8"/>
  <c r="BF176" i="8"/>
  <c r="BF386" i="8"/>
  <c r="BF549" i="8"/>
  <c r="BF349" i="8"/>
  <c r="BF403" i="8"/>
  <c r="BF389" i="8"/>
  <c r="BF100" i="8"/>
  <c r="BF580" i="8"/>
  <c r="BF186" i="8"/>
  <c r="BF537" i="8"/>
  <c r="BF324" i="8"/>
  <c r="BF107" i="8"/>
  <c r="BF453" i="8"/>
  <c r="BF325" i="8"/>
  <c r="BF198" i="8"/>
  <c r="BF395" i="8"/>
  <c r="BF328" i="8"/>
  <c r="BF591" i="8"/>
  <c r="BF53" i="8"/>
  <c r="BF174" i="8"/>
  <c r="BF492" i="8"/>
  <c r="BF178" i="8"/>
  <c r="BF252" i="8"/>
  <c r="BF89" i="8"/>
  <c r="BF407" i="8"/>
  <c r="BF192" i="8"/>
  <c r="BF87" i="8"/>
  <c r="BF579" i="8"/>
  <c r="BF520" i="8"/>
  <c r="BF150" i="8"/>
  <c r="BF616" i="8"/>
  <c r="BF118" i="8"/>
  <c r="BF162" i="8"/>
  <c r="BF519" i="8"/>
  <c r="BF233" i="8"/>
  <c r="BF120" i="8"/>
  <c r="BF287" i="8"/>
  <c r="BF102" i="8"/>
  <c r="BF24" i="8"/>
  <c r="BF511" i="8"/>
  <c r="BF190" i="8"/>
  <c r="BF161" i="8"/>
  <c r="BF40" i="8"/>
  <c r="BF226" i="8"/>
  <c r="BF196" i="8"/>
  <c r="BF494" i="8"/>
  <c r="BF217" i="8"/>
  <c r="BF225" i="8"/>
  <c r="BF527" i="8"/>
  <c r="BF484" i="8"/>
  <c r="BF291" i="8"/>
  <c r="BF175" i="8"/>
  <c r="BF66" i="8"/>
  <c r="BF189" i="8"/>
  <c r="BF30" i="8"/>
  <c r="BF210" i="8"/>
  <c r="BF260" i="8"/>
  <c r="BF122" i="8"/>
  <c r="BF289" i="8"/>
  <c r="BF222" i="8"/>
  <c r="BF313" i="8"/>
  <c r="BF274" i="8"/>
  <c r="BF455" i="8"/>
  <c r="BF39" i="8"/>
  <c r="BF512" i="8"/>
  <c r="BF392" i="8"/>
  <c r="BF421" i="8"/>
  <c r="BF84" i="8"/>
  <c r="BF450" i="8"/>
  <c r="BF464" i="8"/>
  <c r="BF477" i="8"/>
  <c r="BF588" i="8"/>
  <c r="BF283" i="8"/>
  <c r="BF452" i="8"/>
  <c r="BF600" i="8"/>
  <c r="BF268" i="8"/>
  <c r="BF370" i="8"/>
  <c r="BF320" i="8"/>
  <c r="BF375" i="8"/>
  <c r="BF235" i="8"/>
  <c r="BF318" i="8"/>
  <c r="BF208" i="8"/>
  <c r="BF411" i="8"/>
  <c r="BF351" i="8"/>
  <c r="BF82" i="8"/>
  <c r="BF541" i="8"/>
  <c r="BF202" i="8"/>
  <c r="BF414" i="8"/>
  <c r="BF397" i="8"/>
  <c r="BF141" i="8"/>
  <c r="BF476" i="8"/>
  <c r="BF61" i="8"/>
  <c r="BF79" i="8"/>
  <c r="BF204" i="8"/>
  <c r="BF420" i="8"/>
  <c r="BF310" i="8"/>
  <c r="BF46" i="8"/>
  <c r="BF276" i="8"/>
  <c r="BF430" i="8"/>
  <c r="BF554" i="8"/>
  <c r="BF529" i="8"/>
  <c r="BF550" i="8"/>
  <c r="BF439" i="8"/>
  <c r="BF525" i="8"/>
  <c r="BF216" i="8"/>
  <c r="BF589" i="8"/>
  <c r="BF402" i="8"/>
  <c r="BF317" i="8"/>
  <c r="BF90" i="8"/>
  <c r="BF74" i="8"/>
  <c r="BF58" i="8"/>
  <c r="BF173" i="8"/>
  <c r="BF461" i="8"/>
  <c r="BF334" i="8"/>
  <c r="BF278" i="8"/>
  <c r="BF577" i="8"/>
  <c r="BF459" i="8"/>
  <c r="BF108" i="8"/>
  <c r="BF372" i="8"/>
  <c r="BF359" i="8"/>
  <c r="BF404" i="8"/>
  <c r="BF332" i="8"/>
  <c r="BF223" i="8"/>
  <c r="BF59" i="8"/>
  <c r="BF413" i="8"/>
  <c r="BF155" i="8"/>
  <c r="BF250" i="8"/>
  <c r="BF336" i="8"/>
  <c r="BF245" i="8"/>
  <c r="BF515" i="8"/>
  <c r="BF469" i="8"/>
  <c r="BF130" i="8"/>
  <c r="BF352" i="8"/>
  <c r="BF140" i="8"/>
  <c r="BF342" i="8"/>
  <c r="BF615" i="8"/>
  <c r="BF599" i="8"/>
  <c r="BF75" i="8"/>
  <c r="BF454" i="8"/>
  <c r="BF488" i="8"/>
  <c r="BF468" i="8"/>
  <c r="BF355" i="8"/>
  <c r="BF435" i="8"/>
  <c r="BF374" i="8"/>
  <c r="BF152" i="8"/>
  <c r="BF145" i="8"/>
  <c r="BF81" i="8"/>
  <c r="BF41" i="8"/>
  <c r="BF347" i="8"/>
  <c r="BF165" i="8"/>
  <c r="BF426" i="8"/>
  <c r="BF575" i="8"/>
  <c r="BF329" i="8"/>
  <c r="BF187" i="8"/>
  <c r="BF119" i="8"/>
  <c r="BF506" i="8"/>
  <c r="BF21" i="8"/>
  <c r="BF560" i="8"/>
  <c r="BF544" i="8"/>
  <c r="BF103" i="8"/>
  <c r="BF92" i="8"/>
  <c r="BF111" i="8"/>
  <c r="BF213" i="8"/>
  <c r="BF533" i="8"/>
  <c r="BF168" i="8"/>
  <c r="BF327" i="8"/>
  <c r="BF331" i="8"/>
  <c r="BF502" i="8"/>
  <c r="BF224" i="8"/>
  <c r="BK1" i="8" l="1"/>
  <c r="BJ7" i="8"/>
  <c r="BJ8" i="8" s="1"/>
  <c r="A79" i="9"/>
  <c r="C79" i="9" s="1"/>
  <c r="BK3" i="8"/>
  <c r="BJ11" i="8"/>
  <c r="BJ12" i="8" s="1"/>
  <c r="A79" i="10"/>
  <c r="B78" i="10"/>
  <c r="BG458" i="8"/>
  <c r="BG456" i="8"/>
  <c r="BG163" i="8"/>
  <c r="BG50" i="8"/>
  <c r="BG320" i="8"/>
  <c r="BG96" i="8"/>
  <c r="BG115" i="8"/>
  <c r="BG400" i="8"/>
  <c r="BG475" i="8"/>
  <c r="BG607" i="8"/>
  <c r="BG284" i="8"/>
  <c r="BG370" i="8"/>
  <c r="BG34" i="8"/>
  <c r="BG440" i="8"/>
  <c r="BG410" i="8"/>
  <c r="BG220" i="8"/>
  <c r="BG565" i="8"/>
  <c r="BG609" i="8"/>
  <c r="BG317" i="8"/>
  <c r="BG336" i="8"/>
  <c r="BG261" i="8"/>
  <c r="BG371" i="8"/>
  <c r="BG421" i="8"/>
  <c r="BG66" i="8"/>
  <c r="BG350" i="8"/>
  <c r="BG571" i="8"/>
  <c r="BG527" i="8"/>
  <c r="BG591" i="8"/>
  <c r="BG543" i="8"/>
  <c r="BG277" i="8"/>
  <c r="BG200" i="8"/>
  <c r="BG314" i="8"/>
  <c r="BG402" i="8"/>
  <c r="BG343" i="8"/>
  <c r="BG578" i="8"/>
  <c r="BG214" i="8"/>
  <c r="BG348" i="8"/>
  <c r="BG175" i="8"/>
  <c r="BG596" i="8"/>
  <c r="BG457" i="8"/>
  <c r="BG140" i="8"/>
  <c r="BG201" i="8"/>
  <c r="BG35" i="8"/>
  <c r="BG529" i="8"/>
  <c r="BG183" i="8"/>
  <c r="BG204" i="8"/>
  <c r="BG77" i="8"/>
  <c r="BG429" i="8"/>
  <c r="BG611" i="8"/>
  <c r="BG271" i="8"/>
  <c r="BG465" i="8"/>
  <c r="BG154" i="8"/>
  <c r="BG561" i="8"/>
  <c r="BG191" i="8"/>
  <c r="BG149" i="8"/>
  <c r="BG297" i="8"/>
  <c r="BG425" i="8"/>
  <c r="BG160" i="8"/>
  <c r="BG219" i="8"/>
  <c r="BG46" i="8"/>
  <c r="BG491" i="8"/>
  <c r="BG17" i="8"/>
  <c r="BG353" i="8"/>
  <c r="BG568" i="8"/>
  <c r="BG218" i="8"/>
  <c r="BG532" i="8"/>
  <c r="BG520" i="8"/>
  <c r="BG106" i="8"/>
  <c r="BG347" i="8"/>
  <c r="BG286" i="8"/>
  <c r="BG20" i="8"/>
  <c r="BG37" i="8"/>
  <c r="BG172" i="8"/>
  <c r="BG595" i="8"/>
  <c r="BG74" i="8"/>
  <c r="BG539" i="8"/>
  <c r="BG408" i="8"/>
  <c r="BG604" i="8"/>
  <c r="BG341" i="8"/>
  <c r="BG608" i="8"/>
  <c r="BG189" i="8"/>
  <c r="BG393" i="8"/>
  <c r="BG255" i="8"/>
  <c r="BG180" i="8"/>
  <c r="BG105" i="8"/>
  <c r="BG390" i="8"/>
  <c r="BG234" i="8"/>
  <c r="BG87" i="8"/>
  <c r="BG398" i="8"/>
  <c r="BG328" i="8"/>
  <c r="BG91" i="8"/>
  <c r="BG386" i="8"/>
  <c r="BG293" i="8"/>
  <c r="BG282" i="8"/>
  <c r="BG59" i="8"/>
  <c r="BG363" i="8"/>
  <c r="BG404" i="8"/>
  <c r="BG247" i="8"/>
  <c r="BG379" i="8"/>
  <c r="BG612" i="8"/>
  <c r="BG499" i="8"/>
  <c r="BG93" i="8"/>
  <c r="BG245" i="8"/>
  <c r="BG24" i="8"/>
  <c r="BG177" i="8"/>
  <c r="BG369" i="8"/>
  <c r="BG199" i="8"/>
  <c r="BG99" i="8"/>
  <c r="BG19" i="8"/>
  <c r="BG615" i="8"/>
  <c r="BG330" i="8"/>
  <c r="BG391" i="8"/>
  <c r="BG473" i="8"/>
  <c r="BG217" i="8"/>
  <c r="BG446" i="8"/>
  <c r="BG546" i="8"/>
  <c r="BG187" i="8"/>
  <c r="BG466" i="8"/>
  <c r="BG389" i="8"/>
  <c r="BG42" i="8"/>
  <c r="BG517" i="8"/>
  <c r="BG333" i="8"/>
  <c r="BG302" i="8"/>
  <c r="BG462" i="8"/>
  <c r="BG55" i="8"/>
  <c r="BG197" i="8"/>
  <c r="BG388" i="8"/>
  <c r="BG132" i="8"/>
  <c r="BG345" i="8"/>
  <c r="BG72" i="8"/>
  <c r="BG210" i="8"/>
  <c r="BG21" i="8"/>
  <c r="BG251" i="8"/>
  <c r="BG430" i="8"/>
  <c r="BG481" i="8"/>
  <c r="BG344" i="8"/>
  <c r="BG602" i="8"/>
  <c r="BG454" i="8"/>
  <c r="BG586" i="8"/>
  <c r="BG480" i="8"/>
  <c r="BG332" i="8"/>
  <c r="BG292" i="8"/>
  <c r="BG47" i="8"/>
  <c r="BG167" i="8"/>
  <c r="BG252" i="8"/>
  <c r="BG162" i="8"/>
  <c r="BG235" i="8"/>
  <c r="BG202" i="8"/>
  <c r="BG315" i="8"/>
  <c r="BG56" i="8"/>
  <c r="BG331" i="8"/>
  <c r="BG339" i="8"/>
  <c r="BG108" i="8"/>
  <c r="BG279" i="8"/>
  <c r="BG435" i="8"/>
  <c r="BG522" i="8"/>
  <c r="BG41" i="8"/>
  <c r="BG49" i="8"/>
  <c r="BG120" i="8"/>
  <c r="BG583" i="8"/>
  <c r="BG221" i="8"/>
  <c r="BG31" i="8"/>
  <c r="BG145" i="8"/>
  <c r="BG278" i="8"/>
  <c r="BG144" i="8"/>
  <c r="BG415" i="8"/>
  <c r="BG455" i="8"/>
  <c r="BG97" i="8"/>
  <c r="BG479" i="8"/>
  <c r="BG541" i="8"/>
  <c r="BG229" i="8"/>
  <c r="BG324" i="8"/>
  <c r="BG557" i="8"/>
  <c r="BG146" i="8"/>
  <c r="BG165" i="8"/>
  <c r="BG376" i="8"/>
  <c r="BG530" i="8"/>
  <c r="BG178" i="8"/>
  <c r="BG443" i="8"/>
  <c r="BG236" i="8"/>
  <c r="BG505" i="8"/>
  <c r="BG321" i="8"/>
  <c r="BG519" i="8"/>
  <c r="BG426" i="8"/>
  <c r="BG257" i="8"/>
  <c r="BG109" i="8"/>
  <c r="BG448" i="8"/>
  <c r="BG268" i="8"/>
  <c r="BG168" i="8"/>
  <c r="BG356" i="8"/>
  <c r="BG241" i="8"/>
  <c r="BG577" i="8"/>
  <c r="BG558" i="8"/>
  <c r="BG290" i="8"/>
  <c r="BG554" i="8"/>
  <c r="BG323" i="8"/>
  <c r="BG63" i="8"/>
  <c r="BG359" i="8"/>
  <c r="BG463" i="8"/>
  <c r="BG110" i="8"/>
  <c r="BG482" i="8"/>
  <c r="BG355" i="8"/>
  <c r="BG148" i="8"/>
  <c r="BG311" i="8"/>
  <c r="BG570" i="8"/>
  <c r="BG135" i="8"/>
  <c r="BG130" i="8"/>
  <c r="BG434" i="8"/>
  <c r="BG472" i="8"/>
  <c r="BG129" i="8"/>
  <c r="BG124" i="8"/>
  <c r="BG142" i="8"/>
  <c r="BG173" i="8"/>
  <c r="BG381" i="8"/>
  <c r="BG206" i="8"/>
  <c r="BG450" i="8"/>
  <c r="BG116" i="8"/>
  <c r="BG60" i="8"/>
  <c r="BG310" i="8"/>
  <c r="BG357" i="8"/>
  <c r="BG605" i="8"/>
  <c r="BG69" i="8"/>
  <c r="BG511" i="8"/>
  <c r="BG89" i="8"/>
  <c r="BG136" i="8"/>
  <c r="BG249" i="8"/>
  <c r="BG582" i="8"/>
  <c r="BG266" i="8"/>
  <c r="BG319" i="8"/>
  <c r="BG512" i="8"/>
  <c r="BG270" i="8"/>
  <c r="BG524" i="8"/>
  <c r="BG309" i="8"/>
  <c r="BG121" i="8"/>
  <c r="BG150" i="8"/>
  <c r="BG295" i="8"/>
  <c r="BG98" i="8"/>
  <c r="BG262" i="8"/>
  <c r="BG125" i="8"/>
  <c r="BG377" i="8"/>
  <c r="BG387" i="8"/>
  <c r="BG335" i="8"/>
  <c r="BG477" i="8"/>
  <c r="BG27" i="8"/>
  <c r="BG256" i="8"/>
  <c r="BG504" i="8"/>
  <c r="BG86" i="8"/>
  <c r="BG228" i="8"/>
  <c r="BG573" i="8"/>
  <c r="BG276" i="8"/>
  <c r="BG441" i="8"/>
  <c r="BG258" i="8"/>
  <c r="BG113" i="8"/>
  <c r="BG131" i="8"/>
  <c r="BG43" i="8"/>
  <c r="BG246" i="8"/>
  <c r="BG587" i="8"/>
  <c r="BG92" i="8"/>
  <c r="BG138" i="8"/>
  <c r="BG449" i="8"/>
  <c r="BG540" i="8"/>
  <c r="BG305" i="8"/>
  <c r="BG459" i="8"/>
  <c r="BG29" i="8"/>
  <c r="BG489" i="8"/>
  <c r="BG433" i="8"/>
  <c r="BG287" i="8"/>
  <c r="BG368" i="8"/>
  <c r="BG474" i="8"/>
  <c r="BG444" i="8"/>
  <c r="BG581" i="8"/>
  <c r="BG403" i="8"/>
  <c r="BG260" i="8"/>
  <c r="BG263" i="8"/>
  <c r="BG272" i="8"/>
  <c r="BG322" i="8"/>
  <c r="BG298" i="8"/>
  <c r="BG250" i="8"/>
  <c r="BG111" i="8"/>
  <c r="BG547" i="8"/>
  <c r="BG417" i="8"/>
  <c r="BG503" i="8"/>
  <c r="BG329" i="8"/>
  <c r="BG533" i="8"/>
  <c r="BG198" i="8"/>
  <c r="BG445" i="8"/>
  <c r="BG416" i="8"/>
  <c r="BG70" i="8"/>
  <c r="BG79" i="8"/>
  <c r="BG195" i="8"/>
  <c r="BG564" i="8"/>
  <c r="BG548" i="8"/>
  <c r="BG240" i="8"/>
  <c r="BG566" i="8"/>
  <c r="BG265" i="8"/>
  <c r="BG224" i="8"/>
  <c r="BG460" i="8"/>
  <c r="BG452" i="8"/>
  <c r="BG227" i="8"/>
  <c r="BG88" i="8"/>
  <c r="BG33" i="8"/>
  <c r="BG264" i="8"/>
  <c r="BG164" i="8"/>
  <c r="BG575" i="8"/>
  <c r="BG107" i="8"/>
  <c r="BG507" i="8"/>
  <c r="BG53" i="8"/>
  <c r="BG215" i="8"/>
  <c r="BG506" i="8"/>
  <c r="BG71" i="8"/>
  <c r="BG361" i="8"/>
  <c r="BG239" i="8"/>
  <c r="BG397" i="8"/>
  <c r="BG514" i="8"/>
  <c r="BG394" i="8"/>
  <c r="BG68" i="8"/>
  <c r="BG405" i="8"/>
  <c r="BG267" i="8"/>
  <c r="BG232" i="8"/>
  <c r="BG487" i="8"/>
  <c r="BG104" i="8"/>
  <c r="BG169" i="8"/>
  <c r="BG585" i="8"/>
  <c r="BG453" i="8"/>
  <c r="BG497" i="8"/>
  <c r="BG32" i="8"/>
  <c r="BG542" i="8"/>
  <c r="BG579" i="8"/>
  <c r="BG112" i="8"/>
  <c r="BG616" i="8"/>
  <c r="BG186" i="8"/>
  <c r="BG498" i="8"/>
  <c r="BG367" i="8"/>
  <c r="BG342" i="8"/>
  <c r="BG493" i="8"/>
  <c r="BG598" i="8"/>
  <c r="BG48" i="8"/>
  <c r="BG436" i="8"/>
  <c r="BG294" i="8"/>
  <c r="BG406" i="8"/>
  <c r="BG521" i="8"/>
  <c r="BG610" i="8"/>
  <c r="BG419" i="8"/>
  <c r="BG553" i="8"/>
  <c r="BG209" i="8"/>
  <c r="BG382" i="8"/>
  <c r="BG81" i="8"/>
  <c r="BG193" i="8"/>
  <c r="BG176" i="8"/>
  <c r="BG181" i="8"/>
  <c r="BG39" i="8"/>
  <c r="BG22" i="8"/>
  <c r="BG508" i="8"/>
  <c r="BG126" i="8"/>
  <c r="BG238" i="8"/>
  <c r="BG468" i="8"/>
  <c r="BG528" i="8"/>
  <c r="BG127" i="8"/>
  <c r="BG274" i="8"/>
  <c r="BG484" i="8"/>
  <c r="BG192" i="8"/>
  <c r="BG603" i="8"/>
  <c r="BG559" i="8"/>
  <c r="BG296" i="8"/>
  <c r="BG281" i="8"/>
  <c r="BG358" i="8"/>
  <c r="BG28" i="8"/>
  <c r="BG243" i="8"/>
  <c r="BG230" i="8"/>
  <c r="BG526" i="8"/>
  <c r="BG152" i="8"/>
  <c r="BG411" i="8"/>
  <c r="BG82" i="8"/>
  <c r="BG599" i="8"/>
  <c r="BG349" i="8"/>
  <c r="BG399" i="8"/>
  <c r="BG496" i="8"/>
  <c r="BG78" i="8"/>
  <c r="BG174" i="8"/>
  <c r="BG378" i="8"/>
  <c r="BG384" i="8"/>
  <c r="BG516" i="8"/>
  <c r="BG184" i="8"/>
  <c r="BG362" i="8"/>
  <c r="BG273" i="8"/>
  <c r="BG483" i="8"/>
  <c r="BG26" i="8"/>
  <c r="BG614" i="8"/>
  <c r="BG412" i="8"/>
  <c r="BG538" i="8"/>
  <c r="BG374" i="8"/>
  <c r="BG567" i="8"/>
  <c r="BG364" i="8"/>
  <c r="BG208" i="8"/>
  <c r="BG392" i="8"/>
  <c r="BG413" i="8"/>
  <c r="BG222" i="8"/>
  <c r="BG534" i="8"/>
  <c r="BG592" i="8"/>
  <c r="BG182" i="8"/>
  <c r="BG601" i="8"/>
  <c r="BG574" i="8"/>
  <c r="BG486" i="8"/>
  <c r="BG401" i="8"/>
  <c r="BG95" i="8"/>
  <c r="BG185" i="8"/>
  <c r="BG64" i="8"/>
  <c r="BG237" i="8"/>
  <c r="BG360" i="8"/>
  <c r="BG316" i="8"/>
  <c r="BG299" i="8"/>
  <c r="BG478" i="8"/>
  <c r="BG372" i="8"/>
  <c r="BG18" i="8"/>
  <c r="BG352" i="8"/>
  <c r="BG501" i="8"/>
  <c r="BG283" i="8"/>
  <c r="BG307" i="8"/>
  <c r="BG535" i="8"/>
  <c r="BG269" i="8"/>
  <c r="BG467" i="8"/>
  <c r="BG461" i="8"/>
  <c r="BG560" i="8"/>
  <c r="BG40" i="8"/>
  <c r="BG134" i="8"/>
  <c r="BG365" i="8"/>
  <c r="BG194" i="8"/>
  <c r="BG551" i="8"/>
  <c r="BG44" i="8"/>
  <c r="BG143" i="8"/>
  <c r="BG85" i="8"/>
  <c r="BG471" i="8"/>
  <c r="BG613" i="8"/>
  <c r="BG536" i="8"/>
  <c r="BG414" i="8"/>
  <c r="BG158" i="8"/>
  <c r="BG600" i="8"/>
  <c r="BG280" i="8"/>
  <c r="BG428" i="8"/>
  <c r="BG225" i="8"/>
  <c r="BG525" i="8"/>
  <c r="BG515" i="8"/>
  <c r="BG137" i="8"/>
  <c r="BG122" i="8"/>
  <c r="BG383" i="8"/>
  <c r="BG337" i="8"/>
  <c r="BG351" i="8"/>
  <c r="BG306" i="8"/>
  <c r="BG589" i="8"/>
  <c r="BG147" i="8"/>
  <c r="BG253" i="8"/>
  <c r="BG590" i="8"/>
  <c r="BG423" i="8"/>
  <c r="BG54" i="8"/>
  <c r="BG464" i="8"/>
  <c r="BG597" i="8"/>
  <c r="BG422" i="8"/>
  <c r="BG36" i="8"/>
  <c r="BG409" i="8"/>
  <c r="BG442" i="8"/>
  <c r="BG380" i="8"/>
  <c r="BG518" i="8"/>
  <c r="BG500" i="8"/>
  <c r="BG537" i="8"/>
  <c r="BG30" i="8"/>
  <c r="BG211" i="8"/>
  <c r="BG114" i="8"/>
  <c r="BG155" i="8"/>
  <c r="BG190" i="8"/>
  <c r="BG303" i="8"/>
  <c r="BG407" i="8"/>
  <c r="BG216" i="8"/>
  <c r="BG418" i="8"/>
  <c r="BG73" i="8"/>
  <c r="BG128" i="8"/>
  <c r="BG67" i="8"/>
  <c r="BG550" i="8"/>
  <c r="BG552" i="8"/>
  <c r="BG569" i="8"/>
  <c r="BG437" i="8"/>
  <c r="BG141" i="8"/>
  <c r="BG318" i="8"/>
  <c r="BG325" i="8"/>
  <c r="BG469" i="8"/>
  <c r="BG100" i="8"/>
  <c r="BG580" i="8"/>
  <c r="BG375" i="8"/>
  <c r="BG544" i="8"/>
  <c r="BG588" i="8"/>
  <c r="BG179" i="8"/>
  <c r="BG166" i="8"/>
  <c r="BG242" i="8"/>
  <c r="BG94" i="8"/>
  <c r="BG308" i="8"/>
  <c r="BG52" i="8"/>
  <c r="BG90" i="8"/>
  <c r="BG584" i="8"/>
  <c r="BG207" i="8"/>
  <c r="BG231" i="8"/>
  <c r="BG119" i="8"/>
  <c r="BG58" i="8"/>
  <c r="BG157" i="8"/>
  <c r="BG25" i="8"/>
  <c r="BG38" i="8"/>
  <c r="BG80" i="8"/>
  <c r="BG513" i="8"/>
  <c r="BG576" i="8"/>
  <c r="BG226" i="8"/>
  <c r="BG23" i="8"/>
  <c r="BG395" i="8"/>
  <c r="BG531" i="8"/>
  <c r="BG133" i="8"/>
  <c r="BG346" i="8"/>
  <c r="BG171" i="8"/>
  <c r="BG366" i="8"/>
  <c r="BG301" i="8"/>
  <c r="BG196" i="8"/>
  <c r="BG502" i="8"/>
  <c r="BG223" i="8"/>
  <c r="BG606" i="8"/>
  <c r="BG84" i="8"/>
  <c r="BG312" i="8"/>
  <c r="BG275" i="8"/>
  <c r="BG61" i="8"/>
  <c r="BG327" i="8"/>
  <c r="BG563" i="8"/>
  <c r="BG304" i="8"/>
  <c r="BG420" i="8"/>
  <c r="BG549" i="8"/>
  <c r="BG494" i="8"/>
  <c r="BG156" i="8"/>
  <c r="BG485" i="8"/>
  <c r="BG248" i="8"/>
  <c r="BG288" i="8"/>
  <c r="BG76" i="8"/>
  <c r="BG340" i="8"/>
  <c r="BG545" i="8"/>
  <c r="BG170" i="8"/>
  <c r="BG254" i="8"/>
  <c r="BG203" i="8"/>
  <c r="BG562" i="8"/>
  <c r="BG51" i="8"/>
  <c r="BG447" i="8"/>
  <c r="BG285" i="8"/>
  <c r="BG510" i="8"/>
  <c r="BG424" i="8"/>
  <c r="BG488" i="8"/>
  <c r="BG354" i="8"/>
  <c r="BG65" i="8"/>
  <c r="BG57" i="8"/>
  <c r="BG594" i="8"/>
  <c r="BG62" i="8"/>
  <c r="BG205" i="8"/>
  <c r="BG123" i="8"/>
  <c r="BG396" i="8"/>
  <c r="BG101" i="8"/>
  <c r="BG259" i="8"/>
  <c r="BG117" i="8"/>
  <c r="BG555" i="8"/>
  <c r="BG102" i="8"/>
  <c r="BG83" i="8"/>
  <c r="BG439" i="8"/>
  <c r="BG476" i="8"/>
  <c r="BG75" i="8"/>
  <c r="BG492" i="8"/>
  <c r="BG495" i="8"/>
  <c r="BG326" i="8"/>
  <c r="BG300" i="8"/>
  <c r="BG556" i="8"/>
  <c r="BG45" i="8"/>
  <c r="BG427" i="8"/>
  <c r="BG233" i="8"/>
  <c r="BG451" i="8"/>
  <c r="BG244" i="8"/>
  <c r="BG490" i="8"/>
  <c r="BG432" i="8"/>
  <c r="BG313" i="8"/>
  <c r="BG572" i="8"/>
  <c r="BG213" i="8"/>
  <c r="BG153" i="8"/>
  <c r="BG212" i="8"/>
  <c r="BG151" i="8"/>
  <c r="BG438" i="8"/>
  <c r="BG593" i="8"/>
  <c r="BG161" i="8"/>
  <c r="BG338" i="8"/>
  <c r="BG291" i="8"/>
  <c r="BG373" i="8"/>
  <c r="BG289" i="8"/>
  <c r="BG103" i="8"/>
  <c r="BG334" i="8"/>
  <c r="BG470" i="8"/>
  <c r="BG118" i="8"/>
  <c r="BG431" i="8"/>
  <c r="BG139" i="8"/>
  <c r="BG159" i="8"/>
  <c r="BG188" i="8"/>
  <c r="BG385" i="8"/>
  <c r="BG523" i="8"/>
  <c r="BG509" i="8"/>
  <c r="BH9" i="8"/>
  <c r="BI2" i="8"/>
  <c r="BK7" i="8" l="1"/>
  <c r="BK8" i="8" s="1"/>
  <c r="BL1" i="8"/>
  <c r="A80" i="9"/>
  <c r="C80" i="9" s="1"/>
  <c r="BL3" i="8"/>
  <c r="BK11" i="8"/>
  <c r="BK12" i="8" s="1"/>
  <c r="B79" i="10"/>
  <c r="A80" i="10"/>
  <c r="BI9" i="8"/>
  <c r="BJ2" i="8"/>
  <c r="BH356" i="8"/>
  <c r="BH210" i="8"/>
  <c r="BH40" i="8"/>
  <c r="BH260" i="8"/>
  <c r="BH460" i="8"/>
  <c r="BH526" i="8"/>
  <c r="BH302" i="8"/>
  <c r="BH582" i="8"/>
  <c r="BH176" i="8"/>
  <c r="BH85" i="8"/>
  <c r="BH252" i="8"/>
  <c r="BH299" i="8"/>
  <c r="BH549" i="8"/>
  <c r="BH562" i="8"/>
  <c r="BH53" i="8"/>
  <c r="BH447" i="8"/>
  <c r="BH25" i="8"/>
  <c r="BH80" i="8"/>
  <c r="BH33" i="8"/>
  <c r="BH46" i="8"/>
  <c r="BH583" i="8"/>
  <c r="BH554" i="8"/>
  <c r="BH500" i="8"/>
  <c r="BH313" i="8"/>
  <c r="BH253" i="8"/>
  <c r="BH230" i="8"/>
  <c r="BH151" i="8"/>
  <c r="BH469" i="8"/>
  <c r="BH149" i="8"/>
  <c r="BH196" i="8"/>
  <c r="BH446" i="8"/>
  <c r="BH398" i="8"/>
  <c r="BH66" i="8"/>
  <c r="BH31" i="8"/>
  <c r="BH267" i="8"/>
  <c r="BH234" i="8"/>
  <c r="BH560" i="8"/>
  <c r="BH465" i="8"/>
  <c r="BH544" i="8"/>
  <c r="BH504" i="8"/>
  <c r="BH45" i="8"/>
  <c r="BH613" i="8"/>
  <c r="BH86" i="8"/>
  <c r="BH242" i="8"/>
  <c r="BH571" i="8"/>
  <c r="BH294" i="8"/>
  <c r="BH525" i="8"/>
  <c r="BH132" i="8"/>
  <c r="BH404" i="8"/>
  <c r="BH407" i="8"/>
  <c r="BH204" i="8"/>
  <c r="BH147" i="8"/>
  <c r="BH172" i="8"/>
  <c r="BH318" i="8"/>
  <c r="BH346" i="8"/>
  <c r="BH399" i="8"/>
  <c r="BH145" i="8"/>
  <c r="BH365" i="8"/>
  <c r="BH596" i="8"/>
  <c r="BH376" i="8"/>
  <c r="BH535" i="8"/>
  <c r="BH309" i="8"/>
  <c r="BH123" i="8"/>
  <c r="BH473" i="8"/>
  <c r="BH121" i="8"/>
  <c r="BH81" i="8"/>
  <c r="BH277" i="8"/>
  <c r="BH586" i="8"/>
  <c r="BH508" i="8"/>
  <c r="BH499" i="8"/>
  <c r="BH369" i="8"/>
  <c r="BH528" i="8"/>
  <c r="BH606" i="8"/>
  <c r="BH158" i="8"/>
  <c r="BH70" i="8"/>
  <c r="BH75" i="8"/>
  <c r="BH359" i="8"/>
  <c r="BH472" i="8"/>
  <c r="BH120" i="8"/>
  <c r="BH48" i="8"/>
  <c r="BH510" i="8"/>
  <c r="BH271" i="8"/>
  <c r="BH316" i="8"/>
  <c r="BH495" i="8"/>
  <c r="BH594" i="8"/>
  <c r="BH268" i="8"/>
  <c r="BH199" i="8"/>
  <c r="BH577" i="8"/>
  <c r="BH570" i="8"/>
  <c r="BH203" i="8"/>
  <c r="BH545" i="8"/>
  <c r="BH551" i="8"/>
  <c r="BH195" i="8"/>
  <c r="BH340" i="8"/>
  <c r="BH225" i="8"/>
  <c r="BH32" i="8"/>
  <c r="BH224" i="8"/>
  <c r="BH114" i="8"/>
  <c r="BH187" i="8"/>
  <c r="BH19" i="8"/>
  <c r="BH411" i="8"/>
  <c r="BH115" i="8"/>
  <c r="BH84" i="8"/>
  <c r="BH514" i="8"/>
  <c r="BH506" i="8"/>
  <c r="BH34" i="8"/>
  <c r="BH243" i="8"/>
  <c r="BH57" i="8"/>
  <c r="BH565" i="8"/>
  <c r="BH566" i="8"/>
  <c r="BH251" i="8"/>
  <c r="BH97" i="8"/>
  <c r="BH578" i="8"/>
  <c r="BH265" i="8"/>
  <c r="BH197" i="8"/>
  <c r="BH43" i="8"/>
  <c r="BH351" i="8"/>
  <c r="BH95" i="8"/>
  <c r="BH93" i="8"/>
  <c r="BH455" i="8"/>
  <c r="BH247" i="8"/>
  <c r="BH614" i="8"/>
  <c r="BH237" i="8"/>
  <c r="BH297" i="8"/>
  <c r="BH574" i="8"/>
  <c r="BH603" i="8"/>
  <c r="BH513" i="8"/>
  <c r="BH558" i="8"/>
  <c r="BH524" i="8"/>
  <c r="BH65" i="8"/>
  <c r="BH266" i="8"/>
  <c r="BH433" i="8"/>
  <c r="BH474" i="8"/>
  <c r="BH333" i="8"/>
  <c r="BH507" i="8"/>
  <c r="BH609" i="8"/>
  <c r="BH22" i="8"/>
  <c r="BH397" i="8"/>
  <c r="BH192" i="8"/>
  <c r="BH190" i="8"/>
  <c r="BH492" i="8"/>
  <c r="BH141" i="8"/>
  <c r="BH320" i="8"/>
  <c r="BH331" i="8"/>
  <c r="BH502" i="8"/>
  <c r="BH379" i="8"/>
  <c r="BH41" i="8"/>
  <c r="BH18" i="8"/>
  <c r="BH226" i="8"/>
  <c r="BH100" i="8"/>
  <c r="BH444" i="8"/>
  <c r="BH481" i="8"/>
  <c r="BH117" i="8"/>
  <c r="BH521" i="8"/>
  <c r="BH338" i="8"/>
  <c r="BH217" i="8"/>
  <c r="BH229" i="8"/>
  <c r="BH257" i="8"/>
  <c r="BH209" i="8"/>
  <c r="BH540" i="8"/>
  <c r="BH291" i="8"/>
  <c r="BH337" i="8"/>
  <c r="BH448" i="8"/>
  <c r="BH475" i="8"/>
  <c r="BH467" i="8"/>
  <c r="BH164" i="8"/>
  <c r="BH202" i="8"/>
  <c r="BH154" i="8"/>
  <c r="BH301" i="8"/>
  <c r="BH248" i="8"/>
  <c r="BH283" i="8"/>
  <c r="BH311" i="8"/>
  <c r="BH36" i="8"/>
  <c r="BH539" i="8"/>
  <c r="BH29" i="8"/>
  <c r="BH550" i="8"/>
  <c r="BH322" i="8"/>
  <c r="BH206" i="8"/>
  <c r="BH233" i="8"/>
  <c r="BH427" i="8"/>
  <c r="BH360" i="8"/>
  <c r="BH241" i="8"/>
  <c r="BH238" i="8"/>
  <c r="BH169" i="8"/>
  <c r="BH615" i="8"/>
  <c r="BH71" i="8"/>
  <c r="BH400" i="8"/>
  <c r="BH394" i="8"/>
  <c r="BH537" i="8"/>
  <c r="BH139" i="8"/>
  <c r="BH118" i="8"/>
  <c r="BH414" i="8"/>
  <c r="BH468" i="8"/>
  <c r="BH517" i="8"/>
  <c r="BH553" i="8"/>
  <c r="BH429" i="8"/>
  <c r="BH20" i="8"/>
  <c r="BH608" i="8"/>
  <c r="BH61" i="8"/>
  <c r="BH105" i="8"/>
  <c r="BH174" i="8"/>
  <c r="BH599" i="8"/>
  <c r="BH530" i="8"/>
  <c r="BH298" i="8"/>
  <c r="BH165" i="8"/>
  <c r="BH37" i="8"/>
  <c r="BH198" i="8"/>
  <c r="BH324" i="8"/>
  <c r="BH89" i="8"/>
  <c r="BH612" i="8"/>
  <c r="BH106" i="8"/>
  <c r="BH150" i="8"/>
  <c r="BH82" i="8"/>
  <c r="BH410" i="8"/>
  <c r="BH415" i="8"/>
  <c r="BH285" i="8"/>
  <c r="BH350" i="8"/>
  <c r="BH373" i="8"/>
  <c r="BH425" i="8"/>
  <c r="BH72" i="8"/>
  <c r="BH364" i="8"/>
  <c r="BH611" i="8"/>
  <c r="BH263" i="8"/>
  <c r="BH296" i="8"/>
  <c r="BH88" i="8"/>
  <c r="BH387" i="8"/>
  <c r="BH109" i="8"/>
  <c r="BH518" i="8"/>
  <c r="BH430" i="8"/>
  <c r="BH98" i="8"/>
  <c r="BH68" i="8"/>
  <c r="BH557" i="8"/>
  <c r="BH179" i="8"/>
  <c r="BH453" i="8"/>
  <c r="BH207" i="8"/>
  <c r="BH235" i="8"/>
  <c r="BH245" i="8"/>
  <c r="BH418" i="8"/>
  <c r="BH591" i="8"/>
  <c r="BH564" i="8"/>
  <c r="BH319" i="8"/>
  <c r="BH450" i="8"/>
  <c r="BH67" i="8"/>
  <c r="BH341" i="8"/>
  <c r="BH355" i="8"/>
  <c r="BH593" i="8"/>
  <c r="BH434" i="8"/>
  <c r="BH310" i="8"/>
  <c r="BH368" i="8"/>
  <c r="BH146" i="8"/>
  <c r="BH290" i="8"/>
  <c r="BH552" i="8"/>
  <c r="BH580" i="8"/>
  <c r="BH131" i="8"/>
  <c r="BH94" i="8"/>
  <c r="BH279" i="8"/>
  <c r="BH390" i="8"/>
  <c r="BH303" i="8"/>
  <c r="BH312" i="8"/>
  <c r="BH167" i="8"/>
  <c r="BH601" i="8"/>
  <c r="BH211" i="8"/>
  <c r="BH76" i="8"/>
  <c r="BH384" i="8"/>
  <c r="BH83" i="8"/>
  <c r="BH371" i="8"/>
  <c r="BH39" i="8"/>
  <c r="BH58" i="8"/>
  <c r="BH509" i="8"/>
  <c r="BH282" i="8"/>
  <c r="BH24" i="8"/>
  <c r="BH607" i="8"/>
  <c r="BH585" i="8"/>
  <c r="BH113" i="8"/>
  <c r="BH170" i="8"/>
  <c r="BH487" i="8"/>
  <c r="BH352" i="8"/>
  <c r="BH287" i="8"/>
  <c r="BH436" i="8"/>
  <c r="BH489" i="8"/>
  <c r="BH87" i="8"/>
  <c r="BH334" i="8"/>
  <c r="BH567" i="8"/>
  <c r="BH482" i="8"/>
  <c r="BH361" i="8"/>
  <c r="BH423" i="8"/>
  <c r="BH144" i="8"/>
  <c r="BH381" i="8"/>
  <c r="BH101" i="8"/>
  <c r="BH178" i="8"/>
  <c r="BH370" i="8"/>
  <c r="BH281" i="8"/>
  <c r="BH543" i="8"/>
  <c r="BH219" i="8"/>
  <c r="BH505" i="8"/>
  <c r="BH92" i="8"/>
  <c r="BH590" i="8"/>
  <c r="BH362" i="8"/>
  <c r="BH292" i="8"/>
  <c r="BH244" i="8"/>
  <c r="BH64" i="8"/>
  <c r="BH595" i="8"/>
  <c r="BH162" i="8"/>
  <c r="BH478" i="8"/>
  <c r="BH335" i="8"/>
  <c r="BH542" i="8"/>
  <c r="BH221" i="8"/>
  <c r="BH91" i="8"/>
  <c r="BH188" i="8"/>
  <c r="BH323" i="8"/>
  <c r="BH363" i="8"/>
  <c r="BH534" i="8"/>
  <c r="BH321" i="8"/>
  <c r="BH569" i="8"/>
  <c r="BH377" i="8"/>
  <c r="BH314" i="8"/>
  <c r="BH584" i="8"/>
  <c r="BH488" i="8"/>
  <c r="BH587" i="8"/>
  <c r="BH307" i="8"/>
  <c r="BH531" i="8"/>
  <c r="BH133" i="8"/>
  <c r="BH391" i="8"/>
  <c r="BH306" i="8"/>
  <c r="BH536" i="8"/>
  <c r="BH240" i="8"/>
  <c r="BH69" i="8"/>
  <c r="BH330" i="8"/>
  <c r="BH395" i="8"/>
  <c r="BH47" i="8"/>
  <c r="BH148" i="8"/>
  <c r="BH440" i="8"/>
  <c r="BH496" i="8"/>
  <c r="BH358" i="8"/>
  <c r="BH23" i="8"/>
  <c r="BH431" i="8"/>
  <c r="BH456" i="8"/>
  <c r="BH79" i="8"/>
  <c r="BH575" i="8"/>
  <c r="BH42" i="8"/>
  <c r="BH493" i="8"/>
  <c r="BH470" i="8"/>
  <c r="BH140" i="8"/>
  <c r="BH484" i="8"/>
  <c r="BH374" i="8"/>
  <c r="BH126" i="8"/>
  <c r="BH385" i="8"/>
  <c r="BH522" i="8"/>
  <c r="BH458" i="8"/>
  <c r="BH276" i="8"/>
  <c r="BH573" i="8"/>
  <c r="BH317" i="8"/>
  <c r="BH256" i="8"/>
  <c r="BH184" i="8"/>
  <c r="BH357" i="8"/>
  <c r="BH220" i="8"/>
  <c r="BH519" i="8"/>
  <c r="BH127" i="8"/>
  <c r="BH159" i="8"/>
  <c r="BH214" i="8"/>
  <c r="BH200" i="8"/>
  <c r="BH579" i="8"/>
  <c r="BH443" i="8"/>
  <c r="BH408" i="8"/>
  <c r="BH445" i="8"/>
  <c r="BH122" i="8"/>
  <c r="BH529" i="8"/>
  <c r="BH592" i="8"/>
  <c r="BH501" i="8"/>
  <c r="BH49" i="8"/>
  <c r="BH452" i="8"/>
  <c r="BH262" i="8"/>
  <c r="BH392" i="8"/>
  <c r="BH136" i="8"/>
  <c r="BH421" i="8"/>
  <c r="BH102" i="8"/>
  <c r="BH602" i="8"/>
  <c r="BH416" i="8"/>
  <c r="BH278" i="8"/>
  <c r="BH216" i="8"/>
  <c r="BH99" i="8"/>
  <c r="BH563" i="8"/>
  <c r="BH439" i="8"/>
  <c r="BH232" i="8"/>
  <c r="BH511" i="8"/>
  <c r="BH258" i="8"/>
  <c r="BH50" i="8"/>
  <c r="BH119" i="8"/>
  <c r="BH386" i="8"/>
  <c r="BH163" i="8"/>
  <c r="BH168" i="8"/>
  <c r="BH156" i="8"/>
  <c r="BH459" i="8"/>
  <c r="BH90" i="8"/>
  <c r="BH383" i="8"/>
  <c r="BH516" i="8"/>
  <c r="BH259" i="8"/>
  <c r="BH616" i="8"/>
  <c r="BH462" i="8"/>
  <c r="BH428" i="8"/>
  <c r="BH520" i="8"/>
  <c r="BH401" i="8"/>
  <c r="BH588" i="8"/>
  <c r="BH21" i="8"/>
  <c r="BH483" i="8"/>
  <c r="BH177" i="8"/>
  <c r="BH51" i="8"/>
  <c r="BH388" i="8"/>
  <c r="BH561" i="8"/>
  <c r="BH476" i="8"/>
  <c r="BH541" i="8"/>
  <c r="BH417" i="8"/>
  <c r="BH52" i="8"/>
  <c r="BH305" i="8"/>
  <c r="BH466" i="8"/>
  <c r="BH533" i="8"/>
  <c r="BH449" i="8"/>
  <c r="BH512" i="8"/>
  <c r="BH103" i="8"/>
  <c r="BH406" i="8"/>
  <c r="BH125" i="8"/>
  <c r="BH393" i="8"/>
  <c r="BH326" i="8"/>
  <c r="BH464" i="8"/>
  <c r="BH532" i="8"/>
  <c r="BH261" i="8"/>
  <c r="BH503" i="8"/>
  <c r="BH273" i="8"/>
  <c r="BH130" i="8"/>
  <c r="BH610" i="8"/>
  <c r="BH59" i="8"/>
  <c r="BH35" i="8"/>
  <c r="BH353" i="8"/>
  <c r="BH419" i="8"/>
  <c r="BH451" i="8"/>
  <c r="BH212" i="8"/>
  <c r="BH457" i="8"/>
  <c r="BH78" i="8"/>
  <c r="BH556" i="8"/>
  <c r="BH486" i="8"/>
  <c r="BH157" i="8"/>
  <c r="BH181" i="8"/>
  <c r="BH581" i="8"/>
  <c r="BH116" i="8"/>
  <c r="BH441" i="8"/>
  <c r="BH422" i="8"/>
  <c r="BH378" i="8"/>
  <c r="BH74" i="8"/>
  <c r="BH325" i="8"/>
  <c r="BH471" i="8"/>
  <c r="BH479" i="8"/>
  <c r="BH239" i="8"/>
  <c r="BH348" i="8"/>
  <c r="BH454" i="8"/>
  <c r="BH137" i="8"/>
  <c r="BH328" i="8"/>
  <c r="BH17" i="8"/>
  <c r="BH375" i="8"/>
  <c r="BH223" i="8"/>
  <c r="BH215" i="8"/>
  <c r="BH104" i="8"/>
  <c r="BH295" i="8"/>
  <c r="BH485" i="8"/>
  <c r="BH435" i="8"/>
  <c r="BH186" i="8"/>
  <c r="BH153" i="8"/>
  <c r="BH222" i="8"/>
  <c r="BH438" i="8"/>
  <c r="BH490" i="8"/>
  <c r="BH107" i="8"/>
  <c r="BH270" i="8"/>
  <c r="BH515" i="8"/>
  <c r="BH597" i="8"/>
  <c r="BH527" i="8"/>
  <c r="BH437" i="8"/>
  <c r="BH166" i="8"/>
  <c r="BH293" i="8"/>
  <c r="BH231" i="8"/>
  <c r="BH143" i="8"/>
  <c r="BH372" i="8"/>
  <c r="BH182" i="8"/>
  <c r="BH60" i="8"/>
  <c r="BH497" i="8"/>
  <c r="BH161" i="8"/>
  <c r="BH246" i="8"/>
  <c r="BH547" i="8"/>
  <c r="BH96" i="8"/>
  <c r="BH308" i="8"/>
  <c r="BH189" i="8"/>
  <c r="BH54" i="8"/>
  <c r="BH405" i="8"/>
  <c r="BH124" i="8"/>
  <c r="BH26" i="8"/>
  <c r="BH413" i="8"/>
  <c r="BH44" i="8"/>
  <c r="BH366" i="8"/>
  <c r="BH160" i="8"/>
  <c r="BH194" i="8"/>
  <c r="BH347" i="8"/>
  <c r="BH38" i="8"/>
  <c r="BH491" i="8"/>
  <c r="BH304" i="8"/>
  <c r="BH389" i="8"/>
  <c r="BH250" i="8"/>
  <c r="BH538" i="8"/>
  <c r="BH185" i="8"/>
  <c r="BH289" i="8"/>
  <c r="BH523" i="8"/>
  <c r="BH27" i="8"/>
  <c r="BH135" i="8"/>
  <c r="BH77" i="8"/>
  <c r="BH426" i="8"/>
  <c r="BH589" i="8"/>
  <c r="BH354" i="8"/>
  <c r="BH175" i="8"/>
  <c r="BH254" i="8"/>
  <c r="BH412" i="8"/>
  <c r="BH402" i="8"/>
  <c r="BH227" i="8"/>
  <c r="BH201" i="8"/>
  <c r="BH342" i="8"/>
  <c r="BH249" i="8"/>
  <c r="BH264" i="8"/>
  <c r="BH255" i="8"/>
  <c r="BH605" i="8"/>
  <c r="BH329" i="8"/>
  <c r="BH315" i="8"/>
  <c r="BH108" i="8"/>
  <c r="BH173" i="8"/>
  <c r="BH345" i="8"/>
  <c r="BH228" i="8"/>
  <c r="BH272" i="8"/>
  <c r="BH275" i="8"/>
  <c r="BH155" i="8"/>
  <c r="BH218" i="8"/>
  <c r="BH598" i="8"/>
  <c r="BH344" i="8"/>
  <c r="BH110" i="8"/>
  <c r="BH343" i="8"/>
  <c r="BH280" i="8"/>
  <c r="BH55" i="8"/>
  <c r="BH274" i="8"/>
  <c r="BH396" i="8"/>
  <c r="BH73" i="8"/>
  <c r="BH548" i="8"/>
  <c r="BH367" i="8"/>
  <c r="BH559" i="8"/>
  <c r="BH477" i="8"/>
  <c r="BH332" i="8"/>
  <c r="BH463" i="8"/>
  <c r="BH494" i="8"/>
  <c r="BH138" i="8"/>
  <c r="BH171" i="8"/>
  <c r="BH56" i="8"/>
  <c r="BH152" i="8"/>
  <c r="BH191" i="8"/>
  <c r="BH600" i="8"/>
  <c r="BH546" i="8"/>
  <c r="BH555" i="8"/>
  <c r="BH28" i="8"/>
  <c r="BH432" i="8"/>
  <c r="BH112" i="8"/>
  <c r="BH409" i="8"/>
  <c r="BH576" i="8"/>
  <c r="BH180" i="8"/>
  <c r="BH205" i="8"/>
  <c r="BH461" i="8"/>
  <c r="BH193" i="8"/>
  <c r="BH424" i="8"/>
  <c r="BH572" i="8"/>
  <c r="BH111" i="8"/>
  <c r="BH327" i="8"/>
  <c r="BH442" i="8"/>
  <c r="BH349" i="8"/>
  <c r="BH382" i="8"/>
  <c r="BH300" i="8"/>
  <c r="BH134" i="8"/>
  <c r="BH339" i="8"/>
  <c r="BH286" i="8"/>
  <c r="BH269" i="8"/>
  <c r="BH604" i="8"/>
  <c r="BH62" i="8"/>
  <c r="BH183" i="8"/>
  <c r="BH208" i="8"/>
  <c r="BH213" i="8"/>
  <c r="BH380" i="8"/>
  <c r="BH480" i="8"/>
  <c r="BH142" i="8"/>
  <c r="BH420" i="8"/>
  <c r="BH129" i="8"/>
  <c r="BH288" i="8"/>
  <c r="BH63" i="8"/>
  <c r="BH30" i="8"/>
  <c r="BH498" i="8"/>
  <c r="BH336" i="8"/>
  <c r="BH236" i="8"/>
  <c r="BH403" i="8"/>
  <c r="BH568" i="8"/>
  <c r="BH128" i="8"/>
  <c r="BH284" i="8"/>
  <c r="BM1" i="8" l="1"/>
  <c r="BM7" i="8" s="1"/>
  <c r="BM8" i="8" s="1"/>
  <c r="BL7" i="8"/>
  <c r="BL8" i="8" s="1"/>
  <c r="A81" i="9"/>
  <c r="C81" i="9" s="1"/>
  <c r="BM3" i="8"/>
  <c r="BM11" i="8" s="1"/>
  <c r="BM12" i="8" s="1"/>
  <c r="BL11" i="8"/>
  <c r="BL12" i="8" s="1"/>
  <c r="B80" i="10"/>
  <c r="A81" i="10"/>
  <c r="BK2" i="8"/>
  <c r="BJ9" i="8"/>
  <c r="BI208" i="8"/>
  <c r="BI226" i="8"/>
  <c r="BI136" i="8"/>
  <c r="BI161" i="8"/>
  <c r="BI498" i="8"/>
  <c r="BI539" i="8"/>
  <c r="BI395" i="8"/>
  <c r="BI608" i="8"/>
  <c r="BI130" i="8"/>
  <c r="BI17" i="8"/>
  <c r="BI206" i="8"/>
  <c r="BI250" i="8"/>
  <c r="BI521" i="8"/>
  <c r="BI391" i="8"/>
  <c r="BI510" i="8"/>
  <c r="BI485" i="8"/>
  <c r="BI486" i="8"/>
  <c r="BI457" i="8"/>
  <c r="BI584" i="8"/>
  <c r="BI491" i="8"/>
  <c r="BI545" i="8"/>
  <c r="BI317" i="8"/>
  <c r="BI370" i="8"/>
  <c r="BI235" i="8"/>
  <c r="BI601" i="8"/>
  <c r="BI474" i="8"/>
  <c r="BI576" i="8"/>
  <c r="BI47" i="8"/>
  <c r="BI286" i="8"/>
  <c r="BI156" i="8"/>
  <c r="BI454" i="8"/>
  <c r="BI573" i="8"/>
  <c r="BI467" i="8"/>
  <c r="BI342" i="8"/>
  <c r="BI278" i="8"/>
  <c r="BI80" i="8"/>
  <c r="BI232" i="8"/>
  <c r="BI43" i="8"/>
  <c r="BI195" i="8"/>
  <c r="BI489" i="8"/>
  <c r="BI512" i="8"/>
  <c r="BI201" i="8"/>
  <c r="BI458" i="8"/>
  <c r="BI442" i="8"/>
  <c r="BI530" i="8"/>
  <c r="BI171" i="8"/>
  <c r="BI437" i="8"/>
  <c r="BI113" i="8"/>
  <c r="BI528" i="8"/>
  <c r="BI531" i="8"/>
  <c r="BI487" i="8"/>
  <c r="BI389" i="8"/>
  <c r="BI117" i="8"/>
  <c r="BI504" i="8"/>
  <c r="BI116" i="8"/>
  <c r="BI357" i="8"/>
  <c r="BI251" i="8"/>
  <c r="BI183" i="8"/>
  <c r="BI252" i="8"/>
  <c r="BI604" i="8"/>
  <c r="BI605" i="8"/>
  <c r="BI119" i="8"/>
  <c r="BI597" i="8"/>
  <c r="BI547" i="8"/>
  <c r="BI189" i="8"/>
  <c r="BI537" i="8"/>
  <c r="BI175" i="8"/>
  <c r="BI451" i="8"/>
  <c r="BI519" i="8"/>
  <c r="BI548" i="8"/>
  <c r="BI398" i="8"/>
  <c r="BI525" i="8"/>
  <c r="BI511" i="8"/>
  <c r="BI616" i="8"/>
  <c r="BI606" i="8"/>
  <c r="BI275" i="8"/>
  <c r="BI217" i="8"/>
  <c r="BI20" i="8"/>
  <c r="BI560" i="8"/>
  <c r="BI384" i="8"/>
  <c r="BI191" i="8"/>
  <c r="BI233" i="8"/>
  <c r="BI35" i="8"/>
  <c r="BI558" i="8"/>
  <c r="BI347" i="8"/>
  <c r="BI267" i="8"/>
  <c r="BI91" i="8"/>
  <c r="BI433" i="8"/>
  <c r="BI234" i="8"/>
  <c r="BI361" i="8"/>
  <c r="BI313" i="8"/>
  <c r="BI350" i="8"/>
  <c r="BI200" i="8"/>
  <c r="BI303" i="8"/>
  <c r="BI595" i="8"/>
  <c r="BI124" i="8"/>
  <c r="BI540" i="8"/>
  <c r="BI365" i="8"/>
  <c r="BI39" i="8"/>
  <c r="BI114" i="8"/>
  <c r="BI168" i="8"/>
  <c r="BI320" i="8"/>
  <c r="BI402" i="8"/>
  <c r="BI465" i="8"/>
  <c r="BI593" i="8"/>
  <c r="BI591" i="8"/>
  <c r="BI279" i="8"/>
  <c r="BI514" i="8"/>
  <c r="BI148" i="8"/>
  <c r="BI462" i="8"/>
  <c r="BI128" i="8"/>
  <c r="BI416" i="8"/>
  <c r="BI162" i="8"/>
  <c r="BI553" i="8"/>
  <c r="BI478" i="8"/>
  <c r="BI65" i="8"/>
  <c r="BI598" i="8"/>
  <c r="BI311" i="8"/>
  <c r="BI24" i="8"/>
  <c r="BI569" i="8"/>
  <c r="BI396" i="8"/>
  <c r="BI154" i="8"/>
  <c r="BI406" i="8"/>
  <c r="BI559" i="8"/>
  <c r="BI351" i="8"/>
  <c r="BI399" i="8"/>
  <c r="BI82" i="8"/>
  <c r="BI507" i="8"/>
  <c r="BI523" i="8"/>
  <c r="BI382" i="8"/>
  <c r="BI335" i="8"/>
  <c r="BI602" i="8"/>
  <c r="BI557" i="8"/>
  <c r="BI388" i="8"/>
  <c r="BI394" i="8"/>
  <c r="BI352" i="8"/>
  <c r="BI543" i="8"/>
  <c r="BI592" i="8"/>
  <c r="BI46" i="8"/>
  <c r="BI163" i="8"/>
  <c r="BI205" i="8"/>
  <c r="BI49" i="8"/>
  <c r="BI578" i="8"/>
  <c r="BI366" i="8"/>
  <c r="BI118" i="8"/>
  <c r="BI236" i="8"/>
  <c r="BI588" i="8"/>
  <c r="BI418" i="8"/>
  <c r="BI209" i="8"/>
  <c r="BI178" i="8"/>
  <c r="BI157" i="8"/>
  <c r="BI123" i="8"/>
  <c r="BI151" i="8"/>
  <c r="BI75" i="8"/>
  <c r="BI230" i="8"/>
  <c r="BI90" i="8"/>
  <c r="BI238" i="8"/>
  <c r="BI500" i="8"/>
  <c r="BI586" i="8"/>
  <c r="BI138" i="8"/>
  <c r="BI112" i="8"/>
  <c r="BI143" i="8"/>
  <c r="BI494" i="8"/>
  <c r="BI298" i="8"/>
  <c r="BI196" i="8"/>
  <c r="BI307" i="8"/>
  <c r="BI181" i="8"/>
  <c r="BI403" i="8"/>
  <c r="BI129" i="8"/>
  <c r="BI144" i="8"/>
  <c r="BI100" i="8"/>
  <c r="BI405" i="8"/>
  <c r="BI345" i="8"/>
  <c r="BI27" i="8"/>
  <c r="BI376" i="8"/>
  <c r="BI198" i="8"/>
  <c r="BI308" i="8"/>
  <c r="BI318" i="8"/>
  <c r="BI508" i="8"/>
  <c r="BI338" i="8"/>
  <c r="BI169" i="8"/>
  <c r="BI542" i="8"/>
  <c r="BI581" i="8"/>
  <c r="BI48" i="8"/>
  <c r="BI30" i="8"/>
  <c r="BI334" i="8"/>
  <c r="BI441" i="8"/>
  <c r="BI517" i="8"/>
  <c r="BI173" i="8"/>
  <c r="BI102" i="8"/>
  <c r="BI184" i="8"/>
  <c r="BI207" i="8"/>
  <c r="BI438" i="8"/>
  <c r="BI165" i="8"/>
  <c r="BI246" i="8"/>
  <c r="BI337" i="8"/>
  <c r="BI323" i="8"/>
  <c r="BI589" i="8"/>
  <c r="BI131" i="8"/>
  <c r="BI188" i="8"/>
  <c r="BI535" i="8"/>
  <c r="BI526" i="8"/>
  <c r="BI368" i="8"/>
  <c r="BI492" i="8"/>
  <c r="BI583" i="8"/>
  <c r="BI85" i="8"/>
  <c r="BI502" i="8"/>
  <c r="BI300" i="8"/>
  <c r="BI609" i="8"/>
  <c r="BI567" i="8"/>
  <c r="BI221" i="8"/>
  <c r="BI25" i="8"/>
  <c r="BI291" i="8"/>
  <c r="BI452" i="8"/>
  <c r="BI409" i="8"/>
  <c r="BI283" i="8"/>
  <c r="BI231" i="8"/>
  <c r="BI262" i="8"/>
  <c r="BI414" i="8"/>
  <c r="BI571" i="8"/>
  <c r="BI600" i="8"/>
  <c r="BI346" i="8"/>
  <c r="BI174" i="8"/>
  <c r="BI225" i="8"/>
  <c r="BI499" i="8"/>
  <c r="BI60" i="8"/>
  <c r="BI561" i="8"/>
  <c r="BI194" i="8"/>
  <c r="BI550" i="8"/>
  <c r="BI564" i="8"/>
  <c r="BI164" i="8"/>
  <c r="BI139" i="8"/>
  <c r="BI390" i="8"/>
  <c r="BI456" i="8"/>
  <c r="BI607" i="8"/>
  <c r="BI428" i="8"/>
  <c r="BI520" i="8"/>
  <c r="BI415" i="8"/>
  <c r="BI74" i="8"/>
  <c r="BI493" i="8"/>
  <c r="BI322" i="8"/>
  <c r="BI309" i="8"/>
  <c r="BI122" i="8"/>
  <c r="BI304" i="8"/>
  <c r="BI50" i="8"/>
  <c r="BI228" i="8"/>
  <c r="BI190" i="8"/>
  <c r="BI170" i="8"/>
  <c r="BI270" i="8"/>
  <c r="BI364" i="8"/>
  <c r="BI56" i="8"/>
  <c r="BI424" i="8"/>
  <c r="BI280" i="8"/>
  <c r="BI386" i="8"/>
  <c r="BI229" i="8"/>
  <c r="BI101" i="8"/>
  <c r="BI471" i="8"/>
  <c r="BI538" i="8"/>
  <c r="BI227" i="8"/>
  <c r="BI44" i="8"/>
  <c r="BI26" i="8"/>
  <c r="BI89" i="8"/>
  <c r="BI315" i="8"/>
  <c r="BI479" i="8"/>
  <c r="BI282" i="8"/>
  <c r="BI211" i="8"/>
  <c r="BI425" i="8"/>
  <c r="BI468" i="8"/>
  <c r="BI353" i="8"/>
  <c r="BI587" i="8"/>
  <c r="BI513" i="8"/>
  <c r="BI594" i="8"/>
  <c r="BI572" i="8"/>
  <c r="BI568" i="8"/>
  <c r="BI273" i="8"/>
  <c r="BI432" i="8"/>
  <c r="BI135" i="8"/>
  <c r="BI397" i="8"/>
  <c r="BI276" i="8"/>
  <c r="BI274" i="8"/>
  <c r="BI362" i="8"/>
  <c r="BI76" i="8"/>
  <c r="BI446" i="8"/>
  <c r="BI524" i="8"/>
  <c r="BI577" i="8"/>
  <c r="BI256" i="8"/>
  <c r="BI179" i="8"/>
  <c r="BI373" i="8"/>
  <c r="BI419" i="8"/>
  <c r="BI260" i="8"/>
  <c r="BI466" i="8"/>
  <c r="BI294" i="8"/>
  <c r="BI41" i="8"/>
  <c r="BI285" i="8"/>
  <c r="BI546" i="8"/>
  <c r="BI327" i="8"/>
  <c r="BI328" i="8"/>
  <c r="BI518" i="8"/>
  <c r="BI344" i="8"/>
  <c r="BI36" i="8"/>
  <c r="BI133" i="8"/>
  <c r="BI460" i="8"/>
  <c r="BI453" i="8"/>
  <c r="BI316" i="8"/>
  <c r="BI579" i="8"/>
  <c r="BI392" i="8"/>
  <c r="BI263" i="8"/>
  <c r="BI385" i="8"/>
  <c r="BI369" i="8"/>
  <c r="BI319" i="8"/>
  <c r="BI287" i="8"/>
  <c r="BI544" i="8"/>
  <c r="BI193" i="8"/>
  <c r="BI444" i="8"/>
  <c r="BI393" i="8"/>
  <c r="BI88" i="8"/>
  <c r="BI66" i="8"/>
  <c r="BI213" i="8"/>
  <c r="BI603" i="8"/>
  <c r="BI565" i="8"/>
  <c r="BI497" i="8"/>
  <c r="BI45" i="8"/>
  <c r="BI212" i="8"/>
  <c r="BI153" i="8"/>
  <c r="BI310" i="8"/>
  <c r="BI360" i="8"/>
  <c r="BI21" i="8"/>
  <c r="BI140" i="8"/>
  <c r="BI106" i="8"/>
  <c r="BI245" i="8"/>
  <c r="BI611" i="8"/>
  <c r="BI371" i="8"/>
  <c r="BI145" i="8"/>
  <c r="BI202" i="8"/>
  <c r="BI563" i="8"/>
  <c r="BI505" i="8"/>
  <c r="BI314" i="8"/>
  <c r="BI269" i="8"/>
  <c r="BI506" i="8"/>
  <c r="BI109" i="8"/>
  <c r="BI218" i="8"/>
  <c r="BI40" i="8"/>
  <c r="BI532" i="8"/>
  <c r="BI96" i="8"/>
  <c r="BI427" i="8"/>
  <c r="BI455" i="8"/>
  <c r="BI107" i="8"/>
  <c r="BI372" i="8"/>
  <c r="BI408" i="8"/>
  <c r="BI306" i="8"/>
  <c r="BI401" i="8"/>
  <c r="BI197" i="8"/>
  <c r="BI421" i="8"/>
  <c r="BI249" i="8"/>
  <c r="BI77" i="8"/>
  <c r="BI155" i="8"/>
  <c r="BI570" i="8"/>
  <c r="BI312" i="8"/>
  <c r="BI404" i="8"/>
  <c r="BI185" i="8"/>
  <c r="BI383" i="8"/>
  <c r="BI63" i="8"/>
  <c r="BI271" i="8"/>
  <c r="BI99" i="8"/>
  <c r="BI482" i="8"/>
  <c r="BI108" i="8"/>
  <c r="BI378" i="8"/>
  <c r="BI321" i="8"/>
  <c r="BI552" i="8"/>
  <c r="BI614" i="8"/>
  <c r="BI42" i="8"/>
  <c r="BI400" i="8"/>
  <c r="BI281" i="8"/>
  <c r="BI516" i="8"/>
  <c r="BI83" i="8"/>
  <c r="BI203" i="8"/>
  <c r="BI239" i="8"/>
  <c r="BI536" i="8"/>
  <c r="BI258" i="8"/>
  <c r="BI515" i="8"/>
  <c r="BI105" i="8"/>
  <c r="BI244" i="8"/>
  <c r="BI481" i="8"/>
  <c r="BI38" i="8"/>
  <c r="BI241" i="8"/>
  <c r="BI254" i="8"/>
  <c r="BI186" i="8"/>
  <c r="BI380" i="8"/>
  <c r="BI73" i="8"/>
  <c r="BI374" i="8"/>
  <c r="BI459" i="8"/>
  <c r="BI192" i="8"/>
  <c r="BI172" i="8"/>
  <c r="BI159" i="8"/>
  <c r="BI37" i="8"/>
  <c r="BI126" i="8"/>
  <c r="BI387" i="8"/>
  <c r="BI265" i="8"/>
  <c r="BI556" i="8"/>
  <c r="BI464" i="8"/>
  <c r="BI429" i="8"/>
  <c r="BI67" i="8"/>
  <c r="BI127" i="8"/>
  <c r="BI293" i="8"/>
  <c r="BI302" i="8"/>
  <c r="BI110" i="8"/>
  <c r="BI330" i="8"/>
  <c r="BI264" i="8"/>
  <c r="BI496" i="8"/>
  <c r="BI331" i="8"/>
  <c r="BI422" i="8"/>
  <c r="BI97" i="8"/>
  <c r="BI562" i="8"/>
  <c r="BI255" i="8"/>
  <c r="BI277" i="8"/>
  <c r="BI555" i="8"/>
  <c r="BI58" i="8"/>
  <c r="BI436" i="8"/>
  <c r="BI336" i="8"/>
  <c r="BI503" i="8"/>
  <c r="BI590" i="8"/>
  <c r="BI448" i="8"/>
  <c r="BI343" i="8"/>
  <c r="BI501" i="8"/>
  <c r="BI242" i="8"/>
  <c r="BI61" i="8"/>
  <c r="BI575" i="8"/>
  <c r="BI243" i="8"/>
  <c r="BI533" i="8"/>
  <c r="BI125" i="8"/>
  <c r="BI187" i="8"/>
  <c r="BI28" i="8"/>
  <c r="BI411" i="8"/>
  <c r="BI490" i="8"/>
  <c r="BI53" i="8"/>
  <c r="BI596" i="8"/>
  <c r="BI295" i="8"/>
  <c r="BI296" i="8"/>
  <c r="BI461" i="8"/>
  <c r="BI182" i="8"/>
  <c r="BI94" i="8"/>
  <c r="BI93" i="8"/>
  <c r="BI19" i="8"/>
  <c r="BI215" i="8"/>
  <c r="BI32" i="8"/>
  <c r="BI612" i="8"/>
  <c r="BI407" i="8"/>
  <c r="BI259" i="8"/>
  <c r="BI199" i="8"/>
  <c r="BI495" i="8"/>
  <c r="BI355" i="8"/>
  <c r="BI257" i="8"/>
  <c r="BI356" i="8"/>
  <c r="BI488" i="8"/>
  <c r="BI268" i="8"/>
  <c r="BI359" i="8"/>
  <c r="BI29" i="8"/>
  <c r="BI180" i="8"/>
  <c r="BI22" i="8"/>
  <c r="BI57" i="8"/>
  <c r="BI324" i="8"/>
  <c r="BI447" i="8"/>
  <c r="BI430" i="8"/>
  <c r="BI410" i="8"/>
  <c r="BI134" i="8"/>
  <c r="BI354" i="8"/>
  <c r="BI219" i="8"/>
  <c r="BI104" i="8"/>
  <c r="BI412" i="8"/>
  <c r="BI52" i="8"/>
  <c r="BI18" i="8"/>
  <c r="BI84" i="8"/>
  <c r="BI473" i="8"/>
  <c r="BI223" i="8"/>
  <c r="BI210" i="8"/>
  <c r="BI95" i="8"/>
  <c r="BI288" i="8"/>
  <c r="BI476" i="8"/>
  <c r="BI176" i="8"/>
  <c r="BI431" i="8"/>
  <c r="BI426" i="8"/>
  <c r="BI348" i="8"/>
  <c r="BI305" i="8"/>
  <c r="BI177" i="8"/>
  <c r="BI434" i="8"/>
  <c r="BI551" i="8"/>
  <c r="BI115" i="8"/>
  <c r="BI445" i="8"/>
  <c r="BI367" i="8"/>
  <c r="BI541" i="8"/>
  <c r="BI549" i="8"/>
  <c r="BI142" i="8"/>
  <c r="BI325" i="8"/>
  <c r="BI440" i="8"/>
  <c r="BI417" i="8"/>
  <c r="BI358" i="8"/>
  <c r="BI150" i="8"/>
  <c r="BI69" i="8"/>
  <c r="BI363" i="8"/>
  <c r="BI64" i="8"/>
  <c r="BI81" i="8"/>
  <c r="BI375" i="8"/>
  <c r="BI301" i="8"/>
  <c r="BI450" i="8"/>
  <c r="BI289" i="8"/>
  <c r="BI137" i="8"/>
  <c r="BI216" i="8"/>
  <c r="BI214" i="8"/>
  <c r="BI522" i="8"/>
  <c r="BI340" i="8"/>
  <c r="BI299" i="8"/>
  <c r="BI580" i="8"/>
  <c r="BI34" i="8"/>
  <c r="BI149" i="8"/>
  <c r="BI103" i="8"/>
  <c r="BI132" i="8"/>
  <c r="BI62" i="8"/>
  <c r="BI224" i="8"/>
  <c r="BI204" i="8"/>
  <c r="BI470" i="8"/>
  <c r="BI266" i="8"/>
  <c r="BI284" i="8"/>
  <c r="BI51" i="8"/>
  <c r="BI71" i="8"/>
  <c r="BI92" i="8"/>
  <c r="BI147" i="8"/>
  <c r="BI240" i="8"/>
  <c r="BI326" i="8"/>
  <c r="BI152" i="8"/>
  <c r="BI435" i="8"/>
  <c r="BI379" i="8"/>
  <c r="BI469" i="8"/>
  <c r="BI54" i="8"/>
  <c r="BI339" i="8"/>
  <c r="BI158" i="8"/>
  <c r="BI248" i="8"/>
  <c r="BI599" i="8"/>
  <c r="BI423" i="8"/>
  <c r="BI534" i="8"/>
  <c r="BI121" i="8"/>
  <c r="BI566" i="8"/>
  <c r="BI120" i="8"/>
  <c r="BI31" i="8"/>
  <c r="BI554" i="8"/>
  <c r="BI420" i="8"/>
  <c r="BI237" i="8"/>
  <c r="BI480" i="8"/>
  <c r="BI98" i="8"/>
  <c r="BI477" i="8"/>
  <c r="BI585" i="8"/>
  <c r="BI23" i="8"/>
  <c r="BI70" i="8"/>
  <c r="BI349" i="8"/>
  <c r="BI166" i="8"/>
  <c r="BI87" i="8"/>
  <c r="BI261" i="8"/>
  <c r="BI472" i="8"/>
  <c r="BI222" i="8"/>
  <c r="BI509" i="8"/>
  <c r="BI439" i="8"/>
  <c r="BI111" i="8"/>
  <c r="BI483" i="8"/>
  <c r="BI72" i="8"/>
  <c r="BI79" i="8"/>
  <c r="BI527" i="8"/>
  <c r="BI377" i="8"/>
  <c r="BI443" i="8"/>
  <c r="BI463" i="8"/>
  <c r="BI333" i="8"/>
  <c r="BI610" i="8"/>
  <c r="BI615" i="8"/>
  <c r="BI529" i="8"/>
  <c r="BI55" i="8"/>
  <c r="BI86" i="8"/>
  <c r="BI341" i="8"/>
  <c r="BI160" i="8"/>
  <c r="BI59" i="8"/>
  <c r="BI484" i="8"/>
  <c r="BI381" i="8"/>
  <c r="BI297" i="8"/>
  <c r="BI290" i="8"/>
  <c r="BI146" i="8"/>
  <c r="BI68" i="8"/>
  <c r="BI33" i="8"/>
  <c r="BI220" i="8"/>
  <c r="BI613" i="8"/>
  <c r="BI253" i="8"/>
  <c r="BI272" i="8"/>
  <c r="BI475" i="8"/>
  <c r="BI413" i="8"/>
  <c r="BI78" i="8"/>
  <c r="BI329" i="8"/>
  <c r="BI247" i="8"/>
  <c r="BI582" i="8"/>
  <c r="BI292" i="8"/>
  <c r="BI574" i="8"/>
  <c r="BI449" i="8"/>
  <c r="BI141" i="8"/>
  <c r="BI332" i="8"/>
  <c r="BI167" i="8"/>
  <c r="A82" i="9" l="1"/>
  <c r="C82" i="9" s="1"/>
  <c r="A82" i="10"/>
  <c r="B81" i="10"/>
  <c r="BJ124" i="8"/>
  <c r="BJ335" i="8"/>
  <c r="BJ238" i="8"/>
  <c r="BJ38" i="8"/>
  <c r="BJ315" i="8"/>
  <c r="BJ210" i="8"/>
  <c r="BJ518" i="8"/>
  <c r="BJ285" i="8"/>
  <c r="BJ241" i="8"/>
  <c r="BJ509" i="8"/>
  <c r="BJ399" i="8"/>
  <c r="BJ498" i="8"/>
  <c r="BJ302" i="8"/>
  <c r="BJ440" i="8"/>
  <c r="BJ213" i="8"/>
  <c r="BJ62" i="8"/>
  <c r="BJ69" i="8"/>
  <c r="BJ132" i="8"/>
  <c r="BJ224" i="8"/>
  <c r="BJ263" i="8"/>
  <c r="BJ20" i="8"/>
  <c r="BJ289" i="8"/>
  <c r="BJ505" i="8"/>
  <c r="BJ248" i="8"/>
  <c r="BJ85" i="8"/>
  <c r="BJ84" i="8"/>
  <c r="BJ144" i="8"/>
  <c r="BJ218" i="8"/>
  <c r="BJ595" i="8"/>
  <c r="BJ330" i="8"/>
  <c r="BJ249" i="8"/>
  <c r="BJ275" i="8"/>
  <c r="BJ269" i="8"/>
  <c r="BJ592" i="8"/>
  <c r="BJ499" i="8"/>
  <c r="BJ456" i="8"/>
  <c r="BJ548" i="8"/>
  <c r="BJ359" i="8"/>
  <c r="BJ325" i="8"/>
  <c r="BJ217" i="8"/>
  <c r="BJ406" i="8"/>
  <c r="BJ162" i="8"/>
  <c r="BJ63" i="8"/>
  <c r="BJ66" i="8"/>
  <c r="BJ427" i="8"/>
  <c r="BJ563" i="8"/>
  <c r="BJ370" i="8"/>
  <c r="BJ336" i="8"/>
  <c r="BJ395" i="8"/>
  <c r="BJ376" i="8"/>
  <c r="BJ472" i="8"/>
  <c r="BJ139" i="8"/>
  <c r="BJ32" i="8"/>
  <c r="BJ455" i="8"/>
  <c r="BJ565" i="8"/>
  <c r="BJ580" i="8"/>
  <c r="BJ43" i="8"/>
  <c r="BJ493" i="8"/>
  <c r="BJ173" i="8"/>
  <c r="BJ501" i="8"/>
  <c r="BJ446" i="8"/>
  <c r="BJ171" i="8"/>
  <c r="BJ457" i="8"/>
  <c r="BJ221" i="8"/>
  <c r="BJ460" i="8"/>
  <c r="BJ478" i="8"/>
  <c r="BJ227" i="8"/>
  <c r="BJ228" i="8"/>
  <c r="BJ57" i="8"/>
  <c r="BJ378" i="8"/>
  <c r="BJ450" i="8"/>
  <c r="BJ255" i="8"/>
  <c r="BJ361" i="8"/>
  <c r="BJ372" i="8"/>
  <c r="BJ158" i="8"/>
  <c r="BJ512" i="8"/>
  <c r="BJ280" i="8"/>
  <c r="BJ145" i="8"/>
  <c r="BJ180" i="8"/>
  <c r="BJ129" i="8"/>
  <c r="BJ569" i="8"/>
  <c r="BJ324" i="8"/>
  <c r="BJ382" i="8"/>
  <c r="BJ413" i="8"/>
  <c r="BJ483" i="8"/>
  <c r="BJ108" i="8"/>
  <c r="BJ570" i="8"/>
  <c r="BJ188" i="8"/>
  <c r="BJ487" i="8"/>
  <c r="BJ195" i="8"/>
  <c r="BJ288" i="8"/>
  <c r="BJ350" i="8"/>
  <c r="BJ559" i="8"/>
  <c r="BJ533" i="8"/>
  <c r="BJ214" i="8"/>
  <c r="BJ112" i="8"/>
  <c r="BJ137" i="8"/>
  <c r="BJ327" i="8"/>
  <c r="BJ331" i="8"/>
  <c r="BJ196" i="8"/>
  <c r="BJ417" i="8"/>
  <c r="BJ320" i="8"/>
  <c r="BJ191" i="8"/>
  <c r="BJ30" i="8"/>
  <c r="BJ471" i="8"/>
  <c r="BJ514" i="8"/>
  <c r="BJ284" i="8"/>
  <c r="BJ88" i="8"/>
  <c r="BJ317" i="8"/>
  <c r="BJ307" i="8"/>
  <c r="BJ523" i="8"/>
  <c r="BJ276" i="8"/>
  <c r="BJ577" i="8"/>
  <c r="BJ204" i="8"/>
  <c r="BJ236" i="8"/>
  <c r="BJ169" i="8"/>
  <c r="BJ18" i="8"/>
  <c r="BJ616" i="8"/>
  <c r="BJ291" i="8"/>
  <c r="BJ122" i="8"/>
  <c r="BJ153" i="8"/>
  <c r="BJ282" i="8"/>
  <c r="BJ527" i="8"/>
  <c r="BJ388" i="8"/>
  <c r="BJ219" i="8"/>
  <c r="BJ229" i="8"/>
  <c r="BJ40" i="8"/>
  <c r="BJ184" i="8"/>
  <c r="BJ513" i="8"/>
  <c r="BJ202" i="8"/>
  <c r="BJ394" i="8"/>
  <c r="BJ530" i="8"/>
  <c r="BJ529" i="8"/>
  <c r="BJ61" i="8"/>
  <c r="BJ200" i="8"/>
  <c r="BJ247" i="8"/>
  <c r="BJ244" i="8"/>
  <c r="BJ379" i="8"/>
  <c r="BJ53" i="8"/>
  <c r="BJ466" i="8"/>
  <c r="BJ458" i="8"/>
  <c r="BJ502" i="8"/>
  <c r="BJ543" i="8"/>
  <c r="BJ250" i="8"/>
  <c r="BJ549" i="8"/>
  <c r="BJ463" i="8"/>
  <c r="BJ130" i="8"/>
  <c r="BJ519" i="8"/>
  <c r="BJ50" i="8"/>
  <c r="BJ33" i="8"/>
  <c r="BJ262" i="8"/>
  <c r="BJ77" i="8"/>
  <c r="BJ113" i="8"/>
  <c r="BJ265" i="8"/>
  <c r="BJ351" i="8"/>
  <c r="BJ612" i="8"/>
  <c r="BJ599" i="8"/>
  <c r="BJ551" i="8"/>
  <c r="BJ597" i="8"/>
  <c r="BJ390" i="8"/>
  <c r="BJ342" i="8"/>
  <c r="BJ321" i="8"/>
  <c r="BJ148" i="8"/>
  <c r="BJ34" i="8"/>
  <c r="BJ201" i="8"/>
  <c r="BJ601" i="8"/>
  <c r="BJ35" i="8"/>
  <c r="BJ332" i="8"/>
  <c r="BJ100" i="8"/>
  <c r="BJ562" i="8"/>
  <c r="BJ344" i="8"/>
  <c r="BJ78" i="8"/>
  <c r="BJ274" i="8"/>
  <c r="BJ266" i="8"/>
  <c r="BJ259" i="8"/>
  <c r="BJ380" i="8"/>
  <c r="BJ55" i="8"/>
  <c r="BJ194" i="8"/>
  <c r="BJ192" i="8"/>
  <c r="BJ585" i="8"/>
  <c r="BJ425" i="8"/>
  <c r="BJ142" i="8"/>
  <c r="BJ23" i="8"/>
  <c r="BJ120" i="8"/>
  <c r="BJ99" i="8"/>
  <c r="BJ453" i="8"/>
  <c r="BJ587" i="8"/>
  <c r="BJ278" i="8"/>
  <c r="BJ223" i="8"/>
  <c r="BJ114" i="8"/>
  <c r="BJ575" i="8"/>
  <c r="BJ45" i="8"/>
  <c r="BJ154" i="8"/>
  <c r="BJ349" i="8"/>
  <c r="BJ459" i="8"/>
  <c r="BJ25" i="8"/>
  <c r="BJ607" i="8"/>
  <c r="BJ371" i="8"/>
  <c r="BJ270" i="8"/>
  <c r="BJ95" i="8"/>
  <c r="BJ581" i="8"/>
  <c r="BJ60" i="8"/>
  <c r="BJ107" i="8"/>
  <c r="BJ540" i="8"/>
  <c r="BJ232" i="8"/>
  <c r="BJ482" i="8"/>
  <c r="BJ572" i="8"/>
  <c r="BJ119" i="8"/>
  <c r="BJ517" i="8"/>
  <c r="BJ464" i="8"/>
  <c r="BJ375" i="8"/>
  <c r="BJ105" i="8"/>
  <c r="BJ258" i="8"/>
  <c r="BJ160" i="8"/>
  <c r="BJ310" i="8"/>
  <c r="BJ326" i="8"/>
  <c r="BJ431" i="8"/>
  <c r="BJ203" i="8"/>
  <c r="BJ208" i="8"/>
  <c r="BJ465" i="8"/>
  <c r="BJ42" i="8"/>
  <c r="BJ152" i="8"/>
  <c r="BJ428" i="8"/>
  <c r="BJ479" i="8"/>
  <c r="BJ387" i="8"/>
  <c r="BJ368" i="8"/>
  <c r="BJ83" i="8"/>
  <c r="BJ434" i="8"/>
  <c r="BJ206" i="8"/>
  <c r="BJ301" i="8"/>
  <c r="BJ392" i="8"/>
  <c r="BJ496" i="8"/>
  <c r="BJ424" i="8"/>
  <c r="BJ614" i="8"/>
  <c r="BJ81" i="8"/>
  <c r="BJ522" i="8"/>
  <c r="BJ579" i="8"/>
  <c r="BJ56" i="8"/>
  <c r="BJ314" i="8"/>
  <c r="BJ582" i="8"/>
  <c r="BJ405" i="8"/>
  <c r="BJ544" i="8"/>
  <c r="BJ309" i="8"/>
  <c r="BJ163" i="8"/>
  <c r="BJ292" i="8"/>
  <c r="BJ68" i="8"/>
  <c r="BJ175" i="8"/>
  <c r="BJ480" i="8"/>
  <c r="BJ237" i="8"/>
  <c r="BJ235" i="8"/>
  <c r="BJ362" i="8"/>
  <c r="BJ157" i="8"/>
  <c r="BJ401" i="8"/>
  <c r="BJ27" i="8"/>
  <c r="BJ486" i="8"/>
  <c r="BJ161" i="8"/>
  <c r="BJ608" i="8"/>
  <c r="BJ181" i="8"/>
  <c r="BJ337" i="8"/>
  <c r="BJ566" i="8"/>
  <c r="BJ343" i="8"/>
  <c r="BJ141" i="8"/>
  <c r="BJ528" i="8"/>
  <c r="BJ256" i="8"/>
  <c r="BJ605" i="8"/>
  <c r="BJ416" i="8"/>
  <c r="BJ198" i="8"/>
  <c r="BJ475" i="8"/>
  <c r="BJ44" i="8"/>
  <c r="BJ363" i="8"/>
  <c r="BJ254" i="8"/>
  <c r="BJ591" i="8"/>
  <c r="BJ462" i="8"/>
  <c r="BJ271" i="8"/>
  <c r="BJ86" i="8"/>
  <c r="BJ497" i="8"/>
  <c r="BJ187" i="8"/>
  <c r="BJ604" i="8"/>
  <c r="BJ19" i="8"/>
  <c r="BJ583" i="8"/>
  <c r="BJ39" i="8"/>
  <c r="BJ396" i="8"/>
  <c r="BJ79" i="8"/>
  <c r="BJ408" i="8"/>
  <c r="BJ190" i="8"/>
  <c r="BJ17" i="8"/>
  <c r="BJ220" i="8"/>
  <c r="BJ504" i="8"/>
  <c r="BJ131" i="8"/>
  <c r="BJ609" i="8"/>
  <c r="BJ435" i="8"/>
  <c r="BJ484" i="8"/>
  <c r="BJ561" i="8"/>
  <c r="BJ272" i="8"/>
  <c r="BJ243" i="8"/>
  <c r="BJ300" i="8"/>
  <c r="BJ573" i="8"/>
  <c r="BJ90" i="8"/>
  <c r="BJ222" i="8"/>
  <c r="BJ65" i="8"/>
  <c r="BJ172" i="8"/>
  <c r="BJ28" i="8"/>
  <c r="BJ233" i="8"/>
  <c r="BJ155" i="8"/>
  <c r="BJ318" i="8"/>
  <c r="BJ273" i="8"/>
  <c r="BJ438" i="8"/>
  <c r="BJ178" i="8"/>
  <c r="BJ91" i="8"/>
  <c r="BJ174" i="8"/>
  <c r="BJ586" i="8"/>
  <c r="BJ412" i="8"/>
  <c r="BJ177" i="8"/>
  <c r="BJ407" i="8"/>
  <c r="BJ298" i="8"/>
  <c r="BJ452" i="8"/>
  <c r="BJ511" i="8"/>
  <c r="BJ116" i="8"/>
  <c r="BJ246" i="8"/>
  <c r="BJ534" i="8"/>
  <c r="BJ257" i="8"/>
  <c r="BJ26" i="8"/>
  <c r="BJ316" i="8"/>
  <c r="BJ419" i="8"/>
  <c r="BJ603" i="8"/>
  <c r="BJ441" i="8"/>
  <c r="BJ477" i="8"/>
  <c r="BJ366" i="8"/>
  <c r="BJ143" i="8"/>
  <c r="BJ135" i="8"/>
  <c r="BJ147" i="8"/>
  <c r="BJ500" i="8"/>
  <c r="BJ281" i="8"/>
  <c r="BJ411" i="8"/>
  <c r="BJ240" i="8"/>
  <c r="BJ295" i="8"/>
  <c r="BJ185" i="8"/>
  <c r="BJ72" i="8"/>
  <c r="BJ67" i="8"/>
  <c r="BJ418" i="8"/>
  <c r="BJ506" i="8"/>
  <c r="BJ104" i="8"/>
  <c r="BJ71" i="8"/>
  <c r="BJ377" i="8"/>
  <c r="BJ193" i="8"/>
  <c r="BJ31" i="8"/>
  <c r="BJ167" i="8"/>
  <c r="BJ109" i="8"/>
  <c r="BJ294" i="8"/>
  <c r="BJ535" i="8"/>
  <c r="BJ96" i="8"/>
  <c r="BJ182" i="8"/>
  <c r="BJ481" i="8"/>
  <c r="BJ516" i="8"/>
  <c r="BJ21" i="8"/>
  <c r="BJ598" i="8"/>
  <c r="BJ115" i="8"/>
  <c r="BJ415" i="8"/>
  <c r="BJ133" i="8"/>
  <c r="BJ199" i="8"/>
  <c r="BJ552" i="8"/>
  <c r="BJ345" i="8"/>
  <c r="BJ319" i="8"/>
  <c r="BJ542" i="8"/>
  <c r="BJ138" i="8"/>
  <c r="BJ538" i="8"/>
  <c r="BJ590" i="8"/>
  <c r="BJ299" i="8"/>
  <c r="BJ179" i="8"/>
  <c r="BJ433" i="8"/>
  <c r="BJ520" i="8"/>
  <c r="BJ98" i="8"/>
  <c r="BJ554" i="8"/>
  <c r="BJ420" i="8"/>
  <c r="BJ304" i="8"/>
  <c r="BJ352" i="8"/>
  <c r="BJ261" i="8"/>
  <c r="BJ423" i="8"/>
  <c r="BJ521" i="8"/>
  <c r="BJ360" i="8"/>
  <c r="BJ384" i="8"/>
  <c r="BJ64" i="8"/>
  <c r="BJ75" i="8"/>
  <c r="BJ564" i="8"/>
  <c r="BJ293" i="8"/>
  <c r="BJ93" i="8"/>
  <c r="BJ234" i="8"/>
  <c r="BJ127" i="8"/>
  <c r="BJ36" i="8"/>
  <c r="BJ400" i="8"/>
  <c r="BJ611" i="8"/>
  <c r="BJ73" i="8"/>
  <c r="BJ430" i="8"/>
  <c r="BJ429" i="8"/>
  <c r="BJ110" i="8"/>
  <c r="BJ610" i="8"/>
  <c r="BJ346" i="8"/>
  <c r="BJ545" i="8"/>
  <c r="BJ333" i="8"/>
  <c r="BJ374" i="8"/>
  <c r="BJ118" i="8"/>
  <c r="BJ383" i="8"/>
  <c r="BJ537" i="8"/>
  <c r="BJ170" i="8"/>
  <c r="BJ445" i="8"/>
  <c r="BJ151" i="8"/>
  <c r="BJ286" i="8"/>
  <c r="BJ74" i="8"/>
  <c r="BJ558" i="8"/>
  <c r="BJ426" i="8"/>
  <c r="BJ165" i="8"/>
  <c r="BJ251" i="8"/>
  <c r="BJ283" i="8"/>
  <c r="BJ442" i="8"/>
  <c r="BJ311" i="8"/>
  <c r="BJ354" i="8"/>
  <c r="BJ432" i="8"/>
  <c r="BJ524" i="8"/>
  <c r="BJ312" i="8"/>
  <c r="BJ613" i="8"/>
  <c r="BJ226" i="8"/>
  <c r="BJ323" i="8"/>
  <c r="BJ239" i="8"/>
  <c r="BJ186" i="8"/>
  <c r="BJ308" i="8"/>
  <c r="BJ215" i="8"/>
  <c r="BJ567" i="8"/>
  <c r="BJ306" i="8"/>
  <c r="BJ37" i="8"/>
  <c r="BJ197" i="8"/>
  <c r="BJ451" i="8"/>
  <c r="BJ536" i="8"/>
  <c r="BJ76" i="8"/>
  <c r="BJ287" i="8"/>
  <c r="BJ347" i="8"/>
  <c r="BJ125" i="8"/>
  <c r="BJ92" i="8"/>
  <c r="BJ447" i="8"/>
  <c r="BJ121" i="8"/>
  <c r="BJ358" i="8"/>
  <c r="BJ547" i="8"/>
  <c r="BJ211" i="8"/>
  <c r="BJ467" i="8"/>
  <c r="BJ264" i="8"/>
  <c r="BJ296" i="8"/>
  <c r="BJ123" i="8"/>
  <c r="BJ341" i="8"/>
  <c r="BJ82" i="8"/>
  <c r="BJ489" i="8"/>
  <c r="BJ404" i="8"/>
  <c r="BJ329" i="8"/>
  <c r="BJ364" i="8"/>
  <c r="BJ117" i="8"/>
  <c r="BJ209" i="8"/>
  <c r="BJ393" i="8"/>
  <c r="BJ356" i="8"/>
  <c r="BJ485" i="8"/>
  <c r="BJ252" i="8"/>
  <c r="BJ421" i="8"/>
  <c r="BJ532" i="8"/>
  <c r="BJ454" i="8"/>
  <c r="BJ574" i="8"/>
  <c r="BJ546" i="8"/>
  <c r="BJ491" i="8"/>
  <c r="BJ338" i="8"/>
  <c r="BJ588" i="8"/>
  <c r="BJ508" i="8"/>
  <c r="BJ164" i="8"/>
  <c r="BJ557" i="8"/>
  <c r="BJ515" i="8"/>
  <c r="BJ578" i="8"/>
  <c r="BJ381" i="8"/>
  <c r="BJ46" i="8"/>
  <c r="BJ386" i="8"/>
  <c r="BJ389" i="8"/>
  <c r="BJ80" i="8"/>
  <c r="BJ102" i="8"/>
  <c r="BJ231" i="8"/>
  <c r="BJ279" i="8"/>
  <c r="BJ495" i="8"/>
  <c r="BJ410" i="8"/>
  <c r="BJ403" i="8"/>
  <c r="BJ369" i="8"/>
  <c r="BJ140" i="8"/>
  <c r="BJ589" i="8"/>
  <c r="BJ334" i="8"/>
  <c r="BJ448" i="8"/>
  <c r="BJ439" i="8"/>
  <c r="BJ176" i="8"/>
  <c r="BJ41" i="8"/>
  <c r="BJ47" i="8"/>
  <c r="BJ106" i="8"/>
  <c r="BJ353" i="8"/>
  <c r="BJ328" i="8"/>
  <c r="BJ146" i="8"/>
  <c r="BJ494" i="8"/>
  <c r="BJ134" i="8"/>
  <c r="BJ126" i="8"/>
  <c r="BJ539" i="8"/>
  <c r="BJ166" i="8"/>
  <c r="BJ602" i="8"/>
  <c r="BJ216" i="8"/>
  <c r="BJ437" i="8"/>
  <c r="BJ51" i="8"/>
  <c r="BJ230" i="8"/>
  <c r="BJ268" i="8"/>
  <c r="BJ476" i="8"/>
  <c r="BJ49" i="8"/>
  <c r="BJ245" i="8"/>
  <c r="BJ555" i="8"/>
  <c r="BJ367" i="8"/>
  <c r="BJ422" i="8"/>
  <c r="BJ553" i="8"/>
  <c r="BJ277" i="8"/>
  <c r="BJ526" i="8"/>
  <c r="BJ339" i="8"/>
  <c r="BJ473" i="8"/>
  <c r="BJ596" i="8"/>
  <c r="BJ22" i="8"/>
  <c r="BJ525" i="8"/>
  <c r="BJ593" i="8"/>
  <c r="BJ606" i="8"/>
  <c r="BJ156" i="8"/>
  <c r="BJ159" i="8"/>
  <c r="BJ398" i="8"/>
  <c r="BJ461" i="8"/>
  <c r="BJ531" i="8"/>
  <c r="BJ560" i="8"/>
  <c r="BJ470" i="8"/>
  <c r="BJ313" i="8"/>
  <c r="BJ355" i="8"/>
  <c r="BJ444" i="8"/>
  <c r="BJ149" i="8"/>
  <c r="BJ443" i="8"/>
  <c r="BJ373" i="8"/>
  <c r="BJ576" i="8"/>
  <c r="BJ267" i="8"/>
  <c r="BJ89" i="8"/>
  <c r="BJ305" i="8"/>
  <c r="BJ168" i="8"/>
  <c r="BJ556" i="8"/>
  <c r="BJ365" i="8"/>
  <c r="BJ242" i="8"/>
  <c r="BJ474" i="8"/>
  <c r="BJ29" i="8"/>
  <c r="BJ48" i="8"/>
  <c r="BJ436" i="8"/>
  <c r="BJ600" i="8"/>
  <c r="BJ212" i="8"/>
  <c r="BJ87" i="8"/>
  <c r="BJ503" i="8"/>
  <c r="BJ54" i="8"/>
  <c r="BJ322" i="8"/>
  <c r="BJ97" i="8"/>
  <c r="BJ541" i="8"/>
  <c r="BJ568" i="8"/>
  <c r="BJ594" i="8"/>
  <c r="BJ101" i="8"/>
  <c r="BJ402" i="8"/>
  <c r="BJ391" i="8"/>
  <c r="BJ52" i="8"/>
  <c r="BJ469" i="8"/>
  <c r="BJ615" i="8"/>
  <c r="BJ449" i="8"/>
  <c r="BJ58" i="8"/>
  <c r="BJ397" i="8"/>
  <c r="BJ290" i="8"/>
  <c r="BJ490" i="8"/>
  <c r="BJ205" i="8"/>
  <c r="BJ70" i="8"/>
  <c r="BJ225" i="8"/>
  <c r="BJ571" i="8"/>
  <c r="BJ24" i="8"/>
  <c r="BJ414" i="8"/>
  <c r="BJ303" i="8"/>
  <c r="BJ103" i="8"/>
  <c r="BJ340" i="8"/>
  <c r="BJ59" i="8"/>
  <c r="BJ510" i="8"/>
  <c r="BJ488" i="8"/>
  <c r="BJ584" i="8"/>
  <c r="BJ253" i="8"/>
  <c r="BJ409" i="8"/>
  <c r="BJ207" i="8"/>
  <c r="BJ136" i="8"/>
  <c r="BJ507" i="8"/>
  <c r="BJ550" i="8"/>
  <c r="BJ111" i="8"/>
  <c r="BJ150" i="8"/>
  <c r="BJ348" i="8"/>
  <c r="BJ468" i="8"/>
  <c r="BJ94" i="8"/>
  <c r="BJ297" i="8"/>
  <c r="BJ183" i="8"/>
  <c r="BJ357" i="8"/>
  <c r="BJ492" i="8"/>
  <c r="BJ385" i="8"/>
  <c r="BJ260" i="8"/>
  <c r="BJ128" i="8"/>
  <c r="BJ189" i="8"/>
  <c r="BK9" i="8"/>
  <c r="BL2" i="8"/>
  <c r="A83" i="9" l="1"/>
  <c r="C83" i="9" s="1"/>
  <c r="A83" i="10"/>
  <c r="B82" i="10"/>
  <c r="BL9" i="8"/>
  <c r="BM2" i="8"/>
  <c r="BM9" i="8" s="1"/>
  <c r="BK264" i="8"/>
  <c r="BK419" i="8"/>
  <c r="BK407" i="8"/>
  <c r="BK381" i="8"/>
  <c r="BK67" i="8"/>
  <c r="BK170" i="8"/>
  <c r="BK205" i="8"/>
  <c r="BK446" i="8"/>
  <c r="BK432" i="8"/>
  <c r="BK479" i="8"/>
  <c r="BK530" i="8"/>
  <c r="BK46" i="8"/>
  <c r="BK150" i="8"/>
  <c r="BK560" i="8"/>
  <c r="BK401" i="8"/>
  <c r="BK131" i="8"/>
  <c r="BK472" i="8"/>
  <c r="BK404" i="8"/>
  <c r="BK297" i="8"/>
  <c r="BK612" i="8"/>
  <c r="BK456" i="8"/>
  <c r="BK569" i="8"/>
  <c r="BK234" i="8"/>
  <c r="BK525" i="8"/>
  <c r="BK237" i="8"/>
  <c r="BK128" i="8"/>
  <c r="BK203" i="8"/>
  <c r="BK451" i="8"/>
  <c r="BK356" i="8"/>
  <c r="BK350" i="8"/>
  <c r="BK37" i="8"/>
  <c r="BK139" i="8"/>
  <c r="BK61" i="8"/>
  <c r="BK52" i="8"/>
  <c r="BK336" i="8"/>
  <c r="BK413" i="8"/>
  <c r="BK210" i="8"/>
  <c r="BK229" i="8"/>
  <c r="BK101" i="8"/>
  <c r="BK486" i="8"/>
  <c r="BK144" i="8"/>
  <c r="BK181" i="8"/>
  <c r="BK262" i="8"/>
  <c r="BK300" i="8"/>
  <c r="BK242" i="8"/>
  <c r="BK327" i="8"/>
  <c r="BK339" i="8"/>
  <c r="BK538" i="8"/>
  <c r="BK189" i="8"/>
  <c r="BK574" i="8"/>
  <c r="BK296" i="8"/>
  <c r="BK410" i="8"/>
  <c r="BK515" i="8"/>
  <c r="BK148" i="8"/>
  <c r="BK278" i="8"/>
  <c r="BK558" i="8"/>
  <c r="BK130" i="8"/>
  <c r="BK256" i="8"/>
  <c r="BK180" i="8"/>
  <c r="BK604" i="8"/>
  <c r="BK157" i="8"/>
  <c r="BK166" i="8"/>
  <c r="BK519" i="8"/>
  <c r="BK572" i="8"/>
  <c r="BK506" i="8"/>
  <c r="BK168" i="8"/>
  <c r="BK471" i="8"/>
  <c r="BK279" i="8"/>
  <c r="BK226" i="8"/>
  <c r="BK396" i="8"/>
  <c r="BK450" i="8"/>
  <c r="BK91" i="8"/>
  <c r="BK59" i="8"/>
  <c r="BK429" i="8"/>
  <c r="BK146" i="8"/>
  <c r="BK196" i="8"/>
  <c r="BK18" i="8"/>
  <c r="BK535" i="8"/>
  <c r="BK520" i="8"/>
  <c r="BK248" i="8"/>
  <c r="BK235" i="8"/>
  <c r="BK83" i="8"/>
  <c r="BK126" i="8"/>
  <c r="BK541" i="8"/>
  <c r="BK28" i="8"/>
  <c r="BK361" i="8"/>
  <c r="BK66" i="8"/>
  <c r="BK469" i="8"/>
  <c r="BK563" i="8"/>
  <c r="BK56" i="8"/>
  <c r="BK53" i="8"/>
  <c r="BK118" i="8"/>
  <c r="BK104" i="8"/>
  <c r="BK307" i="8"/>
  <c r="BK374" i="8"/>
  <c r="BK208" i="8"/>
  <c r="BK194" i="8"/>
  <c r="BK225" i="8"/>
  <c r="BK155" i="8"/>
  <c r="BK43" i="8"/>
  <c r="BK403" i="8"/>
  <c r="BK505" i="8"/>
  <c r="BK97" i="8"/>
  <c r="BK125" i="8"/>
  <c r="BK444" i="8"/>
  <c r="BK532" i="8"/>
  <c r="BK281" i="8"/>
  <c r="BK346" i="8"/>
  <c r="BK440" i="8"/>
  <c r="BK177" i="8"/>
  <c r="BK241" i="8"/>
  <c r="BK555" i="8"/>
  <c r="BK110" i="8"/>
  <c r="BK433" i="8"/>
  <c r="BK142" i="8"/>
  <c r="BK328" i="8"/>
  <c r="BK447" i="8"/>
  <c r="BK435" i="8"/>
  <c r="BK141" i="8"/>
  <c r="BK312" i="8"/>
  <c r="BK611" i="8"/>
  <c r="BK224" i="8"/>
  <c r="BK251" i="8"/>
  <c r="BK453" i="8"/>
  <c r="BK94" i="8"/>
  <c r="BK20" i="8"/>
  <c r="BK379" i="8"/>
  <c r="BK289" i="8"/>
  <c r="BK220" i="8"/>
  <c r="BK156" i="8"/>
  <c r="BK578" i="8"/>
  <c r="BK349" i="8"/>
  <c r="BK151" i="8"/>
  <c r="BK227" i="8"/>
  <c r="BK124" i="8"/>
  <c r="BK359" i="8"/>
  <c r="BK616" i="8"/>
  <c r="BK294" i="8"/>
  <c r="BK81" i="8"/>
  <c r="BK179" i="8"/>
  <c r="BK49" i="8"/>
  <c r="BK65" i="8"/>
  <c r="BK387" i="8"/>
  <c r="BK85" i="8"/>
  <c r="BK44" i="8"/>
  <c r="BK230" i="8"/>
  <c r="BK93" i="8"/>
  <c r="BK80" i="8"/>
  <c r="BK434" i="8"/>
  <c r="BK561" i="8"/>
  <c r="BK116" i="8"/>
  <c r="BK117" i="8"/>
  <c r="BK368" i="8"/>
  <c r="BK165" i="8"/>
  <c r="BK164" i="8"/>
  <c r="BK77" i="8"/>
  <c r="BK585" i="8"/>
  <c r="BK315" i="8"/>
  <c r="BK270" i="8"/>
  <c r="BK292" i="8"/>
  <c r="BK175" i="8"/>
  <c r="BK348" i="8"/>
  <c r="BK384" i="8"/>
  <c r="BK397" i="8"/>
  <c r="BK19" i="8"/>
  <c r="BK132" i="8"/>
  <c r="BK539" i="8"/>
  <c r="BK316" i="8"/>
  <c r="BK557" i="8"/>
  <c r="BK209" i="8"/>
  <c r="BK191" i="8"/>
  <c r="BK540" i="8"/>
  <c r="BK598" i="8"/>
  <c r="BK57" i="8"/>
  <c r="BK564" i="8"/>
  <c r="BK280" i="8"/>
  <c r="BK567" i="8"/>
  <c r="BK509" i="8"/>
  <c r="BK187" i="8"/>
  <c r="BK363" i="8"/>
  <c r="BK178" i="8"/>
  <c r="BK575" i="8"/>
  <c r="BK184" i="8"/>
  <c r="BK236" i="8"/>
  <c r="BK268" i="8"/>
  <c r="BK36" i="8"/>
  <c r="BK223" i="8"/>
  <c r="BK411" i="8"/>
  <c r="BK355" i="8"/>
  <c r="BK357" i="8"/>
  <c r="BK273" i="8"/>
  <c r="BK212" i="8"/>
  <c r="BK599" i="8"/>
  <c r="BK218" i="8"/>
  <c r="BK174" i="8"/>
  <c r="BK38" i="8"/>
  <c r="BK213" i="8"/>
  <c r="BK427" i="8"/>
  <c r="BK596" i="8"/>
  <c r="BK259" i="8"/>
  <c r="BK23" i="8"/>
  <c r="BK439" i="8"/>
  <c r="BK330" i="8"/>
  <c r="BK217" i="8"/>
  <c r="BK86" i="8"/>
  <c r="BK216" i="8"/>
  <c r="BK89" i="8"/>
  <c r="BK186" i="8"/>
  <c r="BK299" i="8"/>
  <c r="BK511" i="8"/>
  <c r="BK594" i="8"/>
  <c r="BK587" i="8"/>
  <c r="BK176" i="8"/>
  <c r="BK257" i="8"/>
  <c r="BK438" i="8"/>
  <c r="BK568" i="8"/>
  <c r="BK303" i="8"/>
  <c r="BK171" i="8"/>
  <c r="BK263" i="8"/>
  <c r="BK495" i="8"/>
  <c r="BK333" i="8"/>
  <c r="BK107" i="8"/>
  <c r="BK284" i="8"/>
  <c r="BK249" i="8"/>
  <c r="BK423" i="8"/>
  <c r="BK185" i="8"/>
  <c r="BK215" i="8"/>
  <c r="BK343" i="8"/>
  <c r="BK275" i="8"/>
  <c r="BK480" i="8"/>
  <c r="BK609" i="8"/>
  <c r="BK527" i="8"/>
  <c r="BK492" i="8"/>
  <c r="BK265" i="8"/>
  <c r="BK121" i="8"/>
  <c r="BK255" i="8"/>
  <c r="BK325" i="8"/>
  <c r="BK71" i="8"/>
  <c r="BK465" i="8"/>
  <c r="BK542" i="8"/>
  <c r="BK415" i="8"/>
  <c r="BK78" i="8"/>
  <c r="BK610" i="8"/>
  <c r="BK394" i="8"/>
  <c r="BK497" i="8"/>
  <c r="BK518" i="8"/>
  <c r="BK353" i="8"/>
  <c r="BK119" i="8"/>
  <c r="BK305" i="8"/>
  <c r="BK351" i="8"/>
  <c r="BK304" i="8"/>
  <c r="BK543" i="8"/>
  <c r="BK597" i="8"/>
  <c r="BK92" i="8"/>
  <c r="BK41" i="8"/>
  <c r="BK238" i="8"/>
  <c r="BK70" i="8"/>
  <c r="BK324" i="8"/>
  <c r="BK243" i="8"/>
  <c r="BK608" i="8"/>
  <c r="BK352" i="8"/>
  <c r="BK347" i="8"/>
  <c r="BK375" i="8"/>
  <c r="BK365" i="8"/>
  <c r="BK498" i="8"/>
  <c r="BK565" i="8"/>
  <c r="BK478" i="8"/>
  <c r="BK195" i="8"/>
  <c r="BK463" i="8"/>
  <c r="BK173" i="8"/>
  <c r="BK503" i="8"/>
  <c r="BK282" i="8"/>
  <c r="BK490" i="8"/>
  <c r="BK98" i="8"/>
  <c r="BK122" i="8"/>
  <c r="BK228" i="8"/>
  <c r="BK400" i="8"/>
  <c r="BK566" i="8"/>
  <c r="BK593" i="8"/>
  <c r="BK35" i="8"/>
  <c r="BK461" i="8"/>
  <c r="BK188" i="8"/>
  <c r="BK26" i="8"/>
  <c r="BK323" i="8"/>
  <c r="BK62" i="8"/>
  <c r="BK595" i="8"/>
  <c r="BK111" i="8"/>
  <c r="BK421" i="8"/>
  <c r="BK87" i="8"/>
  <c r="BK322" i="8"/>
  <c r="BK510" i="8"/>
  <c r="BK340" i="8"/>
  <c r="BK406" i="8"/>
  <c r="BK536" i="8"/>
  <c r="BK45" i="8"/>
  <c r="BK129" i="8"/>
  <c r="BK570" i="8"/>
  <c r="BK390" i="8"/>
  <c r="BK317" i="8"/>
  <c r="BK577" i="8"/>
  <c r="BK537" i="8"/>
  <c r="BK54" i="8"/>
  <c r="BK152" i="8"/>
  <c r="BK260" i="8"/>
  <c r="BK274" i="8"/>
  <c r="BK335" i="8"/>
  <c r="BK221" i="8"/>
  <c r="BK302" i="8"/>
  <c r="BK192" i="8"/>
  <c r="BK309" i="8"/>
  <c r="BK169" i="8"/>
  <c r="BK382" i="8"/>
  <c r="BK392" i="8"/>
  <c r="BK455" i="8"/>
  <c r="BK64" i="8"/>
  <c r="BK614" i="8"/>
  <c r="BK207" i="8"/>
  <c r="BK512" i="8"/>
  <c r="BK402" i="8"/>
  <c r="BK277" i="8"/>
  <c r="BK458" i="8"/>
  <c r="BK319" i="8"/>
  <c r="BK508" i="8"/>
  <c r="BK426" i="8"/>
  <c r="BK73" i="8"/>
  <c r="BK314" i="8"/>
  <c r="BK163" i="8"/>
  <c r="BK82" i="8"/>
  <c r="BK29" i="8"/>
  <c r="BK162" i="8"/>
  <c r="BK114" i="8"/>
  <c r="BK517" i="8"/>
  <c r="BK545" i="8"/>
  <c r="BK420" i="8"/>
  <c r="BK408" i="8"/>
  <c r="BK583" i="8"/>
  <c r="BK345" i="8"/>
  <c r="BK293" i="8"/>
  <c r="BK526" i="8"/>
  <c r="BK449" i="8"/>
  <c r="BK159" i="8"/>
  <c r="BK606" i="8"/>
  <c r="BK222" i="8"/>
  <c r="BK50" i="8"/>
  <c r="BK422" i="8"/>
  <c r="BK391" i="8"/>
  <c r="BK161" i="8"/>
  <c r="BK103" i="8"/>
  <c r="BK158" i="8"/>
  <c r="BK496" i="8"/>
  <c r="BK367" i="8"/>
  <c r="BK102" i="8"/>
  <c r="BK457" i="8"/>
  <c r="BK68" i="8"/>
  <c r="BK504" i="8"/>
  <c r="BK321" i="8"/>
  <c r="BK204" i="8"/>
  <c r="BK27" i="8"/>
  <c r="BK586" i="8"/>
  <c r="BK79" i="8"/>
  <c r="BK370" i="8"/>
  <c r="BK475" i="8"/>
  <c r="BK24" i="8"/>
  <c r="BK445" i="8"/>
  <c r="BK219" i="8"/>
  <c r="BK287" i="8"/>
  <c r="BK366" i="8"/>
  <c r="BK389" i="8"/>
  <c r="BK182" i="8"/>
  <c r="BK190" i="8"/>
  <c r="BK149" i="8"/>
  <c r="BK499" i="8"/>
  <c r="BK460" i="8"/>
  <c r="BK214" i="8"/>
  <c r="BK373" i="8"/>
  <c r="BK160" i="8"/>
  <c r="BK491" i="8"/>
  <c r="BK600" i="8"/>
  <c r="BK69" i="8"/>
  <c r="BK405" i="8"/>
  <c r="BK467" i="8"/>
  <c r="BK603" i="8"/>
  <c r="BK135" i="8"/>
  <c r="BK522" i="8"/>
  <c r="BK84" i="8"/>
  <c r="BK246" i="8"/>
  <c r="BK454" i="8"/>
  <c r="BK436" i="8"/>
  <c r="BK580" i="8"/>
  <c r="BK528" i="8"/>
  <c r="BK442" i="8"/>
  <c r="BK51" i="8"/>
  <c r="BK331" i="8"/>
  <c r="BK74" i="8"/>
  <c r="BK547" i="8"/>
  <c r="BK358" i="8"/>
  <c r="BK592" i="8"/>
  <c r="BK172" i="8"/>
  <c r="BK48" i="8"/>
  <c r="BK470" i="8"/>
  <c r="BK388" i="8"/>
  <c r="BK393" i="8"/>
  <c r="BK409" i="8"/>
  <c r="BK573" i="8"/>
  <c r="BK464" i="8"/>
  <c r="BK17" i="8"/>
  <c r="BK99" i="8"/>
  <c r="BK544" i="8"/>
  <c r="BK448" i="8"/>
  <c r="BK369" i="8"/>
  <c r="BK360" i="8"/>
  <c r="BK143" i="8"/>
  <c r="BK562" i="8"/>
  <c r="BK311" i="8"/>
  <c r="BK332" i="8"/>
  <c r="BK481" i="8"/>
  <c r="BK372" i="8"/>
  <c r="BK607" i="8"/>
  <c r="BK488" i="8"/>
  <c r="BK459" i="8"/>
  <c r="BK378" i="8"/>
  <c r="BK342" i="8"/>
  <c r="BK571" i="8"/>
  <c r="BK267" i="8"/>
  <c r="BK40" i="8"/>
  <c r="BK290" i="8"/>
  <c r="BK376" i="8"/>
  <c r="BK380" i="8"/>
  <c r="BK341" i="8"/>
  <c r="BK529" i="8"/>
  <c r="BK134" i="8"/>
  <c r="BK272" i="8"/>
  <c r="BK524" i="8"/>
  <c r="BK22" i="8"/>
  <c r="BK516" i="8"/>
  <c r="BK452" i="8"/>
  <c r="BK291" i="8"/>
  <c r="BK443" i="8"/>
  <c r="BK329" i="8"/>
  <c r="BK30" i="8"/>
  <c r="BK133" i="8"/>
  <c r="BK233" i="8"/>
  <c r="BK371" i="8"/>
  <c r="BK485" i="8"/>
  <c r="BK123" i="8"/>
  <c r="BK261" i="8"/>
  <c r="BK199" i="8"/>
  <c r="BK589" i="8"/>
  <c r="BK362" i="8"/>
  <c r="BK63" i="8"/>
  <c r="BK201" i="8"/>
  <c r="BK298" i="8"/>
  <c r="BK500" i="8"/>
  <c r="BK377" i="8"/>
  <c r="BK285" i="8"/>
  <c r="BK484" i="8"/>
  <c r="BK250" i="8"/>
  <c r="BK283" i="8"/>
  <c r="BK605" i="8"/>
  <c r="BK42" i="8"/>
  <c r="BK613" i="8"/>
  <c r="BK399" i="8"/>
  <c r="BK550" i="8"/>
  <c r="BK147" i="8"/>
  <c r="BK414" i="8"/>
  <c r="BK60" i="8"/>
  <c r="BK183" i="8"/>
  <c r="BK271" i="8"/>
  <c r="BK354" i="8"/>
  <c r="BK88" i="8"/>
  <c r="BK247" i="8"/>
  <c r="BK140" i="8"/>
  <c r="BK113" i="8"/>
  <c r="BK591" i="8"/>
  <c r="BK39" i="8"/>
  <c r="BK441" i="8"/>
  <c r="BK462" i="8"/>
  <c r="BK153" i="8"/>
  <c r="BK601" i="8"/>
  <c r="BK202" i="8"/>
  <c r="BK109" i="8"/>
  <c r="BK493" i="8"/>
  <c r="BK320" i="8"/>
  <c r="BK106" i="8"/>
  <c r="BK501" i="8"/>
  <c r="BK502" i="8"/>
  <c r="BK112" i="8"/>
  <c r="BK546" i="8"/>
  <c r="BK211" i="8"/>
  <c r="BK108" i="8"/>
  <c r="BK258" i="8"/>
  <c r="BK239" i="8"/>
  <c r="BK430" i="8"/>
  <c r="BK137" i="8"/>
  <c r="BK47" i="8"/>
  <c r="BK383" i="8"/>
  <c r="BK96" i="8"/>
  <c r="BK231" i="8"/>
  <c r="BK55" i="8"/>
  <c r="BK72" i="8"/>
  <c r="BK105" i="8"/>
  <c r="BK252" i="8"/>
  <c r="BK431" i="8"/>
  <c r="BK521" i="8"/>
  <c r="BK253" i="8"/>
  <c r="BK474" i="8"/>
  <c r="BK308" i="8"/>
  <c r="BK556" i="8"/>
  <c r="BK416" i="8"/>
  <c r="BK301" i="8"/>
  <c r="BK513" i="8"/>
  <c r="BK306" i="8"/>
  <c r="BK145" i="8"/>
  <c r="BK32" i="8"/>
  <c r="BK549" i="8"/>
  <c r="BK553" i="8"/>
  <c r="BK398" i="8"/>
  <c r="BK473" i="8"/>
  <c r="BK313" i="8"/>
  <c r="BK337" i="8"/>
  <c r="BK584" i="8"/>
  <c r="BK138" i="8"/>
  <c r="BK127" i="8"/>
  <c r="BK254" i="8"/>
  <c r="BK58" i="8"/>
  <c r="BK590" i="8"/>
  <c r="BK579" i="8"/>
  <c r="BK581" i="8"/>
  <c r="BK338" i="8"/>
  <c r="BK559" i="8"/>
  <c r="BK200" i="8"/>
  <c r="BK489" i="8"/>
  <c r="BK507" i="8"/>
  <c r="BK120" i="8"/>
  <c r="BK534" i="8"/>
  <c r="BK197" i="8"/>
  <c r="BK33" i="8"/>
  <c r="BK548" i="8"/>
  <c r="BK25" i="8"/>
  <c r="BK154" i="8"/>
  <c r="BK412" i="8"/>
  <c r="BK582" i="8"/>
  <c r="BK318" i="8"/>
  <c r="BK31" i="8"/>
  <c r="BK386" i="8"/>
  <c r="BK245" i="8"/>
  <c r="BK615" i="8"/>
  <c r="BK344" i="8"/>
  <c r="BK100" i="8"/>
  <c r="BK90" i="8"/>
  <c r="BK487" i="8"/>
  <c r="BK482" i="8"/>
  <c r="BK266" i="8"/>
  <c r="BK576" i="8"/>
  <c r="BK115" i="8"/>
  <c r="BK418" i="8"/>
  <c r="BK395" i="8"/>
  <c r="BK437" i="8"/>
  <c r="BK167" i="8"/>
  <c r="BK494" i="8"/>
  <c r="BK295" i="8"/>
  <c r="BK310" i="8"/>
  <c r="BK533" i="8"/>
  <c r="BK385" i="8"/>
  <c r="BK193" i="8"/>
  <c r="BK244" i="8"/>
  <c r="BK75" i="8"/>
  <c r="BK602" i="8"/>
  <c r="BK269" i="8"/>
  <c r="BK232" i="8"/>
  <c r="BK34" i="8"/>
  <c r="BK417" i="8"/>
  <c r="BK136" i="8"/>
  <c r="BK514" i="8"/>
  <c r="BK276" i="8"/>
  <c r="BK326" i="8"/>
  <c r="BK21" i="8"/>
  <c r="BK466" i="8"/>
  <c r="BK428" i="8"/>
  <c r="BK240" i="8"/>
  <c r="BK554" i="8"/>
  <c r="BK95" i="8"/>
  <c r="BK551" i="8"/>
  <c r="BK286" i="8"/>
  <c r="BK523" i="8"/>
  <c r="BK206" i="8"/>
  <c r="BK334" i="8"/>
  <c r="BK198" i="8"/>
  <c r="BK552" i="8"/>
  <c r="BK531" i="8"/>
  <c r="BK483" i="8"/>
  <c r="BK364" i="8"/>
  <c r="BK424" i="8"/>
  <c r="BK425" i="8"/>
  <c r="BK76" i="8"/>
  <c r="BK476" i="8"/>
  <c r="BK588" i="8"/>
  <c r="BK477" i="8"/>
  <c r="BK468" i="8"/>
  <c r="BK288" i="8"/>
  <c r="A84" i="9" l="1"/>
  <c r="C84" i="9" s="1"/>
  <c r="B83" i="10"/>
  <c r="A84" i="10"/>
  <c r="BM84" i="8"/>
  <c r="BM34" i="8"/>
  <c r="BM491" i="8"/>
  <c r="BM496" i="8"/>
  <c r="BM239" i="8"/>
  <c r="BM244" i="8"/>
  <c r="BM354" i="8"/>
  <c r="BM419" i="8"/>
  <c r="BM211" i="8"/>
  <c r="BM420" i="8"/>
  <c r="BM467" i="8"/>
  <c r="BM374" i="8"/>
  <c r="BM479" i="8"/>
  <c r="BM290" i="8"/>
  <c r="BM166" i="8"/>
  <c r="BM304" i="8"/>
  <c r="BM223" i="8"/>
  <c r="BM353" i="8"/>
  <c r="BM146" i="8"/>
  <c r="BM267" i="8"/>
  <c r="BM247" i="8"/>
  <c r="BM325" i="8"/>
  <c r="BM238" i="8"/>
  <c r="BM361" i="8"/>
  <c r="BM610" i="8"/>
  <c r="BM170" i="8"/>
  <c r="BM583" i="8"/>
  <c r="BM458" i="8"/>
  <c r="BM40" i="8"/>
  <c r="BM513" i="8"/>
  <c r="BM70" i="8"/>
  <c r="BM605" i="8"/>
  <c r="BM256" i="8"/>
  <c r="BM321" i="8"/>
  <c r="BM180" i="8"/>
  <c r="BM131" i="8"/>
  <c r="BM379" i="8"/>
  <c r="BM269" i="8"/>
  <c r="BM77" i="8"/>
  <c r="BM397" i="8"/>
  <c r="BM609" i="8"/>
  <c r="BM404" i="8"/>
  <c r="BM373" i="8"/>
  <c r="BM231" i="8"/>
  <c r="BM20" i="8"/>
  <c r="BM568" i="8"/>
  <c r="BM88" i="8"/>
  <c r="BM395" i="8"/>
  <c r="BM98" i="8"/>
  <c r="BM320" i="8"/>
  <c r="BM380" i="8"/>
  <c r="BM473" i="8"/>
  <c r="BM557" i="8"/>
  <c r="BM518" i="8"/>
  <c r="BM331" i="8"/>
  <c r="BM265" i="8"/>
  <c r="BM601" i="8"/>
  <c r="BM68" i="8"/>
  <c r="BM371" i="8"/>
  <c r="BM214" i="8"/>
  <c r="BM422" i="8"/>
  <c r="BM309" i="8"/>
  <c r="BM19" i="8"/>
  <c r="BM22" i="8"/>
  <c r="BM350" i="8"/>
  <c r="BM594" i="8"/>
  <c r="BM37" i="8"/>
  <c r="BM130" i="8"/>
  <c r="BM252" i="8"/>
  <c r="BM488" i="8"/>
  <c r="BM576" i="8"/>
  <c r="BM216" i="8"/>
  <c r="BM593" i="8"/>
  <c r="BM288" i="8"/>
  <c r="BM506" i="8"/>
  <c r="BM273" i="8"/>
  <c r="BM430" i="8"/>
  <c r="BM318" i="8"/>
  <c r="BM81" i="8"/>
  <c r="BM73" i="8"/>
  <c r="BM580" i="8"/>
  <c r="BM339" i="8"/>
  <c r="BM595" i="8"/>
  <c r="BM413" i="8"/>
  <c r="BM376" i="8"/>
  <c r="BM571" i="8"/>
  <c r="BM495" i="8"/>
  <c r="BM263" i="8"/>
  <c r="BM83" i="8"/>
  <c r="BM213" i="8"/>
  <c r="BM416" i="8"/>
  <c r="BM97" i="8"/>
  <c r="BM121" i="8"/>
  <c r="BM260" i="8"/>
  <c r="BM483" i="8"/>
  <c r="BM47" i="8"/>
  <c r="BM167" i="8"/>
  <c r="BM79" i="8"/>
  <c r="BM275" i="8"/>
  <c r="BM221" i="8"/>
  <c r="BM323" i="8"/>
  <c r="BM537" i="8"/>
  <c r="BM250" i="8"/>
  <c r="BM575" i="8"/>
  <c r="BM553" i="8"/>
  <c r="BM155" i="8"/>
  <c r="BM158" i="8"/>
  <c r="BM308" i="8"/>
  <c r="BM599" i="8"/>
  <c r="BM266" i="8"/>
  <c r="BM205" i="8"/>
  <c r="BM613" i="8"/>
  <c r="BM159" i="8"/>
  <c r="BM230" i="8"/>
  <c r="BM572" i="8"/>
  <c r="BM212" i="8"/>
  <c r="BM268" i="8"/>
  <c r="BM529" i="8"/>
  <c r="BM389" i="8"/>
  <c r="BM556" i="8"/>
  <c r="BM136" i="8"/>
  <c r="BM23" i="8"/>
  <c r="BM533" i="8"/>
  <c r="BM549" i="8"/>
  <c r="BM109" i="8"/>
  <c r="BM237" i="8"/>
  <c r="BM438" i="8"/>
  <c r="BM520" i="8"/>
  <c r="BM510" i="8"/>
  <c r="BM251" i="8"/>
  <c r="BM99" i="8"/>
  <c r="BM85" i="8"/>
  <c r="BM187" i="8"/>
  <c r="BM119" i="8"/>
  <c r="BM574" i="8"/>
  <c r="BM194" i="8"/>
  <c r="BM565" i="8"/>
  <c r="BM441" i="8"/>
  <c r="BM544" i="8"/>
  <c r="BM388" i="8"/>
  <c r="BM454" i="8"/>
  <c r="BM358" i="8"/>
  <c r="BM31" i="8"/>
  <c r="BM246" i="8"/>
  <c r="BM363" i="8"/>
  <c r="BM255" i="8"/>
  <c r="BM282" i="8"/>
  <c r="BM471" i="8"/>
  <c r="BM451" i="8"/>
  <c r="BM60" i="8"/>
  <c r="BM577" i="8"/>
  <c r="BM468" i="8"/>
  <c r="BM311" i="8"/>
  <c r="BM185" i="8"/>
  <c r="BM71" i="8"/>
  <c r="BM123" i="8"/>
  <c r="BM161" i="8"/>
  <c r="BM582" i="8"/>
  <c r="BM360" i="8"/>
  <c r="BM144" i="8"/>
  <c r="BM531" i="8"/>
  <c r="BM567" i="8"/>
  <c r="BM278" i="8"/>
  <c r="BM359" i="8"/>
  <c r="BM392" i="8"/>
  <c r="BM160" i="8"/>
  <c r="BM147" i="8"/>
  <c r="BM120" i="8"/>
  <c r="BM300" i="8"/>
  <c r="BM164" i="8"/>
  <c r="BM222" i="8"/>
  <c r="BM408" i="8"/>
  <c r="BM113" i="8"/>
  <c r="BM49" i="8"/>
  <c r="BM332" i="8"/>
  <c r="BM391" i="8"/>
  <c r="BM277" i="8"/>
  <c r="BM396" i="8"/>
  <c r="BM51" i="8"/>
  <c r="BM58" i="8"/>
  <c r="BM271" i="8"/>
  <c r="BM243" i="8"/>
  <c r="BM569" i="8"/>
  <c r="BM117" i="8"/>
  <c r="BM226" i="8"/>
  <c r="BM432" i="8"/>
  <c r="BM61" i="8"/>
  <c r="BM439" i="8"/>
  <c r="BM548" i="8"/>
  <c r="BM91" i="8"/>
  <c r="BM125" i="8"/>
  <c r="BM217" i="8"/>
  <c r="BM436" i="8"/>
  <c r="BM188" i="8"/>
  <c r="BM126" i="8"/>
  <c r="BM287" i="8"/>
  <c r="BM344" i="8"/>
  <c r="BM324" i="8"/>
  <c r="BM367" i="8"/>
  <c r="BM477" i="8"/>
  <c r="BM281" i="8"/>
  <c r="BM406" i="8"/>
  <c r="BM153" i="8"/>
  <c r="BM199" i="8"/>
  <c r="BM292" i="8"/>
  <c r="BM351" i="8"/>
  <c r="BM257" i="8"/>
  <c r="BM328" i="8"/>
  <c r="BM93" i="8"/>
  <c r="BM417" i="8"/>
  <c r="BM207" i="8"/>
  <c r="BM564" i="8"/>
  <c r="BM55" i="8"/>
  <c r="BM191" i="8"/>
  <c r="BM399" i="8"/>
  <c r="BM219" i="8"/>
  <c r="BM72" i="8"/>
  <c r="BM519" i="8"/>
  <c r="BM175" i="8"/>
  <c r="BM42" i="8"/>
  <c r="BM493" i="8"/>
  <c r="BM475" i="8"/>
  <c r="BM151" i="8"/>
  <c r="BM142" i="8"/>
  <c r="BM469" i="8"/>
  <c r="BM248" i="8"/>
  <c r="BM76" i="8"/>
  <c r="BM437" i="8"/>
  <c r="BM536" i="8"/>
  <c r="BM600" i="8"/>
  <c r="BM614" i="8"/>
  <c r="BM54" i="8"/>
  <c r="BM345" i="8"/>
  <c r="BM138" i="8"/>
  <c r="BM411" i="8"/>
  <c r="BM57" i="8"/>
  <c r="BM512" i="8"/>
  <c r="BM87" i="8"/>
  <c r="BM402" i="8"/>
  <c r="BM162" i="8"/>
  <c r="BM590" i="8"/>
  <c r="BM570" i="8"/>
  <c r="BM334" i="8"/>
  <c r="BM279" i="8"/>
  <c r="BM112" i="8"/>
  <c r="BM232" i="8"/>
  <c r="BM528" i="8"/>
  <c r="BM393" i="8"/>
  <c r="BM435" i="8"/>
  <c r="BM201" i="8"/>
  <c r="BM382" i="8"/>
  <c r="BM127" i="8"/>
  <c r="BM149" i="8"/>
  <c r="BM319" i="8"/>
  <c r="BM107" i="8"/>
  <c r="BM295" i="8"/>
  <c r="BM225" i="8"/>
  <c r="BM524" i="8"/>
  <c r="BM370" i="8"/>
  <c r="BM209" i="8"/>
  <c r="BM333" i="8"/>
  <c r="BM202" i="8"/>
  <c r="BM197" i="8"/>
  <c r="BM190" i="8"/>
  <c r="BM616" i="8"/>
  <c r="BM80" i="8"/>
  <c r="BM27" i="8"/>
  <c r="BM171" i="8"/>
  <c r="BM65" i="8"/>
  <c r="BM603" i="8"/>
  <c r="BM356" i="8"/>
  <c r="BM342" i="8"/>
  <c r="BM459" i="8"/>
  <c r="BM551" i="8"/>
  <c r="BM193" i="8"/>
  <c r="BM17" i="8"/>
  <c r="BM178" i="8"/>
  <c r="BM484" i="8"/>
  <c r="BM412" i="8"/>
  <c r="BM375" i="8"/>
  <c r="BM174" i="8"/>
  <c r="BM581" i="8"/>
  <c r="BM86" i="8"/>
  <c r="BM414" i="8"/>
  <c r="BM352" i="8"/>
  <c r="BM407" i="8"/>
  <c r="BM298" i="8"/>
  <c r="BM383" i="8"/>
  <c r="BM596" i="8"/>
  <c r="BM460" i="8"/>
  <c r="BM481" i="8"/>
  <c r="BM264" i="8"/>
  <c r="BM405" i="8"/>
  <c r="BM305" i="8"/>
  <c r="BM105" i="8"/>
  <c r="BM186" i="8"/>
  <c r="BM450" i="8"/>
  <c r="BM90" i="8"/>
  <c r="BM421" i="8"/>
  <c r="BM357" i="8"/>
  <c r="BM52" i="8"/>
  <c r="BM179" i="8"/>
  <c r="BM415" i="8"/>
  <c r="BM573" i="8"/>
  <c r="BM116" i="8"/>
  <c r="BM294" i="8"/>
  <c r="BM505" i="8"/>
  <c r="BM43" i="8"/>
  <c r="BM115" i="8"/>
  <c r="BM394" i="8"/>
  <c r="BM210" i="8"/>
  <c r="BM478" i="8"/>
  <c r="BM253" i="8"/>
  <c r="BM329" i="8"/>
  <c r="BM517" i="8"/>
  <c r="BM299" i="8"/>
  <c r="BM150" i="8"/>
  <c r="BM523" i="8"/>
  <c r="BM220" i="8"/>
  <c r="BM464" i="8"/>
  <c r="BM425" i="8"/>
  <c r="BM134" i="8"/>
  <c r="BM75" i="8"/>
  <c r="BM501" i="8"/>
  <c r="BM204" i="8"/>
  <c r="BM276" i="8"/>
  <c r="BM206" i="8"/>
  <c r="BM322" i="8"/>
  <c r="BM66" i="8"/>
  <c r="BM100" i="8"/>
  <c r="BM182" i="8"/>
  <c r="BM607" i="8"/>
  <c r="BM284" i="8"/>
  <c r="BM181" i="8"/>
  <c r="BM558" i="8"/>
  <c r="BM50" i="8"/>
  <c r="BM215" i="8"/>
  <c r="BM562" i="8"/>
  <c r="BM474" i="8"/>
  <c r="BM585" i="8"/>
  <c r="BM547" i="8"/>
  <c r="BM588" i="8"/>
  <c r="BM135" i="8"/>
  <c r="BM418" i="8"/>
  <c r="BM286" i="8"/>
  <c r="BM470" i="8"/>
  <c r="BM302" i="8"/>
  <c r="BM21" i="8"/>
  <c r="BM53" i="8"/>
  <c r="BM307" i="8"/>
  <c r="BM400" i="8"/>
  <c r="BM494" i="8"/>
  <c r="BM141" i="8"/>
  <c r="BM129" i="8"/>
  <c r="BM38" i="8"/>
  <c r="BM261" i="8"/>
  <c r="BM364" i="8"/>
  <c r="BM561" i="8"/>
  <c r="BM94" i="8"/>
  <c r="BM447" i="8"/>
  <c r="BM504" i="8"/>
  <c r="BM41" i="8"/>
  <c r="BM145" i="8"/>
  <c r="BM386" i="8"/>
  <c r="BM446" i="8"/>
  <c r="BM387" i="8"/>
  <c r="BM498" i="8"/>
  <c r="BM224" i="8"/>
  <c r="BM592" i="8"/>
  <c r="BM245" i="8"/>
  <c r="BM169" i="8"/>
  <c r="BM465" i="8"/>
  <c r="BM433" i="8"/>
  <c r="BM381" i="8"/>
  <c r="BM259" i="8"/>
  <c r="BM234" i="8"/>
  <c r="BM228" i="8"/>
  <c r="BM108" i="8"/>
  <c r="BM546" i="8"/>
  <c r="BM306" i="8"/>
  <c r="BM106" i="8"/>
  <c r="BM598" i="8"/>
  <c r="BM445" i="8"/>
  <c r="BM526" i="8"/>
  <c r="BM165" i="8"/>
  <c r="BM330" i="8"/>
  <c r="BM173" i="8"/>
  <c r="BM369" i="8"/>
  <c r="BM462" i="8"/>
  <c r="BM409" i="8"/>
  <c r="BM104" i="8"/>
  <c r="BM35" i="8"/>
  <c r="BM218" i="8"/>
  <c r="BM516" i="8"/>
  <c r="BM487" i="8"/>
  <c r="BM482" i="8"/>
  <c r="BM28" i="8"/>
  <c r="BM208" i="8"/>
  <c r="BM118" i="8"/>
  <c r="BM291" i="8"/>
  <c r="BM177" i="8"/>
  <c r="BM589" i="8"/>
  <c r="BM424" i="8"/>
  <c r="BM59" i="8"/>
  <c r="BM347" i="8"/>
  <c r="BM157" i="8"/>
  <c r="BM338" i="8"/>
  <c r="BM453" i="8"/>
  <c r="BM46" i="8"/>
  <c r="BM522" i="8"/>
  <c r="BM502" i="8"/>
  <c r="BM390" i="8"/>
  <c r="BM74" i="8"/>
  <c r="BM530" i="8"/>
  <c r="BM316" i="8"/>
  <c r="BM431" i="8"/>
  <c r="BM440" i="8"/>
  <c r="BM140" i="8"/>
  <c r="BM514" i="8"/>
  <c r="BM456" i="8"/>
  <c r="BM541" i="8"/>
  <c r="BM133" i="8"/>
  <c r="BM137" i="8"/>
  <c r="BM82" i="8"/>
  <c r="BM586" i="8"/>
  <c r="BM95" i="8"/>
  <c r="BM270" i="8"/>
  <c r="BM457" i="8"/>
  <c r="BM258" i="8"/>
  <c r="BM285" i="8"/>
  <c r="BM242" i="8"/>
  <c r="BM183" i="8"/>
  <c r="BM317" i="8"/>
  <c r="BM312" i="8"/>
  <c r="BM604" i="8"/>
  <c r="BM111" i="8"/>
  <c r="BM33" i="8"/>
  <c r="BM128" i="8"/>
  <c r="BM335" i="8"/>
  <c r="BM196" i="8"/>
  <c r="BM489" i="8"/>
  <c r="BM366" i="8"/>
  <c r="BM143" i="8"/>
  <c r="BM507" i="8"/>
  <c r="BM566" i="8"/>
  <c r="BM508" i="8"/>
  <c r="BM497" i="8"/>
  <c r="BM229" i="8"/>
  <c r="BM559" i="8"/>
  <c r="BM448" i="8"/>
  <c r="BM114" i="8"/>
  <c r="BM236" i="8"/>
  <c r="BM30" i="8"/>
  <c r="BM584" i="8"/>
  <c r="BM69" i="8"/>
  <c r="BM521" i="8"/>
  <c r="BM540" i="8"/>
  <c r="BM92" i="8"/>
  <c r="BM32" i="8"/>
  <c r="BM262" i="8"/>
  <c r="BM296" i="8"/>
  <c r="BM434" i="8"/>
  <c r="BM154" i="8"/>
  <c r="BM176" i="8"/>
  <c r="BM349" i="8"/>
  <c r="BM554" i="8"/>
  <c r="BM48" i="8"/>
  <c r="BM26" i="8"/>
  <c r="BM355" i="8"/>
  <c r="BM612" i="8"/>
  <c r="BM200" i="8"/>
  <c r="BM44" i="8"/>
  <c r="BM341" i="8"/>
  <c r="BM315" i="8"/>
  <c r="BM579" i="8"/>
  <c r="BM444" i="8"/>
  <c r="BM385" i="8"/>
  <c r="BM378" i="8"/>
  <c r="BM249" i="8"/>
  <c r="BM543" i="8"/>
  <c r="BM272" i="8"/>
  <c r="BM283" i="8"/>
  <c r="BM102" i="8"/>
  <c r="BM301" i="8"/>
  <c r="BM184" i="8"/>
  <c r="BM340" i="8"/>
  <c r="BM587" i="8"/>
  <c r="BM545" i="8"/>
  <c r="BM326" i="8"/>
  <c r="BM110" i="8"/>
  <c r="BM89" i="8"/>
  <c r="BM78" i="8"/>
  <c r="BM550" i="8"/>
  <c r="BM336" i="8"/>
  <c r="BM362" i="8"/>
  <c r="BM195" i="8"/>
  <c r="BM538" i="8"/>
  <c r="BM172" i="8"/>
  <c r="BM532" i="8"/>
  <c r="BM297" i="8"/>
  <c r="BM427" i="8"/>
  <c r="BM542" i="8"/>
  <c r="BM67" i="8"/>
  <c r="BM274" i="8"/>
  <c r="BM168" i="8"/>
  <c r="BM515" i="8"/>
  <c r="BM148" i="8"/>
  <c r="BM192" i="8"/>
  <c r="BM608" i="8"/>
  <c r="BM56" i="8"/>
  <c r="BM240" i="8"/>
  <c r="BM398" i="8"/>
  <c r="BM101" i="8"/>
  <c r="BM289" i="8"/>
  <c r="BM539" i="8"/>
  <c r="BM423" i="8"/>
  <c r="BM384" i="8"/>
  <c r="BM29" i="8"/>
  <c r="BM442" i="8"/>
  <c r="BM203" i="8"/>
  <c r="BM241" i="8"/>
  <c r="BM480" i="8"/>
  <c r="BM591" i="8"/>
  <c r="BM122" i="8"/>
  <c r="BM490" i="8"/>
  <c r="BM156" i="8"/>
  <c r="BM62" i="8"/>
  <c r="BM615" i="8"/>
  <c r="BM310" i="8"/>
  <c r="BM525" i="8"/>
  <c r="BM555" i="8"/>
  <c r="BM235" i="8"/>
  <c r="BM163" i="8"/>
  <c r="BM103" i="8"/>
  <c r="BM535" i="8"/>
  <c r="BM198" i="8"/>
  <c r="BM63" i="8"/>
  <c r="BM314" i="8"/>
  <c r="BM455" i="8"/>
  <c r="BM139" i="8"/>
  <c r="BM428" i="8"/>
  <c r="BM18" i="8"/>
  <c r="BM227" i="8"/>
  <c r="BM410" i="8"/>
  <c r="BM36" i="8"/>
  <c r="BM463" i="8"/>
  <c r="BM426" i="8"/>
  <c r="BM611" i="8"/>
  <c r="BM606" i="8"/>
  <c r="BM189" i="8"/>
  <c r="BM39" i="8"/>
  <c r="BM429" i="8"/>
  <c r="BM280" i="8"/>
  <c r="BM254" i="8"/>
  <c r="BM534" i="8"/>
  <c r="BM343" i="8"/>
  <c r="BM552" i="8"/>
  <c r="BM401" i="8"/>
  <c r="BM461" i="8"/>
  <c r="BM132" i="8"/>
  <c r="BM466" i="8"/>
  <c r="BM124" i="8"/>
  <c r="BM511" i="8"/>
  <c r="BM472" i="8"/>
  <c r="BM372" i="8"/>
  <c r="BM485" i="8"/>
  <c r="BM303" i="8"/>
  <c r="BM509" i="8"/>
  <c r="BM327" i="8"/>
  <c r="BM25" i="8"/>
  <c r="BM500" i="8"/>
  <c r="BM377" i="8"/>
  <c r="BM443" i="8"/>
  <c r="BM233" i="8"/>
  <c r="BM597" i="8"/>
  <c r="BM602" i="8"/>
  <c r="BM527" i="8"/>
  <c r="BM313" i="8"/>
  <c r="BM45" i="8"/>
  <c r="BM452" i="8"/>
  <c r="BM403" i="8"/>
  <c r="BM449" i="8"/>
  <c r="BM96" i="8"/>
  <c r="BM503" i="8"/>
  <c r="BM348" i="8"/>
  <c r="BM64" i="8"/>
  <c r="BM499" i="8"/>
  <c r="BM486" i="8"/>
  <c r="BM563" i="8"/>
  <c r="BM560" i="8"/>
  <c r="BM152" i="8"/>
  <c r="BM24" i="8"/>
  <c r="BM476" i="8"/>
  <c r="BM346" i="8"/>
  <c r="BM337" i="8"/>
  <c r="BM492" i="8"/>
  <c r="BM365" i="8"/>
  <c r="BM578" i="8"/>
  <c r="BM368" i="8"/>
  <c r="BM293" i="8"/>
  <c r="BL385" i="8"/>
  <c r="BL92" i="8"/>
  <c r="BL297" i="8"/>
  <c r="BL396" i="8"/>
  <c r="BL83" i="8"/>
  <c r="BL175" i="8"/>
  <c r="BL510" i="8"/>
  <c r="BL431" i="8"/>
  <c r="BL44" i="8"/>
  <c r="BL588" i="8"/>
  <c r="BL505" i="8"/>
  <c r="BL245" i="8"/>
  <c r="BL463" i="8"/>
  <c r="BL318" i="8"/>
  <c r="BL258" i="8"/>
  <c r="BL476" i="8"/>
  <c r="BL548" i="8"/>
  <c r="BL188" i="8"/>
  <c r="BL195" i="8"/>
  <c r="BL107" i="8"/>
  <c r="BL192" i="8"/>
  <c r="BL341" i="8"/>
  <c r="BL387" i="8"/>
  <c r="BL455" i="8"/>
  <c r="BL458" i="8"/>
  <c r="BL53" i="8"/>
  <c r="BL108" i="8"/>
  <c r="BL325" i="8"/>
  <c r="BL98" i="8"/>
  <c r="BL414" i="8"/>
  <c r="BL90" i="8"/>
  <c r="BL40" i="8"/>
  <c r="BL234" i="8"/>
  <c r="BL405" i="8"/>
  <c r="BL159" i="8"/>
  <c r="BL251" i="8"/>
  <c r="BL183" i="8"/>
  <c r="BL237" i="8"/>
  <c r="BL49" i="8"/>
  <c r="BL105" i="8"/>
  <c r="BL363" i="8"/>
  <c r="BL242" i="8"/>
  <c r="BL30" i="8"/>
  <c r="BL257" i="8"/>
  <c r="BL301" i="8"/>
  <c r="BL520" i="8"/>
  <c r="BL598" i="8"/>
  <c r="BL266" i="8"/>
  <c r="BL541" i="8"/>
  <c r="BL573" i="8"/>
  <c r="BL595" i="8"/>
  <c r="BL574" i="8"/>
  <c r="BL23" i="8"/>
  <c r="BL320" i="8"/>
  <c r="BL406" i="8"/>
  <c r="BL576" i="8"/>
  <c r="BL295" i="8"/>
  <c r="BL283" i="8"/>
  <c r="BL300" i="8"/>
  <c r="BL457" i="8"/>
  <c r="BL208" i="8"/>
  <c r="BL327" i="8"/>
  <c r="BL495" i="8"/>
  <c r="BL34" i="8"/>
  <c r="BL61" i="8"/>
  <c r="BL55" i="8"/>
  <c r="BL88" i="8"/>
  <c r="BL352" i="8"/>
  <c r="BL365" i="8"/>
  <c r="BL534" i="8"/>
  <c r="BL339" i="8"/>
  <c r="BL177" i="8"/>
  <c r="BL531" i="8"/>
  <c r="BL207" i="8"/>
  <c r="BL169" i="8"/>
  <c r="BL80" i="8"/>
  <c r="BL218" i="8"/>
  <c r="BL217" i="8"/>
  <c r="BL448" i="8"/>
  <c r="BL518" i="8"/>
  <c r="BL18" i="8"/>
  <c r="BL127" i="8"/>
  <c r="BL492" i="8"/>
  <c r="BL466" i="8"/>
  <c r="BL317" i="8"/>
  <c r="BL603" i="8"/>
  <c r="BL353" i="8"/>
  <c r="BL219" i="8"/>
  <c r="BL191" i="8"/>
  <c r="BL28" i="8"/>
  <c r="BL133" i="8"/>
  <c r="BL190" i="8"/>
  <c r="BL581" i="8"/>
  <c r="BL146" i="8"/>
  <c r="BL56" i="8"/>
  <c r="BL267" i="8"/>
  <c r="BL420" i="8"/>
  <c r="BL516" i="8"/>
  <c r="BL186" i="8"/>
  <c r="BL470" i="8"/>
  <c r="BL86" i="8"/>
  <c r="BL427" i="8"/>
  <c r="BL608" i="8"/>
  <c r="BL485" i="8"/>
  <c r="BL597" i="8"/>
  <c r="BL493" i="8"/>
  <c r="BL398" i="8"/>
  <c r="BL210" i="8"/>
  <c r="BL488" i="8"/>
  <c r="BL550" i="8"/>
  <c r="BL472" i="8"/>
  <c r="BL35" i="8"/>
  <c r="BL605" i="8"/>
  <c r="BL37" i="8"/>
  <c r="BL610" i="8"/>
  <c r="BL326" i="8"/>
  <c r="BL229" i="8"/>
  <c r="BL112" i="8"/>
  <c r="BL388" i="8"/>
  <c r="BL612" i="8"/>
  <c r="BL602" i="8"/>
  <c r="BL345" i="8"/>
  <c r="BL131" i="8"/>
  <c r="BL557" i="8"/>
  <c r="BL265" i="8"/>
  <c r="BL104" i="8"/>
  <c r="BL311" i="8"/>
  <c r="BL315" i="8"/>
  <c r="BL506" i="8"/>
  <c r="BL556" i="8"/>
  <c r="BL507" i="8"/>
  <c r="BL460" i="8"/>
  <c r="BL161" i="8"/>
  <c r="BL424" i="8"/>
  <c r="BL560" i="8"/>
  <c r="BL152" i="8"/>
  <c r="BL224" i="8"/>
  <c r="BL611" i="8"/>
  <c r="BL71" i="8"/>
  <c r="BL287" i="8"/>
  <c r="BL170" i="8"/>
  <c r="BL452" i="8"/>
  <c r="BL253" i="8"/>
  <c r="BL559" i="8"/>
  <c r="BL399" i="8"/>
  <c r="BL185" i="8"/>
  <c r="BL430" i="8"/>
  <c r="BL586" i="8"/>
  <c r="BL382" i="8"/>
  <c r="BL324" i="8"/>
  <c r="BL357" i="8"/>
  <c r="BL400" i="8"/>
  <c r="BL60" i="8"/>
  <c r="BL147" i="8"/>
  <c r="BL401" i="8"/>
  <c r="BL428" i="8"/>
  <c r="BL377" i="8"/>
  <c r="BL330" i="8"/>
  <c r="BL39" i="8"/>
  <c r="BL141" i="8"/>
  <c r="BL494" i="8"/>
  <c r="BL332" i="8"/>
  <c r="BL158" i="8"/>
  <c r="BL196" i="8"/>
  <c r="BL438" i="8"/>
  <c r="BL499" i="8"/>
  <c r="BL26" i="8"/>
  <c r="BL282" i="8"/>
  <c r="BL116" i="8"/>
  <c r="BL93" i="8"/>
  <c r="BL220" i="8"/>
  <c r="BL540" i="8"/>
  <c r="BL252" i="8"/>
  <c r="BL163" i="8"/>
  <c r="BL577" i="8"/>
  <c r="BL347" i="8"/>
  <c r="BL25" i="8"/>
  <c r="BL537" i="8"/>
  <c r="BL45" i="8"/>
  <c r="BL532" i="8"/>
  <c r="BL374" i="8"/>
  <c r="BL528" i="8"/>
  <c r="BL171" i="8"/>
  <c r="BL202" i="8"/>
  <c r="BL328" i="8"/>
  <c r="BL67" i="8"/>
  <c r="BL313" i="8"/>
  <c r="BL555" i="8"/>
  <c r="BL372" i="8"/>
  <c r="BL417" i="8"/>
  <c r="BL78" i="8"/>
  <c r="BL553" i="8"/>
  <c r="BL51" i="8"/>
  <c r="BL303" i="8"/>
  <c r="BL74" i="8"/>
  <c r="BL103" i="8"/>
  <c r="BL437" i="8"/>
  <c r="BL403" i="8"/>
  <c r="BL393" i="8"/>
  <c r="BL145" i="8"/>
  <c r="BL264" i="8"/>
  <c r="BL157" i="8"/>
  <c r="BL153" i="8"/>
  <c r="BL359" i="8"/>
  <c r="BL443" i="8"/>
  <c r="BL433" i="8"/>
  <c r="BL549" i="8"/>
  <c r="BL378" i="8"/>
  <c r="BL137" i="8"/>
  <c r="BL302" i="8"/>
  <c r="BL148" i="8"/>
  <c r="BL498" i="8"/>
  <c r="BL125" i="8"/>
  <c r="BL583" i="8"/>
  <c r="BL193" i="8"/>
  <c r="BL150" i="8"/>
  <c r="BL487" i="8"/>
  <c r="BL85" i="8"/>
  <c r="BL591" i="8"/>
  <c r="BL389" i="8"/>
  <c r="BL418" i="8"/>
  <c r="BL91" i="8"/>
  <c r="BL491" i="8"/>
  <c r="BL89" i="8"/>
  <c r="BL475" i="8"/>
  <c r="BL334" i="8"/>
  <c r="BL571" i="8"/>
  <c r="BL454" i="8"/>
  <c r="BL33" i="8"/>
  <c r="BL99" i="8"/>
  <c r="BL84" i="8"/>
  <c r="BL206" i="8"/>
  <c r="BL489" i="8"/>
  <c r="BL275" i="8"/>
  <c r="BL450" i="8"/>
  <c r="BL243" i="8"/>
  <c r="BL615" i="8"/>
  <c r="BL451" i="8"/>
  <c r="BL165" i="8"/>
  <c r="BL42" i="8"/>
  <c r="BL323" i="8"/>
  <c r="BL123" i="8"/>
  <c r="BL561" i="8"/>
  <c r="BL441" i="8"/>
  <c r="BL435" i="8"/>
  <c r="BL376" i="8"/>
  <c r="BL180" i="8"/>
  <c r="BL289" i="8"/>
  <c r="BL587" i="8"/>
  <c r="BL514" i="8"/>
  <c r="BL213" i="8"/>
  <c r="BL340" i="8"/>
  <c r="BL176" i="8"/>
  <c r="BL225" i="8"/>
  <c r="BL604" i="8"/>
  <c r="BL281" i="8"/>
  <c r="BL187" i="8"/>
  <c r="BL271" i="8"/>
  <c r="BL380" i="8"/>
  <c r="BL566" i="8"/>
  <c r="BL500" i="8"/>
  <c r="BL255" i="8"/>
  <c r="BL337" i="8"/>
  <c r="BL82" i="8"/>
  <c r="BL567" i="8"/>
  <c r="BL20" i="8"/>
  <c r="BL124" i="8"/>
  <c r="BL81" i="8"/>
  <c r="BL228" i="8"/>
  <c r="BL129" i="8"/>
  <c r="BL290" i="8"/>
  <c r="BL285" i="8"/>
  <c r="BL216" i="8"/>
  <c r="BL404" i="8"/>
  <c r="BL538" i="8"/>
  <c r="BL113" i="8"/>
  <c r="BL440" i="8"/>
  <c r="BL497" i="8"/>
  <c r="BL362" i="8"/>
  <c r="BL96" i="8"/>
  <c r="BL36" i="8"/>
  <c r="BL335" i="8"/>
  <c r="BL375" i="8"/>
  <c r="BL354" i="8"/>
  <c r="BL122" i="8"/>
  <c r="BL358" i="8"/>
  <c r="BL273" i="8"/>
  <c r="BL522" i="8"/>
  <c r="BL379" i="8"/>
  <c r="BL367" i="8"/>
  <c r="BL459" i="8"/>
  <c r="BL349" i="8"/>
  <c r="BL515" i="8"/>
  <c r="BL415" i="8"/>
  <c r="BL421" i="8"/>
  <c r="BL178" i="8"/>
  <c r="BL329" i="8"/>
  <c r="BL582" i="8"/>
  <c r="BL314" i="8"/>
  <c r="BL558" i="8"/>
  <c r="BL65" i="8"/>
  <c r="BL306" i="8"/>
  <c r="BL336" i="8"/>
  <c r="BL392" i="8"/>
  <c r="BL136" i="8"/>
  <c r="BL194" i="8"/>
  <c r="BL222" i="8"/>
  <c r="BL517" i="8"/>
  <c r="BL343" i="8"/>
  <c r="BL62" i="8"/>
  <c r="BL250" i="8"/>
  <c r="BL409" i="8"/>
  <c r="BL227" i="8"/>
  <c r="BL95" i="8"/>
  <c r="BL356" i="8"/>
  <c r="BL511" i="8"/>
  <c r="BL461" i="8"/>
  <c r="BL416" i="8"/>
  <c r="BL162" i="8"/>
  <c r="BL446" i="8"/>
  <c r="BL174" i="8"/>
  <c r="BL24" i="8"/>
  <c r="BL462" i="8"/>
  <c r="BL592" i="8"/>
  <c r="BL284" i="8"/>
  <c r="BL486" i="8"/>
  <c r="BL521" i="8"/>
  <c r="BL291" i="8"/>
  <c r="BL564" i="8"/>
  <c r="BL164" i="8"/>
  <c r="BL607" i="8"/>
  <c r="BL270" i="8"/>
  <c r="BL445" i="8"/>
  <c r="BL263" i="8"/>
  <c r="BL209" i="8"/>
  <c r="BL432" i="8"/>
  <c r="BL294" i="8"/>
  <c r="BL256" i="8"/>
  <c r="BL32" i="8"/>
  <c r="BL371" i="8"/>
  <c r="BL151" i="8"/>
  <c r="BL274" i="8"/>
  <c r="BL307" i="8"/>
  <c r="BL503" i="8"/>
  <c r="BL236" i="8"/>
  <c r="BL172" i="8"/>
  <c r="BL144" i="8"/>
  <c r="BL422" i="8"/>
  <c r="BL276" i="8"/>
  <c r="BL279" i="8"/>
  <c r="BL58" i="8"/>
  <c r="BL502" i="8"/>
  <c r="BL479" i="8"/>
  <c r="BL394" i="8"/>
  <c r="BL599" i="8"/>
  <c r="BL533" i="8"/>
  <c r="BL490" i="8"/>
  <c r="BL350" i="8"/>
  <c r="BL331" i="8"/>
  <c r="BL293" i="8"/>
  <c r="BL19" i="8"/>
  <c r="BL59" i="8"/>
  <c r="BL73" i="8"/>
  <c r="BL31" i="8"/>
  <c r="BL366" i="8"/>
  <c r="BL280" i="8"/>
  <c r="BL52" i="8"/>
  <c r="BL477" i="8"/>
  <c r="BL319" i="8"/>
  <c r="BL391" i="8"/>
  <c r="BL552" i="8"/>
  <c r="BL613" i="8"/>
  <c r="BL546" i="8"/>
  <c r="BL87" i="8"/>
  <c r="BL395" i="8"/>
  <c r="BL22" i="8"/>
  <c r="BL50" i="8"/>
  <c r="BL360" i="8"/>
  <c r="BL69" i="8"/>
  <c r="BL120" i="8"/>
  <c r="BL508" i="8"/>
  <c r="BL166" i="8"/>
  <c r="BL130" i="8"/>
  <c r="BL456" i="8"/>
  <c r="BL390" i="8"/>
  <c r="BL226" i="8"/>
  <c r="BL126" i="8"/>
  <c r="BL101" i="8"/>
  <c r="BL57" i="8"/>
  <c r="BL235" i="8"/>
  <c r="BL38" i="8"/>
  <c r="BL609" i="8"/>
  <c r="BL244" i="8"/>
  <c r="BL132" i="8"/>
  <c r="BL179" i="8"/>
  <c r="BL480" i="8"/>
  <c r="BL570" i="8"/>
  <c r="BL288" i="8"/>
  <c r="BL351" i="8"/>
  <c r="BL316" i="8"/>
  <c r="BL543" i="8"/>
  <c r="BL97" i="8"/>
  <c r="BL173" i="8"/>
  <c r="BL298" i="8"/>
  <c r="BL579" i="8"/>
  <c r="BL68" i="8"/>
  <c r="BL449" i="8"/>
  <c r="BL75" i="8"/>
  <c r="BL478" i="8"/>
  <c r="BL154" i="8"/>
  <c r="BL535" i="8"/>
  <c r="BL373" i="8"/>
  <c r="BL277" i="8"/>
  <c r="BL442" i="8"/>
  <c r="BL562" i="8"/>
  <c r="BL381" i="8"/>
  <c r="BL77" i="8"/>
  <c r="BL369" i="8"/>
  <c r="BL247" i="8"/>
  <c r="BL569" i="8"/>
  <c r="BL205" i="8"/>
  <c r="BL278" i="8"/>
  <c r="BL322" i="8"/>
  <c r="BL551" i="8"/>
  <c r="BL54" i="8"/>
  <c r="BL109" i="8"/>
  <c r="BL160" i="8"/>
  <c r="BL411" i="8"/>
  <c r="BL519" i="8"/>
  <c r="BL355" i="8"/>
  <c r="BL66" i="8"/>
  <c r="BL292" i="8"/>
  <c r="BL596" i="8"/>
  <c r="BL578" i="8"/>
  <c r="BL268" i="8"/>
  <c r="BL304" i="8"/>
  <c r="BL63" i="8"/>
  <c r="BL504" i="8"/>
  <c r="BL182" i="8"/>
  <c r="BL167" i="8"/>
  <c r="BL269" i="8"/>
  <c r="BL509" i="8"/>
  <c r="BL370" i="8"/>
  <c r="BL408" i="8"/>
  <c r="BL568" i="8"/>
  <c r="BL201" i="8"/>
  <c r="BL423" i="8"/>
  <c r="BL197" i="8"/>
  <c r="BL135" i="8"/>
  <c r="BL473" i="8"/>
  <c r="BL565" i="8"/>
  <c r="BL412" i="8"/>
  <c r="BL238" i="8"/>
  <c r="BL102" i="8"/>
  <c r="BL383" i="8"/>
  <c r="BL527" i="8"/>
  <c r="BL215" i="8"/>
  <c r="BL231" i="8"/>
  <c r="BL111" i="8"/>
  <c r="BL168" i="8"/>
  <c r="BL410" i="8"/>
  <c r="BL338" i="8"/>
  <c r="BL544" i="8"/>
  <c r="BL223" i="8"/>
  <c r="BL47" i="8"/>
  <c r="BL580" i="8"/>
  <c r="BL134" i="8"/>
  <c r="BL344" i="8"/>
  <c r="BL525" i="8"/>
  <c r="BL342" i="8"/>
  <c r="BL249" i="8"/>
  <c r="BL481" i="8"/>
  <c r="BL64" i="8"/>
  <c r="BL575" i="8"/>
  <c r="BL138" i="8"/>
  <c r="BL309" i="8"/>
  <c r="BL200" i="8"/>
  <c r="BL501" i="8"/>
  <c r="BL240" i="8"/>
  <c r="BL474" i="8"/>
  <c r="BL600" i="8"/>
  <c r="BL246" i="8"/>
  <c r="BL100" i="8"/>
  <c r="BL436" i="8"/>
  <c r="BL364" i="8"/>
  <c r="BL272" i="8"/>
  <c r="BL467" i="8"/>
  <c r="BL155" i="8"/>
  <c r="BL468" i="8"/>
  <c r="BL465" i="8"/>
  <c r="BL348" i="8"/>
  <c r="BL397" i="8"/>
  <c r="BL312" i="8"/>
  <c r="BL117" i="8"/>
  <c r="BL464" i="8"/>
  <c r="BL593" i="8"/>
  <c r="BL241" i="8"/>
  <c r="BL439" i="8"/>
  <c r="BL496" i="8"/>
  <c r="BL419" i="8"/>
  <c r="BL563" i="8"/>
  <c r="BL142" i="8"/>
  <c r="BL79" i="8"/>
  <c r="BL221" i="8"/>
  <c r="BL554" i="8"/>
  <c r="BL447" i="8"/>
  <c r="BL43" i="8"/>
  <c r="BL601" i="8"/>
  <c r="BL526" i="8"/>
  <c r="BL299" i="8"/>
  <c r="BL614" i="8"/>
  <c r="BL118" i="8"/>
  <c r="BL523" i="8"/>
  <c r="BL41" i="8"/>
  <c r="BL547" i="8"/>
  <c r="BL184" i="8"/>
  <c r="BL585" i="8"/>
  <c r="BL121" i="8"/>
  <c r="BL310" i="8"/>
  <c r="BL261" i="8"/>
  <c r="BL212" i="8"/>
  <c r="BL606" i="8"/>
  <c r="BL584" i="8"/>
  <c r="BL76" i="8"/>
  <c r="BL296" i="8"/>
  <c r="BL529" i="8"/>
  <c r="BL114" i="8"/>
  <c r="BL384" i="8"/>
  <c r="BL156" i="8"/>
  <c r="BL214" i="8"/>
  <c r="BL72" i="8"/>
  <c r="BL17" i="8"/>
  <c r="BL46" i="8"/>
  <c r="BL21" i="8"/>
  <c r="BL469" i="8"/>
  <c r="BL386" i="8"/>
  <c r="BL536" i="8"/>
  <c r="BL232" i="8"/>
  <c r="BL106" i="8"/>
  <c r="BL248" i="8"/>
  <c r="BL211" i="8"/>
  <c r="BL139" i="8"/>
  <c r="BL482" i="8"/>
  <c r="BL29" i="8"/>
  <c r="BL198" i="8"/>
  <c r="BL143" i="8"/>
  <c r="BL539" i="8"/>
  <c r="BL413" i="8"/>
  <c r="BL346" i="8"/>
  <c r="BL259" i="8"/>
  <c r="BL48" i="8"/>
  <c r="BL483" i="8"/>
  <c r="BL260" i="8"/>
  <c r="BL115" i="8"/>
  <c r="BL530" i="8"/>
  <c r="BL407" i="8"/>
  <c r="BL368" i="8"/>
  <c r="BL254" i="8"/>
  <c r="BL542" i="8"/>
  <c r="BL181" i="8"/>
  <c r="BL616" i="8"/>
  <c r="BL27" i="8"/>
  <c r="BL189" i="8"/>
  <c r="BL484" i="8"/>
  <c r="BL262" i="8"/>
  <c r="BL453" i="8"/>
  <c r="BL594" i="8"/>
  <c r="BL119" i="8"/>
  <c r="BL402" i="8"/>
  <c r="BL305" i="8"/>
  <c r="BL128" i="8"/>
  <c r="BL545" i="8"/>
  <c r="BL333" i="8"/>
  <c r="BL512" i="8"/>
  <c r="BL140" i="8"/>
  <c r="BL94" i="8"/>
  <c r="BL149" i="8"/>
  <c r="BL110" i="8"/>
  <c r="BL361" i="8"/>
  <c r="BL426" i="8"/>
  <c r="BL590" i="8"/>
  <c r="BL230" i="8"/>
  <c r="BL233" i="8"/>
  <c r="BL513" i="8"/>
  <c r="BL471" i="8"/>
  <c r="BL308" i="8"/>
  <c r="BL239" i="8"/>
  <c r="BL204" i="8"/>
  <c r="BL524" i="8"/>
  <c r="BL286" i="8"/>
  <c r="BL425" i="8"/>
  <c r="BL199" i="8"/>
  <c r="BL444" i="8"/>
  <c r="BL70" i="8"/>
  <c r="BL589" i="8"/>
  <c r="BL429" i="8"/>
  <c r="BL321" i="8"/>
  <c r="BL203" i="8"/>
  <c r="BL572" i="8"/>
  <c r="BL434" i="8"/>
  <c r="A85" i="9" l="1"/>
  <c r="C85" i="9" s="1"/>
  <c r="B84" i="10"/>
  <c r="A85" i="10"/>
  <c r="A86" i="9" l="1"/>
  <c r="C86" i="9" s="1"/>
  <c r="A86" i="10"/>
  <c r="B85" i="10"/>
  <c r="A87" i="9" l="1"/>
  <c r="C87" i="9" s="1"/>
  <c r="B86" i="10"/>
  <c r="A87" i="10"/>
  <c r="A88" i="9" l="1"/>
  <c r="C88" i="9" s="1"/>
  <c r="B87" i="10"/>
  <c r="A88" i="10"/>
  <c r="A89" i="9" l="1"/>
  <c r="C89" i="9" s="1"/>
  <c r="B88" i="10"/>
  <c r="A89" i="10"/>
  <c r="A90" i="9" l="1"/>
  <c r="C90" i="9" s="1"/>
  <c r="A90" i="10"/>
  <c r="B89" i="10"/>
  <c r="A91" i="9" l="1"/>
  <c r="C91" i="9" s="1"/>
  <c r="A91" i="10"/>
  <c r="B90" i="10"/>
  <c r="A92" i="9" l="1"/>
  <c r="C92" i="9" s="1"/>
  <c r="B91" i="10"/>
  <c r="A92" i="10"/>
  <c r="A93" i="9" l="1"/>
  <c r="C93" i="9" s="1"/>
  <c r="A93" i="10"/>
  <c r="B92" i="10"/>
  <c r="A94" i="9" l="1"/>
  <c r="C94" i="9" s="1"/>
  <c r="A94" i="10"/>
  <c r="B93" i="10"/>
  <c r="A95" i="9" l="1"/>
  <c r="C95" i="9" s="1"/>
  <c r="A95" i="10"/>
  <c r="B94" i="10"/>
  <c r="A96" i="9" l="1"/>
  <c r="C96" i="9" s="1"/>
  <c r="A96" i="10"/>
  <c r="B95" i="10"/>
  <c r="A97" i="9" l="1"/>
  <c r="C97" i="9" s="1"/>
  <c r="B96" i="10"/>
  <c r="A97" i="10"/>
  <c r="A98" i="9" l="1"/>
  <c r="C98" i="9" s="1"/>
  <c r="B97" i="10"/>
  <c r="A98" i="10"/>
  <c r="A99" i="9" l="1"/>
  <c r="C99" i="9" s="1"/>
  <c r="B98" i="10"/>
  <c r="A99" i="10"/>
  <c r="A100" i="9" l="1"/>
  <c r="C100" i="9" s="1"/>
  <c r="A100" i="10"/>
  <c r="B99" i="10"/>
  <c r="A101" i="9" l="1"/>
  <c r="C101" i="9" s="1"/>
  <c r="B100" i="10"/>
  <c r="A101" i="10"/>
  <c r="A102" i="9" l="1"/>
  <c r="C102" i="9" s="1"/>
  <c r="B101" i="10"/>
  <c r="A102" i="10"/>
  <c r="A103" i="9" l="1"/>
  <c r="C103" i="9" s="1"/>
  <c r="B102" i="10"/>
  <c r="A103" i="10"/>
  <c r="A104" i="9" l="1"/>
  <c r="C104" i="9" s="1"/>
  <c r="B103" i="10"/>
  <c r="A104" i="10"/>
  <c r="A105" i="9" l="1"/>
  <c r="C105" i="9" s="1"/>
  <c r="A105" i="10"/>
  <c r="B104" i="10"/>
  <c r="A106" i="9" l="1"/>
  <c r="C106" i="9" s="1"/>
  <c r="B105" i="10"/>
  <c r="A106" i="10"/>
  <c r="A107" i="9" l="1"/>
  <c r="C107" i="9" s="1"/>
  <c r="A107" i="10"/>
  <c r="B106" i="10"/>
  <c r="A108" i="9" l="1"/>
  <c r="C108" i="9" s="1"/>
  <c r="B107" i="10"/>
  <c r="A108" i="10"/>
  <c r="A109" i="9" l="1"/>
  <c r="C109" i="9" s="1"/>
  <c r="B108" i="10"/>
  <c r="A109" i="10"/>
  <c r="A110" i="9" l="1"/>
  <c r="C110" i="9" s="1"/>
  <c r="B109" i="10"/>
  <c r="A110" i="10"/>
  <c r="A111" i="9" l="1"/>
  <c r="C111" i="9" s="1"/>
  <c r="A111" i="10"/>
  <c r="B110" i="10"/>
  <c r="A112" i="9" l="1"/>
  <c r="C112" i="9" s="1"/>
  <c r="B111" i="10"/>
  <c r="A112" i="10"/>
  <c r="A113" i="9" l="1"/>
  <c r="C113" i="9" s="1"/>
  <c r="A113" i="10"/>
  <c r="B112" i="10"/>
  <c r="A114" i="9" l="1"/>
  <c r="C114" i="9" s="1"/>
  <c r="A114" i="10"/>
  <c r="B113" i="10"/>
  <c r="A115" i="9" l="1"/>
  <c r="C115" i="9" s="1"/>
  <c r="A115" i="10"/>
  <c r="B114" i="10"/>
  <c r="A116" i="9" l="1"/>
  <c r="C116" i="9" s="1"/>
  <c r="A116" i="10"/>
  <c r="B115" i="10"/>
  <c r="A117" i="9" l="1"/>
  <c r="C117" i="9" s="1"/>
  <c r="A117" i="10"/>
  <c r="B116" i="10"/>
  <c r="A118" i="9" l="1"/>
  <c r="C118" i="9" s="1"/>
  <c r="A118" i="10"/>
  <c r="B117" i="10"/>
  <c r="A119" i="9" l="1"/>
  <c r="C119" i="9" s="1"/>
  <c r="B118" i="10"/>
  <c r="A119" i="10"/>
  <c r="A120" i="9" l="1"/>
  <c r="C120" i="9" s="1"/>
  <c r="A120" i="10"/>
  <c r="B119" i="10"/>
  <c r="A121" i="9" l="1"/>
  <c r="C121" i="9" s="1"/>
  <c r="B120" i="10"/>
  <c r="A121" i="10"/>
  <c r="A122" i="9" l="1"/>
  <c r="C122" i="9" s="1"/>
  <c r="A122" i="10"/>
  <c r="B121" i="10"/>
  <c r="A123" i="9" l="1"/>
  <c r="C123" i="9" s="1"/>
  <c r="B122" i="10"/>
  <c r="A123" i="10"/>
  <c r="A124" i="9" l="1"/>
  <c r="C124" i="9" s="1"/>
  <c r="A124" i="10"/>
  <c r="B123" i="10"/>
  <c r="A125" i="9" l="1"/>
  <c r="C125" i="9" s="1"/>
  <c r="A125" i="10"/>
  <c r="B124" i="10"/>
  <c r="A126" i="9" l="1"/>
  <c r="C126" i="9" s="1"/>
  <c r="B125" i="10"/>
  <c r="A126" i="10"/>
  <c r="A127" i="9" l="1"/>
  <c r="C127" i="9" s="1"/>
  <c r="A127" i="10"/>
  <c r="B126" i="10"/>
  <c r="A128" i="9" l="1"/>
  <c r="C128" i="9" s="1"/>
  <c r="B127" i="10"/>
  <c r="A128" i="10"/>
  <c r="A129" i="9" l="1"/>
  <c r="C129" i="9" s="1"/>
  <c r="B128" i="10"/>
  <c r="A129" i="10"/>
  <c r="A130" i="9" l="1"/>
  <c r="C130" i="9" s="1"/>
  <c r="B129" i="10"/>
  <c r="A130" i="10"/>
  <c r="A131" i="9" l="1"/>
  <c r="C131" i="9" s="1"/>
  <c r="A131" i="10"/>
  <c r="B130" i="10"/>
  <c r="A132" i="9" l="1"/>
  <c r="C132" i="9" s="1"/>
  <c r="B131" i="10"/>
  <c r="A132" i="10"/>
  <c r="A133" i="9" l="1"/>
  <c r="C133" i="9" s="1"/>
  <c r="B132" i="10"/>
  <c r="A133" i="10"/>
  <c r="A134" i="9" l="1"/>
  <c r="C134" i="9" s="1"/>
  <c r="A134" i="10"/>
  <c r="B133" i="10"/>
  <c r="A135" i="9" l="1"/>
  <c r="C135" i="9" s="1"/>
  <c r="B134" i="10"/>
  <c r="A135" i="10"/>
  <c r="A136" i="9" l="1"/>
  <c r="C136" i="9" s="1"/>
  <c r="B135" i="10"/>
  <c r="A136" i="10"/>
  <c r="A137" i="9" l="1"/>
  <c r="C137" i="9" s="1"/>
  <c r="A137" i="10"/>
  <c r="B136" i="10"/>
  <c r="A138" i="9" l="1"/>
  <c r="C138" i="9" s="1"/>
  <c r="A138" i="10"/>
  <c r="B137" i="10"/>
  <c r="A139" i="9" l="1"/>
  <c r="C139" i="9" s="1"/>
  <c r="A139" i="10"/>
  <c r="B138" i="10"/>
  <c r="E4" i="10" s="1"/>
  <c r="A140" i="9" l="1"/>
  <c r="C140" i="9" s="1"/>
  <c r="B139" i="10"/>
  <c r="F4" i="10" s="1"/>
  <c r="A140" i="10"/>
  <c r="A141" i="9" l="1"/>
  <c r="C141" i="9" s="1"/>
  <c r="B140" i="10"/>
  <c r="A141" i="10"/>
  <c r="A142" i="9" l="1"/>
  <c r="C142" i="9" s="1"/>
  <c r="B141" i="10"/>
  <c r="A142" i="10"/>
  <c r="A143" i="9" l="1"/>
  <c r="C143" i="9" s="1"/>
  <c r="A143" i="10"/>
  <c r="B142" i="10"/>
  <c r="A144" i="9" l="1"/>
  <c r="C144" i="9" s="1"/>
  <c r="B143" i="10"/>
  <c r="A144" i="10"/>
  <c r="A145" i="9" l="1"/>
  <c r="C145" i="9" s="1"/>
  <c r="A145" i="10"/>
  <c r="B144" i="10"/>
  <c r="A146" i="9" l="1"/>
  <c r="C146" i="9" s="1"/>
  <c r="A146" i="10"/>
  <c r="B145" i="10"/>
  <c r="A147" i="9" l="1"/>
  <c r="C147" i="9" s="1"/>
  <c r="A147" i="10"/>
  <c r="B146" i="10"/>
  <c r="A148" i="9" l="1"/>
  <c r="C148" i="9" s="1"/>
  <c r="A148" i="10"/>
  <c r="B147" i="10"/>
  <c r="A149" i="9" l="1"/>
  <c r="A149" i="10"/>
  <c r="B148" i="10"/>
  <c r="A150" i="9" l="1"/>
  <c r="C150" i="9" s="1"/>
  <c r="A150" i="10"/>
  <c r="B149" i="10"/>
  <c r="A151" i="9" l="1"/>
  <c r="C151" i="9" s="1"/>
  <c r="A151" i="10"/>
  <c r="B150" i="10"/>
  <c r="A152" i="9" l="1"/>
  <c r="C152" i="9" s="1"/>
  <c r="B151" i="10"/>
  <c r="A152" i="10"/>
  <c r="A153" i="9" l="1"/>
  <c r="C153" i="9" s="1"/>
  <c r="B152" i="10"/>
  <c r="A153" i="10"/>
  <c r="A154" i="9" l="1"/>
  <c r="C154" i="9" s="1"/>
  <c r="A154" i="10"/>
  <c r="B153" i="10"/>
  <c r="W4" i="10" s="1"/>
  <c r="B9" i="7" s="1"/>
  <c r="A155" i="9" l="1"/>
  <c r="C155" i="9" s="1"/>
  <c r="B154" i="10"/>
  <c r="A155" i="10"/>
  <c r="A156" i="9" l="1"/>
  <c r="C156" i="9" s="1"/>
  <c r="B155" i="10"/>
  <c r="A156" i="10"/>
  <c r="A157" i="9" l="1"/>
  <c r="C157" i="9" s="1"/>
  <c r="A157" i="10"/>
  <c r="B156" i="10"/>
  <c r="A158" i="9" l="1"/>
  <c r="C158" i="9" s="1"/>
  <c r="A158" i="10"/>
  <c r="B157" i="10"/>
  <c r="A159" i="9" l="1"/>
  <c r="C159" i="9" s="1"/>
  <c r="B158" i="10"/>
  <c r="A159" i="10"/>
  <c r="A160" i="9" l="1"/>
  <c r="C160" i="9" s="1"/>
  <c r="A160" i="10"/>
  <c r="B159" i="10"/>
  <c r="A161" i="9" l="1"/>
  <c r="C161" i="9" s="1"/>
  <c r="B160" i="10"/>
  <c r="A161" i="10"/>
  <c r="A162" i="9" l="1"/>
  <c r="C162" i="9" s="1"/>
  <c r="A162" i="10"/>
  <c r="B161" i="10"/>
  <c r="A163" i="9" l="1"/>
  <c r="C163" i="9" s="1"/>
  <c r="A163" i="10"/>
  <c r="B162" i="10"/>
  <c r="A164" i="9" l="1"/>
  <c r="C164" i="9" s="1"/>
  <c r="B163" i="10"/>
  <c r="A164" i="10"/>
  <c r="A165" i="9" l="1"/>
  <c r="C165" i="9" s="1"/>
  <c r="B164" i="10"/>
  <c r="A165" i="10"/>
  <c r="A166" i="9" l="1"/>
  <c r="C166" i="9" s="1"/>
  <c r="B165" i="10"/>
  <c r="A166" i="10"/>
  <c r="A167" i="9" l="1"/>
  <c r="C167" i="9" s="1"/>
  <c r="B166" i="10"/>
  <c r="A167" i="10"/>
  <c r="A168" i="9" l="1"/>
  <c r="C168" i="9" s="1"/>
  <c r="A168" i="10"/>
  <c r="B167" i="10"/>
  <c r="A169" i="9" l="1"/>
  <c r="C169" i="9" s="1"/>
  <c r="A169" i="10"/>
  <c r="B168" i="10"/>
  <c r="A170" i="9" l="1"/>
  <c r="C170" i="9" s="1"/>
  <c r="B169" i="10"/>
  <c r="A170" i="10"/>
  <c r="A171" i="9" l="1"/>
  <c r="C171" i="9" s="1"/>
  <c r="A171" i="10"/>
  <c r="B170" i="10"/>
  <c r="A172" i="9" l="1"/>
  <c r="C172" i="9" s="1"/>
  <c r="A172" i="10"/>
  <c r="B171" i="10"/>
  <c r="A173" i="9" l="1"/>
  <c r="C173" i="9" s="1"/>
  <c r="B172" i="10"/>
  <c r="A173" i="10"/>
  <c r="A174" i="9" l="1"/>
  <c r="C174" i="9" s="1"/>
  <c r="B173" i="10"/>
  <c r="A174" i="10"/>
  <c r="A175" i="9" l="1"/>
  <c r="C175" i="9" s="1"/>
  <c r="B174" i="10"/>
  <c r="A175" i="10"/>
  <c r="A176" i="9" l="1"/>
  <c r="C176" i="9" s="1"/>
  <c r="B175" i="10"/>
  <c r="A176" i="10"/>
  <c r="A177" i="9" l="1"/>
  <c r="C177" i="9" s="1"/>
  <c r="A177" i="10"/>
  <c r="B176" i="10"/>
  <c r="A178" i="9" l="1"/>
  <c r="C178" i="9" s="1"/>
  <c r="B177" i="10"/>
  <c r="A178" i="10"/>
  <c r="A179" i="9" l="1"/>
  <c r="C179" i="9" s="1"/>
  <c r="B178" i="10"/>
  <c r="A179" i="10"/>
  <c r="A180" i="9" l="1"/>
  <c r="C180" i="9" s="1"/>
  <c r="B179" i="10"/>
  <c r="A180" i="10"/>
  <c r="A181" i="9" l="1"/>
  <c r="C181" i="9" s="1"/>
  <c r="A181" i="10"/>
  <c r="B180" i="10"/>
  <c r="A182" i="9" l="1"/>
  <c r="C182" i="9" s="1"/>
  <c r="A182" i="10"/>
  <c r="B181" i="10"/>
  <c r="A183" i="9" l="1"/>
  <c r="C183" i="9" s="1"/>
  <c r="B182" i="10"/>
  <c r="A183" i="10"/>
  <c r="A184" i="9" l="1"/>
  <c r="C184" i="9" s="1"/>
  <c r="A184" i="10"/>
  <c r="B183" i="10"/>
  <c r="A185" i="9" l="1"/>
  <c r="C185" i="9" s="1"/>
  <c r="A185" i="10"/>
  <c r="B184" i="10"/>
  <c r="A186" i="9" l="1"/>
  <c r="C186" i="9" s="1"/>
  <c r="A186" i="10"/>
  <c r="B185" i="10"/>
  <c r="A187" i="9" l="1"/>
  <c r="C187" i="9" s="1"/>
  <c r="B186" i="10"/>
  <c r="A187" i="10"/>
  <c r="A188" i="9" l="1"/>
  <c r="C188" i="9" s="1"/>
  <c r="A188" i="10"/>
  <c r="B187" i="10"/>
  <c r="A189" i="9" l="1"/>
  <c r="C189" i="9" s="1"/>
  <c r="A189" i="10"/>
  <c r="B188" i="10"/>
  <c r="A190" i="9" l="1"/>
  <c r="C190" i="9" s="1"/>
  <c r="A190" i="10"/>
  <c r="B189" i="10"/>
  <c r="A191" i="9" l="1"/>
  <c r="C191" i="9" s="1"/>
  <c r="A191" i="10"/>
  <c r="B190" i="10"/>
  <c r="A192" i="9" l="1"/>
  <c r="C192" i="9" s="1"/>
  <c r="B191" i="10"/>
  <c r="A192" i="10"/>
  <c r="A193" i="9" l="1"/>
  <c r="C193" i="9" s="1"/>
  <c r="A193" i="10"/>
  <c r="B192" i="10"/>
  <c r="A194" i="9" l="1"/>
  <c r="C194" i="9" s="1"/>
  <c r="A194" i="10"/>
  <c r="B193" i="10"/>
  <c r="A195" i="9" l="1"/>
  <c r="C195" i="9" s="1"/>
  <c r="A195" i="10"/>
  <c r="B194" i="10"/>
  <c r="A196" i="9" l="1"/>
  <c r="C196" i="9" s="1"/>
  <c r="B195" i="10"/>
  <c r="A196" i="10"/>
  <c r="A197" i="9" l="1"/>
  <c r="C197" i="9" s="1"/>
  <c r="B196" i="10"/>
  <c r="A197" i="10"/>
  <c r="A198" i="9" l="1"/>
  <c r="C198" i="9" s="1"/>
  <c r="A198" i="10"/>
  <c r="B197" i="10"/>
  <c r="A199" i="9" l="1"/>
  <c r="C199" i="9" s="1"/>
  <c r="B198" i="10"/>
  <c r="A199" i="10"/>
  <c r="A200" i="9" l="1"/>
  <c r="C200" i="9" s="1"/>
  <c r="A200" i="10"/>
  <c r="B199" i="10"/>
  <c r="A201" i="9" l="1"/>
  <c r="C201" i="9" s="1"/>
  <c r="A201" i="10"/>
  <c r="B200" i="10"/>
  <c r="A202" i="9" l="1"/>
  <c r="C202" i="9" s="1"/>
  <c r="A202" i="10"/>
  <c r="B201" i="10"/>
  <c r="A203" i="9" l="1"/>
  <c r="C203" i="9" s="1"/>
  <c r="B202" i="10"/>
  <c r="A203" i="10"/>
  <c r="A204" i="9" l="1"/>
  <c r="C204" i="9" s="1"/>
  <c r="B203" i="10"/>
  <c r="A204" i="10"/>
  <c r="A205" i="9" l="1"/>
  <c r="C205" i="9" s="1"/>
  <c r="B204" i="10"/>
  <c r="A205" i="10"/>
  <c r="A206" i="9" l="1"/>
  <c r="C206" i="9" s="1"/>
  <c r="A206" i="10"/>
  <c r="B205" i="10"/>
  <c r="A207" i="9" l="1"/>
  <c r="C207" i="9" s="1"/>
  <c r="B206" i="10"/>
  <c r="A207" i="10"/>
  <c r="A208" i="9" l="1"/>
  <c r="C208" i="9" s="1"/>
  <c r="A208" i="10"/>
  <c r="B207" i="10"/>
  <c r="A209" i="9" l="1"/>
  <c r="C209" i="9" s="1"/>
  <c r="A209" i="10"/>
  <c r="B208" i="10"/>
  <c r="A210" i="9" l="1"/>
  <c r="C210" i="9" s="1"/>
  <c r="A210" i="10"/>
  <c r="B209" i="10"/>
  <c r="A211" i="9" l="1"/>
  <c r="C211" i="9" s="1"/>
  <c r="A211" i="10"/>
  <c r="B210" i="10"/>
  <c r="A212" i="9" l="1"/>
  <c r="C212" i="9" s="1"/>
  <c r="A212" i="10"/>
  <c r="B211" i="10"/>
  <c r="A213" i="9" l="1"/>
  <c r="C213" i="9" s="1"/>
  <c r="A213" i="10"/>
  <c r="B212" i="10"/>
  <c r="A214" i="9" l="1"/>
  <c r="C214" i="9" s="1"/>
  <c r="B213" i="10"/>
  <c r="A214" i="10"/>
  <c r="A215" i="9" l="1"/>
  <c r="C215" i="9" s="1"/>
  <c r="B214" i="10"/>
  <c r="A215" i="10"/>
  <c r="A216" i="9" l="1"/>
  <c r="C216" i="9" s="1"/>
  <c r="A216" i="10"/>
  <c r="B215" i="10"/>
  <c r="A217" i="9" l="1"/>
  <c r="C217" i="9" s="1"/>
  <c r="B216" i="10"/>
  <c r="A217" i="10"/>
  <c r="A218" i="9" l="1"/>
  <c r="C218" i="9" s="1"/>
  <c r="A218" i="10"/>
  <c r="B217" i="10"/>
  <c r="A219" i="9" l="1"/>
  <c r="C219" i="9" s="1"/>
  <c r="B218" i="10"/>
  <c r="A219" i="10"/>
  <c r="A220" i="9" l="1"/>
  <c r="C220" i="9" s="1"/>
  <c r="B219" i="10"/>
  <c r="A220" i="10"/>
  <c r="A221" i="9" l="1"/>
  <c r="C221" i="9" s="1"/>
  <c r="B220" i="10"/>
  <c r="A221" i="10"/>
  <c r="A222" i="9" l="1"/>
  <c r="C222" i="9" s="1"/>
  <c r="A222" i="10"/>
  <c r="B221" i="10"/>
  <c r="A223" i="9" l="1"/>
  <c r="B222" i="10"/>
  <c r="A223" i="10"/>
  <c r="A224" i="9" l="1"/>
  <c r="A224" i="10"/>
  <c r="B223" i="10"/>
  <c r="A225" i="9" l="1"/>
  <c r="C225" i="9" s="1"/>
  <c r="B224" i="10"/>
  <c r="A225" i="10"/>
  <c r="A226" i="9" l="1"/>
  <c r="C226" i="9" s="1"/>
  <c r="B225" i="10"/>
  <c r="A226" i="10"/>
  <c r="A227" i="9" l="1"/>
  <c r="C227" i="9" s="1"/>
  <c r="B226" i="10"/>
  <c r="A227" i="10"/>
  <c r="A228" i="9" l="1"/>
  <c r="C228" i="9" s="1"/>
  <c r="B227" i="10"/>
  <c r="A228" i="10"/>
  <c r="A229" i="9" l="1"/>
  <c r="A229" i="10"/>
  <c r="B228" i="10"/>
  <c r="A230" i="9" l="1"/>
  <c r="C230" i="9" s="1"/>
  <c r="A230" i="10"/>
  <c r="B229" i="10"/>
  <c r="A231" i="9" l="1"/>
  <c r="C231" i="9" s="1"/>
  <c r="B230" i="10"/>
  <c r="A231" i="10"/>
  <c r="A232" i="9" l="1"/>
  <c r="C232" i="9" s="1"/>
  <c r="A232" i="10"/>
  <c r="B231" i="10"/>
  <c r="A233" i="9" l="1"/>
  <c r="C233" i="9" s="1"/>
  <c r="A233" i="10"/>
  <c r="B232" i="10"/>
  <c r="A234" i="9" l="1"/>
  <c r="C234" i="9" s="1"/>
  <c r="A234" i="10"/>
  <c r="B233" i="10"/>
  <c r="A235" i="9" l="1"/>
  <c r="C235" i="9" s="1"/>
  <c r="B234" i="10"/>
  <c r="A235" i="10"/>
  <c r="A236" i="9" l="1"/>
  <c r="C236" i="9" s="1"/>
  <c r="B235" i="10"/>
  <c r="A236" i="10"/>
  <c r="A237" i="9" l="1"/>
  <c r="C237" i="9" s="1"/>
  <c r="B236" i="10"/>
  <c r="A237" i="10"/>
  <c r="A238" i="9" l="1"/>
  <c r="C238" i="9" s="1"/>
  <c r="A238" i="10"/>
  <c r="B237" i="10"/>
  <c r="A239" i="9" l="1"/>
  <c r="C239" i="9" s="1"/>
  <c r="A239" i="10"/>
  <c r="B238" i="10"/>
  <c r="A240" i="9" l="1"/>
  <c r="C240" i="9" s="1"/>
  <c r="B239" i="10"/>
  <c r="A240" i="10"/>
  <c r="A241" i="9" l="1"/>
  <c r="C241" i="9" s="1"/>
  <c r="B240" i="10"/>
  <c r="A241" i="10"/>
  <c r="A242" i="9" l="1"/>
  <c r="C242" i="9" s="1"/>
  <c r="B241" i="10"/>
  <c r="A242" i="10"/>
  <c r="A243" i="9" l="1"/>
  <c r="C243" i="9" s="1"/>
  <c r="A243" i="10"/>
  <c r="B242" i="10"/>
  <c r="A244" i="9" l="1"/>
  <c r="C244" i="9" s="1"/>
  <c r="A244" i="10"/>
  <c r="B243" i="10"/>
  <c r="A245" i="9" l="1"/>
  <c r="C245" i="9" s="1"/>
  <c r="A245" i="10"/>
  <c r="B244" i="10"/>
  <c r="A246" i="9" l="1"/>
  <c r="C246" i="9" s="1"/>
  <c r="B245" i="10"/>
  <c r="A246" i="10"/>
  <c r="A247" i="9" l="1"/>
  <c r="C247" i="9" s="1"/>
  <c r="B246" i="10"/>
  <c r="A247" i="10"/>
  <c r="A248" i="9" l="1"/>
  <c r="C248" i="9" s="1"/>
  <c r="A248" i="10"/>
  <c r="B247" i="10"/>
  <c r="A249" i="9" l="1"/>
  <c r="C249" i="9" s="1"/>
  <c r="B248" i="10"/>
  <c r="A249" i="10"/>
  <c r="A250" i="9" l="1"/>
  <c r="C250" i="9" s="1"/>
  <c r="A250" i="10"/>
  <c r="B249" i="10"/>
  <c r="A251" i="9" l="1"/>
  <c r="C251" i="9" s="1"/>
  <c r="B250" i="10"/>
  <c r="A251" i="10"/>
  <c r="A252" i="9" l="1"/>
  <c r="C252" i="9" s="1"/>
  <c r="A252" i="10"/>
  <c r="B251" i="10"/>
  <c r="A253" i="9" l="1"/>
  <c r="C253" i="9" s="1"/>
  <c r="A253" i="10"/>
  <c r="B252" i="10"/>
  <c r="A254" i="9" l="1"/>
  <c r="C254" i="9" s="1"/>
  <c r="A254" i="10"/>
  <c r="B253" i="10"/>
  <c r="A255" i="9" l="1"/>
  <c r="C255" i="9" s="1"/>
  <c r="B254" i="10"/>
  <c r="A255" i="10"/>
  <c r="A256" i="9" l="1"/>
  <c r="C256" i="9" s="1"/>
  <c r="A256" i="10"/>
  <c r="B255" i="10"/>
  <c r="A257" i="9" l="1"/>
  <c r="C257" i="9" s="1"/>
  <c r="A257" i="10"/>
  <c r="B256" i="10"/>
  <c r="A258" i="9" l="1"/>
  <c r="C258" i="9" s="1"/>
  <c r="A258" i="10"/>
  <c r="B257" i="10"/>
  <c r="A259" i="9" l="1"/>
  <c r="C259" i="9" s="1"/>
  <c r="A259" i="10"/>
  <c r="B258" i="10"/>
  <c r="A260" i="9" l="1"/>
  <c r="C260" i="9" s="1"/>
  <c r="B259" i="10"/>
  <c r="A260" i="10"/>
  <c r="A261" i="9" l="1"/>
  <c r="C261" i="9" s="1"/>
  <c r="B260" i="10"/>
  <c r="A261" i="10"/>
  <c r="A262" i="9" l="1"/>
  <c r="C262" i="9" s="1"/>
  <c r="A262" i="10"/>
  <c r="B261" i="10"/>
  <c r="A263" i="9" l="1"/>
  <c r="C263" i="9" s="1"/>
  <c r="B262" i="10"/>
  <c r="A263" i="10"/>
  <c r="A264" i="9" l="1"/>
  <c r="C264" i="9" s="1"/>
  <c r="B263" i="10"/>
  <c r="A264" i="10"/>
  <c r="A265" i="9" l="1"/>
  <c r="C265" i="9" s="1"/>
  <c r="B264" i="10"/>
  <c r="A265" i="10"/>
  <c r="A266" i="9" l="1"/>
  <c r="C266" i="9" s="1"/>
  <c r="B265" i="10"/>
  <c r="A266" i="10"/>
  <c r="A267" i="9" l="1"/>
  <c r="C267" i="9" s="1"/>
  <c r="B266" i="10"/>
  <c r="A267" i="10"/>
  <c r="A268" i="9" l="1"/>
  <c r="C268" i="9" s="1"/>
  <c r="A268" i="10"/>
  <c r="B267" i="10"/>
  <c r="A269" i="9" l="1"/>
  <c r="C269" i="9" s="1"/>
  <c r="B268" i="10"/>
  <c r="A269" i="10"/>
  <c r="A270" i="9" l="1"/>
  <c r="C270" i="9" s="1"/>
  <c r="A270" i="10"/>
  <c r="B269" i="10"/>
  <c r="A271" i="9" l="1"/>
  <c r="C271" i="9" s="1"/>
  <c r="A271" i="10"/>
  <c r="B270" i="10"/>
  <c r="A272" i="9" l="1"/>
  <c r="C272" i="9" s="1"/>
  <c r="A272" i="10"/>
  <c r="B271" i="10"/>
  <c r="A273" i="9" l="1"/>
  <c r="C273" i="9" s="1"/>
  <c r="B272" i="10"/>
  <c r="A273" i="10"/>
  <c r="B273" i="10" s="1"/>
  <c r="A274" i="9" l="1"/>
  <c r="C274" i="9" s="1"/>
  <c r="A275" i="9" l="1"/>
  <c r="C275" i="9" s="1"/>
  <c r="A276" i="9" l="1"/>
  <c r="C276" i="9" s="1"/>
  <c r="A277" i="9" l="1"/>
  <c r="C277" i="9" l="1"/>
  <c r="F16" i="9"/>
  <c r="F17" i="9" s="1"/>
  <c r="F13" i="9"/>
  <c r="C223" i="9" l="1"/>
  <c r="C224" i="9"/>
  <c r="H4" i="9" s="1"/>
  <c r="C149" i="9"/>
  <c r="N4" i="9" s="1"/>
  <c r="C229" i="9"/>
  <c r="K4" i="9"/>
  <c r="G4" i="9" l="1"/>
  <c r="B15" i="6" s="1"/>
</calcChain>
</file>

<file path=xl/comments1.xml><?xml version="1.0" encoding="utf-8"?>
<comments xmlns="http://schemas.openxmlformats.org/spreadsheetml/2006/main">
  <authors>
    <author>Kenny Derrickson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</t>
        </r>
      </text>
    </comment>
  </commentList>
</comments>
</file>

<file path=xl/sharedStrings.xml><?xml version="1.0" encoding="utf-8"?>
<sst xmlns="http://schemas.openxmlformats.org/spreadsheetml/2006/main" count="632" uniqueCount="115">
  <si>
    <t># of Units</t>
  </si>
  <si>
    <t>Annual Base Fee</t>
  </si>
  <si>
    <t>Per Unit Annual Fee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</si>
  <si>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</si>
  <si>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</si>
  <si>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</si>
  <si>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</si>
  <si>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</si>
  <si>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</si>
  <si>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</si>
  <si>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</si>
  <si>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</si>
  <si>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</si>
  <si>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</si>
  <si>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</si>
  <si>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</si>
  <si>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</si>
  <si>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</si>
  <si>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</si>
  <si>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</si>
  <si>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</si>
  <si>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</si>
  <si>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</si>
  <si>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</si>
  <si>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</si>
  <si>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</si>
  <si>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</si>
  <si>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</si>
  <si>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</si>
  <si>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</si>
  <si>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</si>
  <si>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</si>
  <si>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</si>
  <si>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</si>
  <si>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</si>
  <si>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</si>
  <si>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</si>
  <si>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</si>
  <si>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</si>
  <si>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</si>
  <si>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</si>
  <si>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</si>
  <si>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</si>
  <si>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</si>
  <si>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</si>
  <si>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</si>
  <si>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</si>
  <si>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</si>
  <si>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</si>
  <si>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</si>
  <si>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</si>
  <si>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</si>
  <si>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</si>
  <si>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</si>
  <si>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</si>
  <si>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</si>
  <si>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</si>
  <si>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</si>
  <si>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</si>
  <si>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</si>
  <si>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</si>
  <si>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</si>
  <si>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1</t>
  </si>
  <si>
    <t>1st qtr</t>
  </si>
  <si>
    <t>2nd qtr</t>
  </si>
  <si>
    <t>3rd qtr</t>
  </si>
  <si>
    <t>4th qtr</t>
  </si>
  <si>
    <t>years</t>
  </si>
  <si>
    <t>Name of Development</t>
  </si>
  <si>
    <t>Number of Set-Aside Units</t>
  </si>
  <si>
    <t>1st Qtr</t>
  </si>
  <si>
    <t>2nd Qtr</t>
  </si>
  <si>
    <t>3rd Qtr</t>
  </si>
  <si>
    <t>4th Qtr</t>
  </si>
  <si>
    <t>Year 61</t>
  </si>
  <si>
    <t># payments</t>
  </si>
  <si>
    <t>Payment Qtr</t>
  </si>
  <si>
    <t>Payment</t>
  </si>
  <si>
    <t>Year of Service</t>
  </si>
  <si>
    <t>3% Annual Escalator</t>
  </si>
  <si>
    <t>Annual Minimum Fee</t>
  </si>
  <si>
    <t>Per Unit Fee</t>
  </si>
  <si>
    <t>Discount Rate</t>
  </si>
  <si>
    <t>Number of Affordability Years</t>
  </si>
  <si>
    <t>Fees are based on set-aside units (includes manager units)</t>
  </si>
  <si>
    <t>Input information in the green cells below</t>
  </si>
  <si>
    <t>Number of years Set-Aside</t>
  </si>
  <si>
    <t>For RD Fees see RD Form tab</t>
  </si>
  <si>
    <t>Number of Years set-aside</t>
  </si>
  <si>
    <t>RD Compliance Fees Due to FHFC</t>
  </si>
  <si>
    <t>RD Annual Fee</t>
  </si>
  <si>
    <t>Beginning Date of Year</t>
  </si>
  <si>
    <t>Annual RD Amount</t>
  </si>
  <si>
    <t>Final Allocation Date</t>
  </si>
  <si>
    <t>Year of Final Allocation</t>
  </si>
  <si>
    <t>Year 62</t>
  </si>
  <si>
    <t>Year 63</t>
  </si>
  <si>
    <t>Monthly Base Fee</t>
  </si>
  <si>
    <t>Monthly Minimum Fee</t>
  </si>
  <si>
    <t>Monthly Minimum</t>
  </si>
  <si>
    <t>Year 64</t>
  </si>
  <si>
    <t>Monthly Fees at Final PIS</t>
  </si>
  <si>
    <t>Total Compliance Fees Due to FHFC</t>
  </si>
  <si>
    <t>Last Quarter of EUA</t>
  </si>
  <si>
    <t>Last Day of EUA</t>
  </si>
  <si>
    <t>Payment for last Quarter</t>
  </si>
  <si>
    <t>Last Quarter Payment of EUA</t>
  </si>
  <si>
    <t># of Months quarter of Final Allocation</t>
  </si>
  <si>
    <t>Calculations</t>
  </si>
  <si>
    <t>End of Quarter Final Allocation</t>
  </si>
  <si>
    <t xml:space="preserve">Construction Inspection Fees: To be billed directly to the Applicant at $170 per hour </t>
  </si>
  <si>
    <t xml:space="preserve">not to exceed $1,691 per inspection. </t>
  </si>
  <si>
    <t>Updated: 1/4/2016</t>
  </si>
  <si>
    <t>4% Housing Credits Compliance Monitoring Fees 2016</t>
  </si>
  <si>
    <t>RD Compliance Monitoring Fee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</si>
</sst>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">
    <xf numFmtId="0" fontId="0" fillId="0" borderId="0" xfId="0"/>
    <xf numFmtId="14" fontId="0" fillId="0" borderId="0" xfId="0" applyNumberFormat="1" applyFill="1" applyProtection="1"/>
    <xf numFmtId="43" fontId="6" fillId="0" borderId="0" xfId="1" applyFont="1" applyProtection="1"/>
    <xf numFmtId="14" fontId="0" fillId="0" borderId="0" xfId="0" applyNumberForma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1" applyNumberFormat="1" applyFon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8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2" borderId="0" xfId="0" applyNumberFormat="1" applyFill="1" applyProtection="1"/>
    <xf numFmtId="43" fontId="5" fillId="2" borderId="0" xfId="1" applyFont="1" applyFill="1" applyProtection="1"/>
    <xf numFmtId="9" fontId="5" fillId="2" borderId="0" xfId="2" applyFont="1" applyFill="1" applyProtection="1"/>
    <xf numFmtId="0" fontId="5" fillId="0" borderId="0" xfId="2" applyNumberFormat="1" applyFont="1" applyProtection="1"/>
    <xf numFmtId="0" fontId="5" fillId="0" borderId="0" xfId="2" applyNumberFormat="1" applyFont="1" applyAlignment="1" applyProtection="1">
      <alignment horizontal="center"/>
    </xf>
    <xf numFmtId="0" fontId="6" fillId="0" borderId="0" xfId="0" applyFont="1" applyProtection="1"/>
    <xf numFmtId="9" fontId="6" fillId="0" borderId="0" xfId="2" applyFont="1" applyProtection="1"/>
    <xf numFmtId="0" fontId="7" fillId="0" borderId="0" xfId="0" applyFont="1" applyProtection="1"/>
    <xf numFmtId="44" fontId="6" fillId="0" borderId="0" xfId="1" applyNumberFormat="1" applyFont="1" applyProtection="1"/>
    <xf numFmtId="0" fontId="6" fillId="2" borderId="1" xfId="0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9" fillId="0" borderId="0" xfId="0" applyFont="1" applyProtection="1"/>
    <xf numFmtId="14" fontId="5" fillId="0" borderId="0" xfId="1" applyNumberFormat="1" applyFont="1" applyProtection="1"/>
    <xf numFmtId="0" fontId="6" fillId="0" borderId="0" xfId="0" applyFont="1" applyAlignment="1" applyProtection="1">
      <alignment horizontal="center"/>
    </xf>
    <xf numFmtId="0" fontId="0" fillId="0" borderId="0" xfId="0" applyProtection="1"/>
    <xf numFmtId="43" fontId="5" fillId="0" borderId="0" xfId="1" applyFont="1" applyProtection="1"/>
    <xf numFmtId="8" fontId="1" fillId="0" borderId="0" xfId="0" applyNumberFormat="1" applyFont="1" applyAlignment="1" applyProtection="1">
      <alignment horizontal="left" indent="2"/>
    </xf>
    <xf numFmtId="0" fontId="0" fillId="0" borderId="0" xfId="0" applyNumberFormat="1" applyProtection="1"/>
    <xf numFmtId="43" fontId="5" fillId="3" borderId="0" xfId="1" applyFont="1" applyFill="1" applyProtection="1"/>
    <xf numFmtId="43" fontId="5" fillId="0" borderId="0" xfId="1" applyFont="1" applyProtection="1"/>
    <xf numFmtId="43" fontId="5" fillId="0" borderId="0" xfId="1" applyFont="1" applyFill="1" applyProtection="1"/>
    <xf numFmtId="0" fontId="6" fillId="0" borderId="0" xfId="0" applyFont="1" applyAlignment="1" applyProtection="1">
      <alignment horizontal="center"/>
    </xf>
    <xf numFmtId="43" fontId="5" fillId="0" borderId="0" xfId="1" applyFont="1" applyProtection="1"/>
    <xf numFmtId="43" fontId="0" fillId="0" borderId="0" xfId="0" applyNumberFormat="1" applyProtection="1"/>
    <xf numFmtId="43" fontId="6" fillId="0" borderId="0" xfId="1" applyNumberFormat="1" applyFont="1" applyProtection="1"/>
    <xf numFmtId="0" fontId="6" fillId="0" borderId="0" xfId="0" applyFont="1" applyAlignment="1" applyProtection="1">
      <alignment horizontal="center"/>
    </xf>
    <xf numFmtId="8" fontId="4" fillId="0" borderId="0" xfId="0" applyNumberFormat="1" applyFont="1" applyProtection="1"/>
    <xf numFmtId="43" fontId="0" fillId="0" borderId="0" xfId="1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8" sqref="B8"/>
    </sheetView>
  </sheetViews>
  <sheetFormatPr defaultRowHeight="14.25" x14ac:dyDescent="0.2"/>
  <cols>
    <col min="1" max="1" width="37.625" style="26" customWidth="1"/>
    <col min="2" max="2" width="41.5" style="26" customWidth="1"/>
    <col min="3" max="16384" width="9" style="26"/>
  </cols>
  <sheetData>
    <row r="1" spans="1:3" ht="24.95" customHeight="1" x14ac:dyDescent="0.25">
      <c r="A1" s="18" t="s">
        <v>113</v>
      </c>
    </row>
    <row r="2" spans="1:3" ht="24.95" customHeight="1" x14ac:dyDescent="0.25">
      <c r="A2" s="22" t="s">
        <v>87</v>
      </c>
      <c r="C2" s="23"/>
    </row>
    <row r="3" spans="1:3" ht="24.95" customHeight="1" x14ac:dyDescent="0.25">
      <c r="A3" s="16" t="s">
        <v>112</v>
      </c>
    </row>
    <row r="4" spans="1:3" ht="24.95" customHeight="1" x14ac:dyDescent="0.25">
      <c r="A4" s="16" t="s">
        <v>85</v>
      </c>
    </row>
    <row r="5" spans="1:3" ht="24.95" customHeight="1" x14ac:dyDescent="0.25">
      <c r="A5" s="26" t="s">
        <v>68</v>
      </c>
      <c r="B5" s="20"/>
    </row>
    <row r="6" spans="1:3" ht="24.95" customHeight="1" x14ac:dyDescent="0.25">
      <c r="A6" s="26" t="s">
        <v>69</v>
      </c>
      <c r="B6" s="20"/>
    </row>
    <row r="7" spans="1:3" ht="24.95" customHeight="1" x14ac:dyDescent="0.25">
      <c r="A7" s="26" t="s">
        <v>83</v>
      </c>
      <c r="B7" s="20"/>
    </row>
    <row r="8" spans="1:3" ht="24.95" customHeight="1" x14ac:dyDescent="0.25">
      <c r="A8" s="26" t="s">
        <v>93</v>
      </c>
      <c r="B8" s="21"/>
    </row>
    <row r="9" spans="1:3" ht="24.95" customHeight="1" x14ac:dyDescent="0.25">
      <c r="B9" s="16"/>
    </row>
    <row r="10" spans="1:3" ht="24.95" customHeight="1" x14ac:dyDescent="0.25">
      <c r="A10" s="16" t="s">
        <v>84</v>
      </c>
    </row>
    <row r="11" spans="1:3" ht="24.95" customHeight="1" x14ac:dyDescent="0.2"/>
    <row r="12" spans="1:3" ht="24.95" customHeight="1" x14ac:dyDescent="0.25">
      <c r="A12" s="16" t="s">
        <v>110</v>
      </c>
    </row>
    <row r="13" spans="1:3" ht="24.95" customHeight="1" x14ac:dyDescent="0.25">
      <c r="A13" s="16" t="s">
        <v>111</v>
      </c>
    </row>
    <row r="14" spans="1:3" ht="24.95" customHeight="1" x14ac:dyDescent="0.25">
      <c r="B14" s="16"/>
    </row>
    <row r="15" spans="1:3" ht="24.95" customHeight="1" x14ac:dyDescent="0.25">
      <c r="A15" s="16" t="s">
        <v>102</v>
      </c>
      <c r="B15" s="36">
        <f>IFERROR(ROUNDUP(SUM(Calculations!F4:X4),0),0)</f>
        <v>0</v>
      </c>
    </row>
    <row r="16" spans="1:3" ht="24.95" customHeight="1" x14ac:dyDescent="0.2"/>
  </sheetData>
  <sheetProtection password="E9A3" sheet="1" objects="1" scenarios="1"/>
  <dataConsolidate/>
  <dataValidations xWindow="682" yWindow="373" count="4">
    <dataValidation allowBlank="1" showInputMessage="1" showErrorMessage="1" promptTitle="Name of Development" prompt="Enter the Name of the Development" sqref="B5"/>
    <dataValidation type="whole" allowBlank="1" showInputMessage="1" showErrorMessage="1" errorTitle="Error" error="You have entered an incorrect number. please enter the number of years between 15 and 60" promptTitle="# of years of Affordability" prompt="Enter the number of years of Affordability - Between 15 - 60 years" sqref="B7">
      <formula1>15</formula1>
      <formula2>60</formula2>
    </dataValidation>
    <dataValidation type="whole" allowBlank="1" showInputMessage="1" showErrorMessage="1" errorTitle="Error" error="You have entered an incorrect number. Please enter a number between 0 and 600" promptTitle="Number of Set Aside Units" prompt="Enter the number of set aside units - Between 15 - 600 units" sqref="B6">
      <formula1>1</formula1>
      <formula2>600</formula2>
    </dataValidation>
    <dataValidation type="date" allowBlank="1" showInputMessage="1" showErrorMessage="1" errorTitle="Error" error="You have entered an invalid date. Please enter a date between 01/01/2015 and 12/31/2018. " promptTitle="Final Allocation Date" prompt="Please enter the final allocation date - mm/dd/yyyy format" sqref="B8">
      <formula1>42370</formula1>
      <formula2>43465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6" sqref="B6"/>
    </sheetView>
  </sheetViews>
  <sheetFormatPr defaultRowHeight="14.25" x14ac:dyDescent="0.2"/>
  <cols>
    <col min="1" max="1" width="32.25" style="26" customWidth="1"/>
    <col min="2" max="2" width="40.125" style="26" customWidth="1"/>
    <col min="3" max="16384" width="9" style="26"/>
  </cols>
  <sheetData>
    <row r="1" spans="1:2" ht="24.95" customHeight="1" x14ac:dyDescent="0.25">
      <c r="A1" s="18" t="s">
        <v>114</v>
      </c>
    </row>
    <row r="2" spans="1:2" ht="24.95" customHeight="1" x14ac:dyDescent="0.25">
      <c r="A2" s="16" t="str">
        <f>Form!A3</f>
        <v>Updated: 1/4/2016</v>
      </c>
    </row>
    <row r="3" spans="1:2" ht="24.95" customHeight="1" x14ac:dyDescent="0.25">
      <c r="A3" s="16" t="s">
        <v>85</v>
      </c>
    </row>
    <row r="4" spans="1:2" ht="24.95" customHeight="1" x14ac:dyDescent="0.25">
      <c r="A4" s="26" t="s">
        <v>68</v>
      </c>
      <c r="B4" s="20"/>
    </row>
    <row r="5" spans="1:2" ht="24.95" customHeight="1" x14ac:dyDescent="0.25">
      <c r="A5" s="26" t="s">
        <v>88</v>
      </c>
      <c r="B5" s="20"/>
    </row>
    <row r="6" spans="1:2" ht="24.95" customHeight="1" x14ac:dyDescent="0.25">
      <c r="A6" s="26" t="s">
        <v>93</v>
      </c>
      <c r="B6" s="21"/>
    </row>
    <row r="7" spans="1:2" ht="24.95" customHeight="1" x14ac:dyDescent="0.2"/>
    <row r="8" spans="1:2" ht="24.95" customHeight="1" x14ac:dyDescent="0.2"/>
    <row r="9" spans="1:2" ht="24.95" customHeight="1" x14ac:dyDescent="0.25">
      <c r="A9" s="16" t="s">
        <v>89</v>
      </c>
      <c r="B9" s="19">
        <f>IFERROR(ROUNDUP(SUM('RD Calculations'!E4:W4),0),0)</f>
        <v>0</v>
      </c>
    </row>
    <row r="10" spans="1:2" ht="24.95" customHeight="1" x14ac:dyDescent="0.2"/>
    <row r="11" spans="1:2" ht="24.95" customHeight="1" x14ac:dyDescent="0.2"/>
    <row r="12" spans="1:2" ht="24.95" customHeight="1" x14ac:dyDescent="0.2"/>
    <row r="13" spans="1:2" ht="24.95" customHeight="1" x14ac:dyDescent="0.2"/>
    <row r="14" spans="1:2" ht="24.95" customHeight="1" x14ac:dyDescent="0.2"/>
    <row r="15" spans="1:2" ht="24.95" customHeight="1" x14ac:dyDescent="0.2"/>
    <row r="16" spans="1:2" ht="24.95" customHeight="1" x14ac:dyDescent="0.2"/>
  </sheetData>
  <sheetProtection password="E9A3" sheet="1" objects="1" scenarios="1"/>
  <dataValidations count="3">
    <dataValidation allowBlank="1" showInputMessage="1" showErrorMessage="1" errorTitle="Error" error="Enter the number of years of affordability between 15 - 50" promptTitle="Name of Development" prompt="Enter the Name of the Development" sqref="B4"/>
    <dataValidation type="date" allowBlank="1" showInputMessage="1" showErrorMessage="1" errorTitle="Error" error="You have entered an invalid date.  Please enter a date between 01/01/2015 and 12/31/2018" promptTitle="Final Allocation Date" prompt="Please enter the final allocation date - mm/dd/yyyy format" sqref="B6">
      <formula1>42370</formula1>
      <formula2>43465</formula2>
    </dataValidation>
    <dataValidation type="whole" allowBlank="1" showInputMessage="1" showErrorMessage="1" errorTitle="Error" error="Enter the number of years of affordability between 15 - 60" promptTitle="Number of Years Set-Aside" prompt="Enter the number of years of affordability_x000a_Between 15 - 60 years" sqref="B5">
      <formula1>15</formula1>
      <formula2>60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616"/>
  <sheetViews>
    <sheetView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activeCell="C10" sqref="C10"/>
    </sheetView>
  </sheetViews>
  <sheetFormatPr defaultRowHeight="14.25" x14ac:dyDescent="0.2"/>
  <cols>
    <col min="1" max="1" width="19.75" style="26" bestFit="1" customWidth="1"/>
    <col min="2" max="2" width="19.125" style="26" customWidth="1"/>
    <col min="3" max="11" width="9.25" style="26" bestFit="1" customWidth="1"/>
    <col min="12" max="44" width="10.125" style="26" bestFit="1" customWidth="1"/>
    <col min="45" max="62" width="10.25" style="26" bestFit="1" customWidth="1"/>
    <col min="63" max="65" width="10.125" style="26" bestFit="1" customWidth="1"/>
    <col min="66" max="16384" width="9" style="26"/>
  </cols>
  <sheetData>
    <row r="1" spans="1:65" x14ac:dyDescent="0.2">
      <c r="A1" s="26" t="s">
        <v>97</v>
      </c>
      <c r="B1" s="10" t="s">
        <v>79</v>
      </c>
      <c r="C1" s="27">
        <f>ROUND(B7*1.03,2)</f>
        <v>162.74</v>
      </c>
      <c r="D1" s="27">
        <f>ROUND(C1*1.03,2)</f>
        <v>167.62</v>
      </c>
      <c r="E1" s="27">
        <f t="shared" ref="E1:BM1" si="0">ROUND(D1*1.03,2)</f>
        <v>172.65</v>
      </c>
      <c r="F1" s="27">
        <f t="shared" si="0"/>
        <v>177.83</v>
      </c>
      <c r="G1" s="27">
        <f t="shared" si="0"/>
        <v>183.16</v>
      </c>
      <c r="H1" s="27">
        <f t="shared" si="0"/>
        <v>188.65</v>
      </c>
      <c r="I1" s="27">
        <f t="shared" si="0"/>
        <v>194.31</v>
      </c>
      <c r="J1" s="27">
        <f t="shared" si="0"/>
        <v>200.14</v>
      </c>
      <c r="K1" s="27">
        <f t="shared" si="0"/>
        <v>206.14</v>
      </c>
      <c r="L1" s="27">
        <f t="shared" si="0"/>
        <v>212.32</v>
      </c>
      <c r="M1" s="27">
        <f t="shared" si="0"/>
        <v>218.69</v>
      </c>
      <c r="N1" s="27">
        <f t="shared" si="0"/>
        <v>225.25</v>
      </c>
      <c r="O1" s="27">
        <f t="shared" si="0"/>
        <v>232.01</v>
      </c>
      <c r="P1" s="27">
        <f t="shared" si="0"/>
        <v>238.97</v>
      </c>
      <c r="Q1" s="27">
        <f t="shared" si="0"/>
        <v>246.14</v>
      </c>
      <c r="R1" s="27">
        <f t="shared" si="0"/>
        <v>253.52</v>
      </c>
      <c r="S1" s="27">
        <f t="shared" si="0"/>
        <v>261.13</v>
      </c>
      <c r="T1" s="27">
        <f t="shared" si="0"/>
        <v>268.95999999999998</v>
      </c>
      <c r="U1" s="27">
        <f t="shared" si="0"/>
        <v>277.02999999999997</v>
      </c>
      <c r="V1" s="27">
        <f t="shared" si="0"/>
        <v>285.33999999999997</v>
      </c>
      <c r="W1" s="27">
        <f t="shared" si="0"/>
        <v>293.89999999999998</v>
      </c>
      <c r="X1" s="27">
        <f t="shared" si="0"/>
        <v>302.72000000000003</v>
      </c>
      <c r="Y1" s="27">
        <f t="shared" si="0"/>
        <v>311.8</v>
      </c>
      <c r="Z1" s="27">
        <f t="shared" si="0"/>
        <v>321.14999999999998</v>
      </c>
      <c r="AA1" s="27">
        <f t="shared" si="0"/>
        <v>330.78</v>
      </c>
      <c r="AB1" s="27">
        <f t="shared" si="0"/>
        <v>340.7</v>
      </c>
      <c r="AC1" s="27">
        <f t="shared" si="0"/>
        <v>350.92</v>
      </c>
      <c r="AD1" s="27">
        <f t="shared" si="0"/>
        <v>361.45</v>
      </c>
      <c r="AE1" s="27">
        <f t="shared" si="0"/>
        <v>372.29</v>
      </c>
      <c r="AF1" s="27">
        <f t="shared" si="0"/>
        <v>383.46</v>
      </c>
      <c r="AG1" s="27">
        <f t="shared" si="0"/>
        <v>394.96</v>
      </c>
      <c r="AH1" s="27">
        <f t="shared" si="0"/>
        <v>406.81</v>
      </c>
      <c r="AI1" s="27">
        <f t="shared" si="0"/>
        <v>419.01</v>
      </c>
      <c r="AJ1" s="27">
        <f t="shared" si="0"/>
        <v>431.58</v>
      </c>
      <c r="AK1" s="27">
        <f t="shared" si="0"/>
        <v>444.53</v>
      </c>
      <c r="AL1" s="27">
        <f t="shared" si="0"/>
        <v>457.87</v>
      </c>
      <c r="AM1" s="27">
        <f t="shared" si="0"/>
        <v>471.61</v>
      </c>
      <c r="AN1" s="27">
        <f t="shared" si="0"/>
        <v>485.76</v>
      </c>
      <c r="AO1" s="27">
        <f t="shared" si="0"/>
        <v>500.33</v>
      </c>
      <c r="AP1" s="27">
        <f t="shared" si="0"/>
        <v>515.34</v>
      </c>
      <c r="AQ1" s="27">
        <f t="shared" si="0"/>
        <v>530.79999999999995</v>
      </c>
      <c r="AR1" s="27">
        <f t="shared" si="0"/>
        <v>546.72</v>
      </c>
      <c r="AS1" s="27">
        <f t="shared" si="0"/>
        <v>563.12</v>
      </c>
      <c r="AT1" s="27">
        <f t="shared" si="0"/>
        <v>580.01</v>
      </c>
      <c r="AU1" s="27">
        <f t="shared" si="0"/>
        <v>597.41</v>
      </c>
      <c r="AV1" s="27">
        <f t="shared" si="0"/>
        <v>615.33000000000004</v>
      </c>
      <c r="AW1" s="27">
        <f t="shared" si="0"/>
        <v>633.79</v>
      </c>
      <c r="AX1" s="27">
        <f t="shared" si="0"/>
        <v>652.79999999999995</v>
      </c>
      <c r="AY1" s="27">
        <f t="shared" si="0"/>
        <v>672.38</v>
      </c>
      <c r="AZ1" s="27">
        <f t="shared" si="0"/>
        <v>692.55</v>
      </c>
      <c r="BA1" s="27">
        <f t="shared" si="0"/>
        <v>713.33</v>
      </c>
      <c r="BB1" s="27">
        <f t="shared" si="0"/>
        <v>734.73</v>
      </c>
      <c r="BC1" s="27">
        <f t="shared" si="0"/>
        <v>756.77</v>
      </c>
      <c r="BD1" s="27">
        <f t="shared" si="0"/>
        <v>779.47</v>
      </c>
      <c r="BE1" s="27">
        <f t="shared" si="0"/>
        <v>802.85</v>
      </c>
      <c r="BF1" s="27">
        <f t="shared" si="0"/>
        <v>826.94</v>
      </c>
      <c r="BG1" s="27">
        <f t="shared" si="0"/>
        <v>851.75</v>
      </c>
      <c r="BH1" s="27">
        <f t="shared" si="0"/>
        <v>877.3</v>
      </c>
      <c r="BI1" s="27">
        <f t="shared" si="0"/>
        <v>903.62</v>
      </c>
      <c r="BJ1" s="27">
        <f t="shared" si="0"/>
        <v>930.73</v>
      </c>
      <c r="BK1" s="27">
        <f t="shared" si="0"/>
        <v>958.65</v>
      </c>
      <c r="BL1" s="27">
        <f t="shared" si="0"/>
        <v>987.41</v>
      </c>
      <c r="BM1" s="27">
        <f t="shared" si="0"/>
        <v>1017.03</v>
      </c>
    </row>
    <row r="2" spans="1:65" x14ac:dyDescent="0.2">
      <c r="A2" s="26" t="s">
        <v>81</v>
      </c>
      <c r="B2" s="10" t="s">
        <v>79</v>
      </c>
      <c r="C2" s="27">
        <f>ROUND(B9*1.03,2)</f>
        <v>10</v>
      </c>
      <c r="D2" s="27">
        <f>ROUND(C2*1.03,2)</f>
        <v>10.3</v>
      </c>
      <c r="E2" s="27">
        <f t="shared" ref="E2:BM2" si="1">ROUND(D2*1.03,2)</f>
        <v>10.61</v>
      </c>
      <c r="F2" s="27">
        <f t="shared" si="1"/>
        <v>10.93</v>
      </c>
      <c r="G2" s="27">
        <f t="shared" si="1"/>
        <v>11.26</v>
      </c>
      <c r="H2" s="27">
        <f t="shared" si="1"/>
        <v>11.6</v>
      </c>
      <c r="I2" s="27">
        <f t="shared" si="1"/>
        <v>11.95</v>
      </c>
      <c r="J2" s="27">
        <f t="shared" si="1"/>
        <v>12.31</v>
      </c>
      <c r="K2" s="27">
        <f t="shared" si="1"/>
        <v>12.68</v>
      </c>
      <c r="L2" s="27">
        <f t="shared" si="1"/>
        <v>13.06</v>
      </c>
      <c r="M2" s="27">
        <f t="shared" si="1"/>
        <v>13.45</v>
      </c>
      <c r="N2" s="27">
        <f t="shared" si="1"/>
        <v>13.85</v>
      </c>
      <c r="O2" s="27">
        <f t="shared" si="1"/>
        <v>14.27</v>
      </c>
      <c r="P2" s="27">
        <f t="shared" si="1"/>
        <v>14.7</v>
      </c>
      <c r="Q2" s="27">
        <f t="shared" si="1"/>
        <v>15.14</v>
      </c>
      <c r="R2" s="27">
        <f t="shared" si="1"/>
        <v>15.59</v>
      </c>
      <c r="S2" s="27">
        <f t="shared" si="1"/>
        <v>16.059999999999999</v>
      </c>
      <c r="T2" s="27">
        <f t="shared" si="1"/>
        <v>16.54</v>
      </c>
      <c r="U2" s="27">
        <f t="shared" si="1"/>
        <v>17.04</v>
      </c>
      <c r="V2" s="27">
        <f t="shared" si="1"/>
        <v>17.55</v>
      </c>
      <c r="W2" s="27">
        <f t="shared" si="1"/>
        <v>18.079999999999998</v>
      </c>
      <c r="X2" s="27">
        <f t="shared" si="1"/>
        <v>18.62</v>
      </c>
      <c r="Y2" s="27">
        <f t="shared" si="1"/>
        <v>19.18</v>
      </c>
      <c r="Z2" s="27">
        <f t="shared" si="1"/>
        <v>19.760000000000002</v>
      </c>
      <c r="AA2" s="27">
        <f t="shared" si="1"/>
        <v>20.350000000000001</v>
      </c>
      <c r="AB2" s="27">
        <f t="shared" si="1"/>
        <v>20.96</v>
      </c>
      <c r="AC2" s="27">
        <f t="shared" si="1"/>
        <v>21.59</v>
      </c>
      <c r="AD2" s="27">
        <f t="shared" si="1"/>
        <v>22.24</v>
      </c>
      <c r="AE2" s="27">
        <f t="shared" si="1"/>
        <v>22.91</v>
      </c>
      <c r="AF2" s="27">
        <f t="shared" si="1"/>
        <v>23.6</v>
      </c>
      <c r="AG2" s="27">
        <f t="shared" si="1"/>
        <v>24.31</v>
      </c>
      <c r="AH2" s="27">
        <f t="shared" si="1"/>
        <v>25.04</v>
      </c>
      <c r="AI2" s="27">
        <f t="shared" si="1"/>
        <v>25.79</v>
      </c>
      <c r="AJ2" s="27">
        <f t="shared" si="1"/>
        <v>26.56</v>
      </c>
      <c r="AK2" s="27">
        <f t="shared" si="1"/>
        <v>27.36</v>
      </c>
      <c r="AL2" s="27">
        <f t="shared" si="1"/>
        <v>28.18</v>
      </c>
      <c r="AM2" s="27">
        <f t="shared" si="1"/>
        <v>29.03</v>
      </c>
      <c r="AN2" s="27">
        <f t="shared" si="1"/>
        <v>29.9</v>
      </c>
      <c r="AO2" s="27">
        <f t="shared" si="1"/>
        <v>30.8</v>
      </c>
      <c r="AP2" s="27">
        <f t="shared" si="1"/>
        <v>31.72</v>
      </c>
      <c r="AQ2" s="27">
        <f t="shared" si="1"/>
        <v>32.67</v>
      </c>
      <c r="AR2" s="27">
        <f t="shared" si="1"/>
        <v>33.65</v>
      </c>
      <c r="AS2" s="27">
        <f t="shared" si="1"/>
        <v>34.659999999999997</v>
      </c>
      <c r="AT2" s="27">
        <f t="shared" si="1"/>
        <v>35.700000000000003</v>
      </c>
      <c r="AU2" s="27">
        <f t="shared" si="1"/>
        <v>36.770000000000003</v>
      </c>
      <c r="AV2" s="27">
        <f t="shared" si="1"/>
        <v>37.869999999999997</v>
      </c>
      <c r="AW2" s="27">
        <f t="shared" si="1"/>
        <v>39.01</v>
      </c>
      <c r="AX2" s="27">
        <f t="shared" si="1"/>
        <v>40.18</v>
      </c>
      <c r="AY2" s="27">
        <f t="shared" si="1"/>
        <v>41.39</v>
      </c>
      <c r="AZ2" s="27">
        <f t="shared" si="1"/>
        <v>42.63</v>
      </c>
      <c r="BA2" s="27">
        <f t="shared" si="1"/>
        <v>43.91</v>
      </c>
      <c r="BB2" s="27">
        <f t="shared" si="1"/>
        <v>45.23</v>
      </c>
      <c r="BC2" s="27">
        <f t="shared" si="1"/>
        <v>46.59</v>
      </c>
      <c r="BD2" s="27">
        <f t="shared" si="1"/>
        <v>47.99</v>
      </c>
      <c r="BE2" s="27">
        <f t="shared" si="1"/>
        <v>49.43</v>
      </c>
      <c r="BF2" s="27">
        <f t="shared" si="1"/>
        <v>50.91</v>
      </c>
      <c r="BG2" s="27">
        <f t="shared" si="1"/>
        <v>52.44</v>
      </c>
      <c r="BH2" s="27">
        <f t="shared" si="1"/>
        <v>54.01</v>
      </c>
      <c r="BI2" s="27">
        <f t="shared" si="1"/>
        <v>55.63</v>
      </c>
      <c r="BJ2" s="27">
        <f t="shared" si="1"/>
        <v>57.3</v>
      </c>
      <c r="BK2" s="27">
        <f t="shared" si="1"/>
        <v>59.02</v>
      </c>
      <c r="BL2" s="27">
        <f t="shared" si="1"/>
        <v>60.79</v>
      </c>
      <c r="BM2" s="27">
        <f t="shared" si="1"/>
        <v>62.61</v>
      </c>
    </row>
    <row r="3" spans="1:65" x14ac:dyDescent="0.2">
      <c r="A3" s="26" t="s">
        <v>99</v>
      </c>
      <c r="B3" s="10" t="s">
        <v>79</v>
      </c>
      <c r="C3" s="27">
        <f>ROUND(B11*1.03,2)</f>
        <v>255.44</v>
      </c>
      <c r="D3" s="27">
        <f>ROUND(C3*1.03,2)</f>
        <v>263.10000000000002</v>
      </c>
      <c r="E3" s="27">
        <f t="shared" ref="E3:BM3" si="2">ROUND(D3*1.03,2)</f>
        <v>270.99</v>
      </c>
      <c r="F3" s="27">
        <f t="shared" si="2"/>
        <v>279.12</v>
      </c>
      <c r="G3" s="27">
        <f t="shared" si="2"/>
        <v>287.49</v>
      </c>
      <c r="H3" s="27">
        <f t="shared" si="2"/>
        <v>296.11</v>
      </c>
      <c r="I3" s="27">
        <f t="shared" si="2"/>
        <v>304.99</v>
      </c>
      <c r="J3" s="27">
        <f t="shared" si="2"/>
        <v>314.14</v>
      </c>
      <c r="K3" s="27">
        <f t="shared" si="2"/>
        <v>323.56</v>
      </c>
      <c r="L3" s="27">
        <f t="shared" si="2"/>
        <v>333.27</v>
      </c>
      <c r="M3" s="27">
        <f t="shared" si="2"/>
        <v>343.27</v>
      </c>
      <c r="N3" s="27">
        <f t="shared" si="2"/>
        <v>353.57</v>
      </c>
      <c r="O3" s="27">
        <f t="shared" si="2"/>
        <v>364.18</v>
      </c>
      <c r="P3" s="27">
        <f t="shared" si="2"/>
        <v>375.11</v>
      </c>
      <c r="Q3" s="27">
        <f t="shared" si="2"/>
        <v>386.36</v>
      </c>
      <c r="R3" s="27">
        <f t="shared" si="2"/>
        <v>397.95</v>
      </c>
      <c r="S3" s="27">
        <f t="shared" si="2"/>
        <v>409.89</v>
      </c>
      <c r="T3" s="27">
        <f t="shared" si="2"/>
        <v>422.19</v>
      </c>
      <c r="U3" s="27">
        <f t="shared" si="2"/>
        <v>434.86</v>
      </c>
      <c r="V3" s="27">
        <f t="shared" si="2"/>
        <v>447.91</v>
      </c>
      <c r="W3" s="27">
        <f t="shared" si="2"/>
        <v>461.35</v>
      </c>
      <c r="X3" s="27">
        <f t="shared" si="2"/>
        <v>475.19</v>
      </c>
      <c r="Y3" s="27">
        <f t="shared" si="2"/>
        <v>489.45</v>
      </c>
      <c r="Z3" s="27">
        <f t="shared" si="2"/>
        <v>504.13</v>
      </c>
      <c r="AA3" s="27">
        <f t="shared" si="2"/>
        <v>519.25</v>
      </c>
      <c r="AB3" s="27">
        <f t="shared" si="2"/>
        <v>534.83000000000004</v>
      </c>
      <c r="AC3" s="27">
        <f t="shared" si="2"/>
        <v>550.87</v>
      </c>
      <c r="AD3" s="27">
        <f t="shared" si="2"/>
        <v>567.4</v>
      </c>
      <c r="AE3" s="27">
        <f t="shared" si="2"/>
        <v>584.41999999999996</v>
      </c>
      <c r="AF3" s="27">
        <f t="shared" si="2"/>
        <v>601.95000000000005</v>
      </c>
      <c r="AG3" s="27">
        <f t="shared" si="2"/>
        <v>620.01</v>
      </c>
      <c r="AH3" s="27">
        <f t="shared" si="2"/>
        <v>638.61</v>
      </c>
      <c r="AI3" s="27">
        <f t="shared" si="2"/>
        <v>657.77</v>
      </c>
      <c r="AJ3" s="27">
        <f t="shared" si="2"/>
        <v>677.5</v>
      </c>
      <c r="AK3" s="27">
        <f t="shared" si="2"/>
        <v>697.83</v>
      </c>
      <c r="AL3" s="27">
        <f t="shared" si="2"/>
        <v>718.76</v>
      </c>
      <c r="AM3" s="27">
        <f t="shared" si="2"/>
        <v>740.32</v>
      </c>
      <c r="AN3" s="27">
        <f t="shared" si="2"/>
        <v>762.53</v>
      </c>
      <c r="AO3" s="27">
        <f t="shared" si="2"/>
        <v>785.41</v>
      </c>
      <c r="AP3" s="27">
        <f t="shared" si="2"/>
        <v>808.97</v>
      </c>
      <c r="AQ3" s="27">
        <f t="shared" si="2"/>
        <v>833.24</v>
      </c>
      <c r="AR3" s="27">
        <f t="shared" si="2"/>
        <v>858.24</v>
      </c>
      <c r="AS3" s="27">
        <f t="shared" si="2"/>
        <v>883.99</v>
      </c>
      <c r="AT3" s="27">
        <f t="shared" si="2"/>
        <v>910.51</v>
      </c>
      <c r="AU3" s="27">
        <f t="shared" si="2"/>
        <v>937.83</v>
      </c>
      <c r="AV3" s="27">
        <f t="shared" si="2"/>
        <v>965.96</v>
      </c>
      <c r="AW3" s="27">
        <f t="shared" si="2"/>
        <v>994.94</v>
      </c>
      <c r="AX3" s="27">
        <f t="shared" si="2"/>
        <v>1024.79</v>
      </c>
      <c r="AY3" s="27">
        <f t="shared" si="2"/>
        <v>1055.53</v>
      </c>
      <c r="AZ3" s="27">
        <f t="shared" si="2"/>
        <v>1087.2</v>
      </c>
      <c r="BA3" s="27">
        <f t="shared" si="2"/>
        <v>1119.82</v>
      </c>
      <c r="BB3" s="27">
        <f t="shared" si="2"/>
        <v>1153.4100000000001</v>
      </c>
      <c r="BC3" s="27">
        <f t="shared" si="2"/>
        <v>1188.01</v>
      </c>
      <c r="BD3" s="27">
        <f t="shared" si="2"/>
        <v>1223.6500000000001</v>
      </c>
      <c r="BE3" s="27">
        <f t="shared" si="2"/>
        <v>1260.3599999999999</v>
      </c>
      <c r="BF3" s="27">
        <f t="shared" si="2"/>
        <v>1298.17</v>
      </c>
      <c r="BG3" s="27">
        <f t="shared" si="2"/>
        <v>1337.12</v>
      </c>
      <c r="BH3" s="27">
        <f t="shared" si="2"/>
        <v>1377.23</v>
      </c>
      <c r="BI3" s="27">
        <f t="shared" si="2"/>
        <v>1418.55</v>
      </c>
      <c r="BJ3" s="27">
        <f t="shared" si="2"/>
        <v>1461.11</v>
      </c>
      <c r="BK3" s="27">
        <f t="shared" si="2"/>
        <v>1504.94</v>
      </c>
      <c r="BL3" s="27">
        <f t="shared" si="2"/>
        <v>1550.09</v>
      </c>
      <c r="BM3" s="27">
        <f t="shared" si="2"/>
        <v>1596.59</v>
      </c>
    </row>
    <row r="4" spans="1:65" x14ac:dyDescent="0.2">
      <c r="A4" s="26" t="str">
        <f>Form!A3</f>
        <v>Updated: 1/4/2016</v>
      </c>
      <c r="C4" s="40"/>
    </row>
    <row r="5" spans="1:65" x14ac:dyDescent="0.2">
      <c r="A5" s="26" t="s">
        <v>91</v>
      </c>
      <c r="B5" s="11">
        <v>42370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x14ac:dyDescent="0.2">
      <c r="A6" s="26" t="s">
        <v>92</v>
      </c>
      <c r="B6" s="12">
        <v>450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65" x14ac:dyDescent="0.2">
      <c r="A7" s="26" t="s">
        <v>97</v>
      </c>
      <c r="B7" s="12">
        <v>158</v>
      </c>
      <c r="C7" s="27">
        <f>ROUND(C1,0)</f>
        <v>163</v>
      </c>
      <c r="D7" s="27">
        <f t="shared" ref="D7:BM7" si="3">ROUND(D1,0)</f>
        <v>168</v>
      </c>
      <c r="E7" s="27">
        <f t="shared" si="3"/>
        <v>173</v>
      </c>
      <c r="F7" s="27">
        <f t="shared" si="3"/>
        <v>178</v>
      </c>
      <c r="G7" s="27">
        <f t="shared" si="3"/>
        <v>183</v>
      </c>
      <c r="H7" s="27">
        <f t="shared" si="3"/>
        <v>189</v>
      </c>
      <c r="I7" s="27">
        <f t="shared" si="3"/>
        <v>194</v>
      </c>
      <c r="J7" s="27">
        <f t="shared" si="3"/>
        <v>200</v>
      </c>
      <c r="K7" s="27">
        <f t="shared" si="3"/>
        <v>206</v>
      </c>
      <c r="L7" s="27">
        <f t="shared" si="3"/>
        <v>212</v>
      </c>
      <c r="M7" s="27">
        <f t="shared" si="3"/>
        <v>219</v>
      </c>
      <c r="N7" s="27">
        <f t="shared" si="3"/>
        <v>225</v>
      </c>
      <c r="O7" s="27">
        <f t="shared" si="3"/>
        <v>232</v>
      </c>
      <c r="P7" s="27">
        <f t="shared" si="3"/>
        <v>239</v>
      </c>
      <c r="Q7" s="27">
        <f t="shared" si="3"/>
        <v>246</v>
      </c>
      <c r="R7" s="27">
        <f t="shared" si="3"/>
        <v>254</v>
      </c>
      <c r="S7" s="27">
        <f t="shared" si="3"/>
        <v>261</v>
      </c>
      <c r="T7" s="27">
        <f t="shared" si="3"/>
        <v>269</v>
      </c>
      <c r="U7" s="27">
        <f t="shared" si="3"/>
        <v>277</v>
      </c>
      <c r="V7" s="27">
        <f t="shared" si="3"/>
        <v>285</v>
      </c>
      <c r="W7" s="27">
        <f t="shared" si="3"/>
        <v>294</v>
      </c>
      <c r="X7" s="27">
        <f t="shared" si="3"/>
        <v>303</v>
      </c>
      <c r="Y7" s="27">
        <f t="shared" si="3"/>
        <v>312</v>
      </c>
      <c r="Z7" s="27">
        <f t="shared" si="3"/>
        <v>321</v>
      </c>
      <c r="AA7" s="27">
        <f t="shared" si="3"/>
        <v>331</v>
      </c>
      <c r="AB7" s="27">
        <f t="shared" si="3"/>
        <v>341</v>
      </c>
      <c r="AC7" s="27">
        <f t="shared" si="3"/>
        <v>351</v>
      </c>
      <c r="AD7" s="27">
        <f t="shared" si="3"/>
        <v>361</v>
      </c>
      <c r="AE7" s="27">
        <f t="shared" si="3"/>
        <v>372</v>
      </c>
      <c r="AF7" s="27">
        <f t="shared" si="3"/>
        <v>383</v>
      </c>
      <c r="AG7" s="27">
        <f t="shared" si="3"/>
        <v>395</v>
      </c>
      <c r="AH7" s="27">
        <f t="shared" si="3"/>
        <v>407</v>
      </c>
      <c r="AI7" s="27">
        <f t="shared" si="3"/>
        <v>419</v>
      </c>
      <c r="AJ7" s="27">
        <f t="shared" si="3"/>
        <v>432</v>
      </c>
      <c r="AK7" s="27">
        <f t="shared" si="3"/>
        <v>445</v>
      </c>
      <c r="AL7" s="27">
        <f t="shared" si="3"/>
        <v>458</v>
      </c>
      <c r="AM7" s="27">
        <f t="shared" si="3"/>
        <v>472</v>
      </c>
      <c r="AN7" s="27">
        <f t="shared" si="3"/>
        <v>486</v>
      </c>
      <c r="AO7" s="27">
        <f t="shared" si="3"/>
        <v>500</v>
      </c>
      <c r="AP7" s="27">
        <f t="shared" si="3"/>
        <v>515</v>
      </c>
      <c r="AQ7" s="27">
        <f t="shared" si="3"/>
        <v>531</v>
      </c>
      <c r="AR7" s="27">
        <f t="shared" si="3"/>
        <v>547</v>
      </c>
      <c r="AS7" s="27">
        <f t="shared" si="3"/>
        <v>563</v>
      </c>
      <c r="AT7" s="27">
        <f t="shared" si="3"/>
        <v>580</v>
      </c>
      <c r="AU7" s="27">
        <f t="shared" si="3"/>
        <v>597</v>
      </c>
      <c r="AV7" s="27">
        <f t="shared" si="3"/>
        <v>615</v>
      </c>
      <c r="AW7" s="27">
        <f t="shared" si="3"/>
        <v>634</v>
      </c>
      <c r="AX7" s="27">
        <f t="shared" si="3"/>
        <v>653</v>
      </c>
      <c r="AY7" s="27">
        <f t="shared" si="3"/>
        <v>672</v>
      </c>
      <c r="AZ7" s="27">
        <f t="shared" si="3"/>
        <v>693</v>
      </c>
      <c r="BA7" s="27">
        <f t="shared" si="3"/>
        <v>713</v>
      </c>
      <c r="BB7" s="27">
        <f t="shared" si="3"/>
        <v>735</v>
      </c>
      <c r="BC7" s="27">
        <f t="shared" si="3"/>
        <v>757</v>
      </c>
      <c r="BD7" s="27">
        <f t="shared" si="3"/>
        <v>779</v>
      </c>
      <c r="BE7" s="27">
        <f t="shared" si="3"/>
        <v>803</v>
      </c>
      <c r="BF7" s="27">
        <f t="shared" si="3"/>
        <v>827</v>
      </c>
      <c r="BG7" s="27">
        <f t="shared" si="3"/>
        <v>852</v>
      </c>
      <c r="BH7" s="27">
        <f t="shared" si="3"/>
        <v>877</v>
      </c>
      <c r="BI7" s="27">
        <f t="shared" si="3"/>
        <v>904</v>
      </c>
      <c r="BJ7" s="27">
        <f t="shared" si="3"/>
        <v>931</v>
      </c>
      <c r="BK7" s="27">
        <f t="shared" si="3"/>
        <v>959</v>
      </c>
      <c r="BL7" s="27">
        <f t="shared" si="3"/>
        <v>987</v>
      </c>
      <c r="BM7" s="27">
        <f t="shared" si="3"/>
        <v>1017</v>
      </c>
    </row>
    <row r="8" spans="1:65" x14ac:dyDescent="0.2">
      <c r="A8" s="26" t="s">
        <v>1</v>
      </c>
      <c r="B8" s="32">
        <f>B7*12</f>
        <v>1896</v>
      </c>
      <c r="C8" s="27">
        <f>C7*12</f>
        <v>1956</v>
      </c>
      <c r="D8" s="27">
        <f t="shared" ref="D8:BM8" si="4">D7*12</f>
        <v>2016</v>
      </c>
      <c r="E8" s="27">
        <f t="shared" si="4"/>
        <v>2076</v>
      </c>
      <c r="F8" s="27">
        <f t="shared" si="4"/>
        <v>2136</v>
      </c>
      <c r="G8" s="27">
        <f t="shared" si="4"/>
        <v>2196</v>
      </c>
      <c r="H8" s="27">
        <f t="shared" si="4"/>
        <v>2268</v>
      </c>
      <c r="I8" s="27">
        <f t="shared" si="4"/>
        <v>2328</v>
      </c>
      <c r="J8" s="27">
        <f t="shared" si="4"/>
        <v>2400</v>
      </c>
      <c r="K8" s="27">
        <f t="shared" si="4"/>
        <v>2472</v>
      </c>
      <c r="L8" s="27">
        <f t="shared" si="4"/>
        <v>2544</v>
      </c>
      <c r="M8" s="27">
        <f t="shared" si="4"/>
        <v>2628</v>
      </c>
      <c r="N8" s="27">
        <f t="shared" si="4"/>
        <v>2700</v>
      </c>
      <c r="O8" s="27">
        <f t="shared" si="4"/>
        <v>2784</v>
      </c>
      <c r="P8" s="27">
        <f t="shared" si="4"/>
        <v>2868</v>
      </c>
      <c r="Q8" s="27">
        <f t="shared" si="4"/>
        <v>2952</v>
      </c>
      <c r="R8" s="27">
        <f t="shared" si="4"/>
        <v>3048</v>
      </c>
      <c r="S8" s="27">
        <f t="shared" si="4"/>
        <v>3132</v>
      </c>
      <c r="T8" s="27">
        <f t="shared" si="4"/>
        <v>3228</v>
      </c>
      <c r="U8" s="27">
        <f t="shared" si="4"/>
        <v>3324</v>
      </c>
      <c r="V8" s="27">
        <f t="shared" si="4"/>
        <v>3420</v>
      </c>
      <c r="W8" s="27">
        <f t="shared" si="4"/>
        <v>3528</v>
      </c>
      <c r="X8" s="27">
        <f t="shared" si="4"/>
        <v>3636</v>
      </c>
      <c r="Y8" s="27">
        <f t="shared" si="4"/>
        <v>3744</v>
      </c>
      <c r="Z8" s="27">
        <f t="shared" si="4"/>
        <v>3852</v>
      </c>
      <c r="AA8" s="27">
        <f t="shared" si="4"/>
        <v>3972</v>
      </c>
      <c r="AB8" s="27">
        <f t="shared" si="4"/>
        <v>4092</v>
      </c>
      <c r="AC8" s="27">
        <f t="shared" si="4"/>
        <v>4212</v>
      </c>
      <c r="AD8" s="27">
        <f t="shared" si="4"/>
        <v>4332</v>
      </c>
      <c r="AE8" s="27">
        <f t="shared" si="4"/>
        <v>4464</v>
      </c>
      <c r="AF8" s="27">
        <f t="shared" si="4"/>
        <v>4596</v>
      </c>
      <c r="AG8" s="27">
        <f t="shared" si="4"/>
        <v>4740</v>
      </c>
      <c r="AH8" s="27">
        <f t="shared" si="4"/>
        <v>4884</v>
      </c>
      <c r="AI8" s="27">
        <f t="shared" si="4"/>
        <v>5028</v>
      </c>
      <c r="AJ8" s="27">
        <f t="shared" si="4"/>
        <v>5184</v>
      </c>
      <c r="AK8" s="27">
        <f t="shared" si="4"/>
        <v>5340</v>
      </c>
      <c r="AL8" s="27">
        <f t="shared" si="4"/>
        <v>5496</v>
      </c>
      <c r="AM8" s="27">
        <f t="shared" si="4"/>
        <v>5664</v>
      </c>
      <c r="AN8" s="27">
        <f t="shared" si="4"/>
        <v>5832</v>
      </c>
      <c r="AO8" s="27">
        <f t="shared" si="4"/>
        <v>6000</v>
      </c>
      <c r="AP8" s="27">
        <f t="shared" si="4"/>
        <v>6180</v>
      </c>
      <c r="AQ8" s="27">
        <f t="shared" si="4"/>
        <v>6372</v>
      </c>
      <c r="AR8" s="27">
        <f t="shared" si="4"/>
        <v>6564</v>
      </c>
      <c r="AS8" s="27">
        <f t="shared" si="4"/>
        <v>6756</v>
      </c>
      <c r="AT8" s="27">
        <f t="shared" si="4"/>
        <v>6960</v>
      </c>
      <c r="AU8" s="27">
        <f t="shared" si="4"/>
        <v>7164</v>
      </c>
      <c r="AV8" s="27">
        <f t="shared" si="4"/>
        <v>7380</v>
      </c>
      <c r="AW8" s="27">
        <f t="shared" si="4"/>
        <v>7608</v>
      </c>
      <c r="AX8" s="27">
        <f t="shared" si="4"/>
        <v>7836</v>
      </c>
      <c r="AY8" s="27">
        <f t="shared" si="4"/>
        <v>8064</v>
      </c>
      <c r="AZ8" s="27">
        <f t="shared" si="4"/>
        <v>8316</v>
      </c>
      <c r="BA8" s="27">
        <f t="shared" si="4"/>
        <v>8556</v>
      </c>
      <c r="BB8" s="27">
        <f t="shared" si="4"/>
        <v>8820</v>
      </c>
      <c r="BC8" s="27">
        <f t="shared" si="4"/>
        <v>9084</v>
      </c>
      <c r="BD8" s="27">
        <f t="shared" si="4"/>
        <v>9348</v>
      </c>
      <c r="BE8" s="27">
        <f t="shared" si="4"/>
        <v>9636</v>
      </c>
      <c r="BF8" s="27">
        <f t="shared" si="4"/>
        <v>9924</v>
      </c>
      <c r="BG8" s="27">
        <f t="shared" si="4"/>
        <v>10224</v>
      </c>
      <c r="BH8" s="27">
        <f t="shared" si="4"/>
        <v>10524</v>
      </c>
      <c r="BI8" s="27">
        <f t="shared" si="4"/>
        <v>10848</v>
      </c>
      <c r="BJ8" s="27">
        <f t="shared" si="4"/>
        <v>11172</v>
      </c>
      <c r="BK8" s="27">
        <f t="shared" si="4"/>
        <v>11508</v>
      </c>
      <c r="BL8" s="27">
        <f t="shared" si="4"/>
        <v>11844</v>
      </c>
      <c r="BM8" s="27">
        <f t="shared" si="4"/>
        <v>12204</v>
      </c>
    </row>
    <row r="9" spans="1:65" x14ac:dyDescent="0.2">
      <c r="A9" s="26" t="s">
        <v>2</v>
      </c>
      <c r="B9" s="12">
        <v>9.7100000000000009</v>
      </c>
      <c r="C9" s="27">
        <f>C2</f>
        <v>10</v>
      </c>
      <c r="D9" s="27">
        <f t="shared" ref="D9:BM9" si="5">D2</f>
        <v>10.3</v>
      </c>
      <c r="E9" s="27">
        <f t="shared" si="5"/>
        <v>10.61</v>
      </c>
      <c r="F9" s="27">
        <f t="shared" si="5"/>
        <v>10.93</v>
      </c>
      <c r="G9" s="27">
        <f t="shared" si="5"/>
        <v>11.26</v>
      </c>
      <c r="H9" s="27">
        <f t="shared" si="5"/>
        <v>11.6</v>
      </c>
      <c r="I9" s="27">
        <f t="shared" si="5"/>
        <v>11.95</v>
      </c>
      <c r="J9" s="27">
        <f t="shared" si="5"/>
        <v>12.31</v>
      </c>
      <c r="K9" s="27">
        <f t="shared" si="5"/>
        <v>12.68</v>
      </c>
      <c r="L9" s="27">
        <f t="shared" si="5"/>
        <v>13.06</v>
      </c>
      <c r="M9" s="27">
        <f t="shared" si="5"/>
        <v>13.45</v>
      </c>
      <c r="N9" s="27">
        <f t="shared" si="5"/>
        <v>13.85</v>
      </c>
      <c r="O9" s="27">
        <f t="shared" si="5"/>
        <v>14.27</v>
      </c>
      <c r="P9" s="27">
        <f t="shared" si="5"/>
        <v>14.7</v>
      </c>
      <c r="Q9" s="27">
        <f t="shared" si="5"/>
        <v>15.14</v>
      </c>
      <c r="R9" s="27">
        <f t="shared" si="5"/>
        <v>15.59</v>
      </c>
      <c r="S9" s="27">
        <f t="shared" si="5"/>
        <v>16.059999999999999</v>
      </c>
      <c r="T9" s="27">
        <f t="shared" si="5"/>
        <v>16.54</v>
      </c>
      <c r="U9" s="27">
        <f t="shared" si="5"/>
        <v>17.04</v>
      </c>
      <c r="V9" s="27">
        <f t="shared" si="5"/>
        <v>17.55</v>
      </c>
      <c r="W9" s="27">
        <f t="shared" si="5"/>
        <v>18.079999999999998</v>
      </c>
      <c r="X9" s="27">
        <f t="shared" si="5"/>
        <v>18.62</v>
      </c>
      <c r="Y9" s="27">
        <f t="shared" si="5"/>
        <v>19.18</v>
      </c>
      <c r="Z9" s="27">
        <f t="shared" si="5"/>
        <v>19.760000000000002</v>
      </c>
      <c r="AA9" s="27">
        <f t="shared" si="5"/>
        <v>20.350000000000001</v>
      </c>
      <c r="AB9" s="27">
        <f t="shared" si="5"/>
        <v>20.96</v>
      </c>
      <c r="AC9" s="27">
        <f t="shared" si="5"/>
        <v>21.59</v>
      </c>
      <c r="AD9" s="27">
        <f t="shared" si="5"/>
        <v>22.24</v>
      </c>
      <c r="AE9" s="27">
        <f t="shared" si="5"/>
        <v>22.91</v>
      </c>
      <c r="AF9" s="27">
        <f t="shared" si="5"/>
        <v>23.6</v>
      </c>
      <c r="AG9" s="27">
        <f t="shared" si="5"/>
        <v>24.31</v>
      </c>
      <c r="AH9" s="27">
        <f t="shared" si="5"/>
        <v>25.04</v>
      </c>
      <c r="AI9" s="27">
        <f t="shared" si="5"/>
        <v>25.79</v>
      </c>
      <c r="AJ9" s="27">
        <f t="shared" si="5"/>
        <v>26.56</v>
      </c>
      <c r="AK9" s="27">
        <f t="shared" si="5"/>
        <v>27.36</v>
      </c>
      <c r="AL9" s="27">
        <f t="shared" si="5"/>
        <v>28.18</v>
      </c>
      <c r="AM9" s="27">
        <f t="shared" si="5"/>
        <v>29.03</v>
      </c>
      <c r="AN9" s="27">
        <f t="shared" si="5"/>
        <v>29.9</v>
      </c>
      <c r="AO9" s="27">
        <f t="shared" si="5"/>
        <v>30.8</v>
      </c>
      <c r="AP9" s="27">
        <f t="shared" si="5"/>
        <v>31.72</v>
      </c>
      <c r="AQ9" s="27">
        <f t="shared" si="5"/>
        <v>32.67</v>
      </c>
      <c r="AR9" s="27">
        <f t="shared" si="5"/>
        <v>33.65</v>
      </c>
      <c r="AS9" s="27">
        <f t="shared" si="5"/>
        <v>34.659999999999997</v>
      </c>
      <c r="AT9" s="27">
        <f t="shared" si="5"/>
        <v>35.700000000000003</v>
      </c>
      <c r="AU9" s="27">
        <f t="shared" si="5"/>
        <v>36.770000000000003</v>
      </c>
      <c r="AV9" s="27">
        <f t="shared" si="5"/>
        <v>37.869999999999997</v>
      </c>
      <c r="AW9" s="27">
        <f t="shared" si="5"/>
        <v>39.01</v>
      </c>
      <c r="AX9" s="27">
        <f t="shared" si="5"/>
        <v>40.18</v>
      </c>
      <c r="AY9" s="27">
        <f t="shared" si="5"/>
        <v>41.39</v>
      </c>
      <c r="AZ9" s="27">
        <f t="shared" si="5"/>
        <v>42.63</v>
      </c>
      <c r="BA9" s="27">
        <f t="shared" si="5"/>
        <v>43.91</v>
      </c>
      <c r="BB9" s="27">
        <f t="shared" si="5"/>
        <v>45.23</v>
      </c>
      <c r="BC9" s="27">
        <f t="shared" si="5"/>
        <v>46.59</v>
      </c>
      <c r="BD9" s="27">
        <f t="shared" si="5"/>
        <v>47.99</v>
      </c>
      <c r="BE9" s="27">
        <f t="shared" si="5"/>
        <v>49.43</v>
      </c>
      <c r="BF9" s="27">
        <f t="shared" si="5"/>
        <v>50.91</v>
      </c>
      <c r="BG9" s="27">
        <f t="shared" si="5"/>
        <v>52.44</v>
      </c>
      <c r="BH9" s="27">
        <f t="shared" si="5"/>
        <v>54.01</v>
      </c>
      <c r="BI9" s="27">
        <f t="shared" si="5"/>
        <v>55.63</v>
      </c>
      <c r="BJ9" s="27">
        <f t="shared" si="5"/>
        <v>57.3</v>
      </c>
      <c r="BK9" s="27">
        <f t="shared" si="5"/>
        <v>59.02</v>
      </c>
      <c r="BL9" s="27">
        <f t="shared" si="5"/>
        <v>60.79</v>
      </c>
      <c r="BM9" s="27">
        <f t="shared" si="5"/>
        <v>62.61</v>
      </c>
    </row>
    <row r="10" spans="1:65" x14ac:dyDescent="0.2">
      <c r="A10" s="26" t="s">
        <v>82</v>
      </c>
      <c r="B10" s="13">
        <v>0.02</v>
      </c>
    </row>
    <row r="11" spans="1:65" x14ac:dyDescent="0.2">
      <c r="A11" s="26" t="s">
        <v>98</v>
      </c>
      <c r="B11" s="12">
        <v>248</v>
      </c>
      <c r="C11" s="31">
        <f>ROUND(C3,0)</f>
        <v>255</v>
      </c>
      <c r="D11" s="31">
        <f t="shared" ref="D11:BM11" si="6">ROUND(D3,0)</f>
        <v>263</v>
      </c>
      <c r="E11" s="31">
        <f t="shared" si="6"/>
        <v>271</v>
      </c>
      <c r="F11" s="31">
        <f t="shared" si="6"/>
        <v>279</v>
      </c>
      <c r="G11" s="31">
        <f t="shared" si="6"/>
        <v>287</v>
      </c>
      <c r="H11" s="31">
        <f t="shared" si="6"/>
        <v>296</v>
      </c>
      <c r="I11" s="31">
        <f t="shared" si="6"/>
        <v>305</v>
      </c>
      <c r="J11" s="31">
        <f t="shared" si="6"/>
        <v>314</v>
      </c>
      <c r="K11" s="31">
        <f t="shared" si="6"/>
        <v>324</v>
      </c>
      <c r="L11" s="31">
        <f t="shared" si="6"/>
        <v>333</v>
      </c>
      <c r="M11" s="31">
        <f t="shared" si="6"/>
        <v>343</v>
      </c>
      <c r="N11" s="31">
        <f t="shared" si="6"/>
        <v>354</v>
      </c>
      <c r="O11" s="31">
        <f t="shared" si="6"/>
        <v>364</v>
      </c>
      <c r="P11" s="31">
        <f t="shared" si="6"/>
        <v>375</v>
      </c>
      <c r="Q11" s="31">
        <f t="shared" si="6"/>
        <v>386</v>
      </c>
      <c r="R11" s="31">
        <f t="shared" si="6"/>
        <v>398</v>
      </c>
      <c r="S11" s="31">
        <f t="shared" si="6"/>
        <v>410</v>
      </c>
      <c r="T11" s="31">
        <f t="shared" si="6"/>
        <v>422</v>
      </c>
      <c r="U11" s="31">
        <f t="shared" si="6"/>
        <v>435</v>
      </c>
      <c r="V11" s="31">
        <f t="shared" si="6"/>
        <v>448</v>
      </c>
      <c r="W11" s="31">
        <f t="shared" si="6"/>
        <v>461</v>
      </c>
      <c r="X11" s="31">
        <f t="shared" si="6"/>
        <v>475</v>
      </c>
      <c r="Y11" s="31">
        <f t="shared" si="6"/>
        <v>489</v>
      </c>
      <c r="Z11" s="31">
        <f t="shared" si="6"/>
        <v>504</v>
      </c>
      <c r="AA11" s="31">
        <f t="shared" si="6"/>
        <v>519</v>
      </c>
      <c r="AB11" s="31">
        <f t="shared" si="6"/>
        <v>535</v>
      </c>
      <c r="AC11" s="31">
        <f t="shared" si="6"/>
        <v>551</v>
      </c>
      <c r="AD11" s="31">
        <f t="shared" si="6"/>
        <v>567</v>
      </c>
      <c r="AE11" s="31">
        <f t="shared" si="6"/>
        <v>584</v>
      </c>
      <c r="AF11" s="31">
        <f t="shared" si="6"/>
        <v>602</v>
      </c>
      <c r="AG11" s="31">
        <f t="shared" si="6"/>
        <v>620</v>
      </c>
      <c r="AH11" s="31">
        <f t="shared" si="6"/>
        <v>639</v>
      </c>
      <c r="AI11" s="31">
        <f t="shared" si="6"/>
        <v>658</v>
      </c>
      <c r="AJ11" s="31">
        <f t="shared" si="6"/>
        <v>678</v>
      </c>
      <c r="AK11" s="31">
        <f t="shared" si="6"/>
        <v>698</v>
      </c>
      <c r="AL11" s="31">
        <f t="shared" si="6"/>
        <v>719</v>
      </c>
      <c r="AM11" s="31">
        <f t="shared" si="6"/>
        <v>740</v>
      </c>
      <c r="AN11" s="31">
        <f t="shared" si="6"/>
        <v>763</v>
      </c>
      <c r="AO11" s="31">
        <f t="shared" si="6"/>
        <v>785</v>
      </c>
      <c r="AP11" s="31">
        <f t="shared" si="6"/>
        <v>809</v>
      </c>
      <c r="AQ11" s="31">
        <f t="shared" si="6"/>
        <v>833</v>
      </c>
      <c r="AR11" s="31">
        <f t="shared" si="6"/>
        <v>858</v>
      </c>
      <c r="AS11" s="31">
        <f t="shared" si="6"/>
        <v>884</v>
      </c>
      <c r="AT11" s="31">
        <f t="shared" si="6"/>
        <v>911</v>
      </c>
      <c r="AU11" s="31">
        <f t="shared" si="6"/>
        <v>938</v>
      </c>
      <c r="AV11" s="31">
        <f t="shared" si="6"/>
        <v>966</v>
      </c>
      <c r="AW11" s="31">
        <f t="shared" si="6"/>
        <v>995</v>
      </c>
      <c r="AX11" s="31">
        <f t="shared" si="6"/>
        <v>1025</v>
      </c>
      <c r="AY11" s="31">
        <f t="shared" si="6"/>
        <v>1056</v>
      </c>
      <c r="AZ11" s="31">
        <f t="shared" si="6"/>
        <v>1087</v>
      </c>
      <c r="BA11" s="31">
        <f t="shared" si="6"/>
        <v>1120</v>
      </c>
      <c r="BB11" s="31">
        <f t="shared" si="6"/>
        <v>1153</v>
      </c>
      <c r="BC11" s="31">
        <f t="shared" si="6"/>
        <v>1188</v>
      </c>
      <c r="BD11" s="31">
        <f t="shared" si="6"/>
        <v>1224</v>
      </c>
      <c r="BE11" s="31">
        <f t="shared" si="6"/>
        <v>1260</v>
      </c>
      <c r="BF11" s="31">
        <f t="shared" si="6"/>
        <v>1298</v>
      </c>
      <c r="BG11" s="31">
        <f t="shared" si="6"/>
        <v>1337</v>
      </c>
      <c r="BH11" s="31">
        <f t="shared" si="6"/>
        <v>1377</v>
      </c>
      <c r="BI11" s="31">
        <f t="shared" si="6"/>
        <v>1419</v>
      </c>
      <c r="BJ11" s="31">
        <f t="shared" si="6"/>
        <v>1461</v>
      </c>
      <c r="BK11" s="31">
        <f t="shared" si="6"/>
        <v>1505</v>
      </c>
      <c r="BL11" s="31">
        <f t="shared" si="6"/>
        <v>1550</v>
      </c>
      <c r="BM11" s="31">
        <f t="shared" si="6"/>
        <v>1597</v>
      </c>
    </row>
    <row r="12" spans="1:65" x14ac:dyDescent="0.2">
      <c r="A12" s="26" t="s">
        <v>80</v>
      </c>
      <c r="B12" s="32">
        <f>B11*12</f>
        <v>2976</v>
      </c>
      <c r="C12" s="27">
        <f>C11*12</f>
        <v>3060</v>
      </c>
      <c r="D12" s="27">
        <f t="shared" ref="D12:BM12" si="7">D11*12</f>
        <v>3156</v>
      </c>
      <c r="E12" s="27">
        <f t="shared" si="7"/>
        <v>3252</v>
      </c>
      <c r="F12" s="27">
        <f t="shared" si="7"/>
        <v>3348</v>
      </c>
      <c r="G12" s="27">
        <f t="shared" si="7"/>
        <v>3444</v>
      </c>
      <c r="H12" s="27">
        <f t="shared" si="7"/>
        <v>3552</v>
      </c>
      <c r="I12" s="27">
        <f t="shared" si="7"/>
        <v>3660</v>
      </c>
      <c r="J12" s="27">
        <f t="shared" si="7"/>
        <v>3768</v>
      </c>
      <c r="K12" s="27">
        <f t="shared" si="7"/>
        <v>3888</v>
      </c>
      <c r="L12" s="27">
        <f t="shared" si="7"/>
        <v>3996</v>
      </c>
      <c r="M12" s="27">
        <f t="shared" si="7"/>
        <v>4116</v>
      </c>
      <c r="N12" s="27">
        <f t="shared" si="7"/>
        <v>4248</v>
      </c>
      <c r="O12" s="27">
        <f t="shared" si="7"/>
        <v>4368</v>
      </c>
      <c r="P12" s="27">
        <f t="shared" si="7"/>
        <v>4500</v>
      </c>
      <c r="Q12" s="27">
        <f t="shared" si="7"/>
        <v>4632</v>
      </c>
      <c r="R12" s="27">
        <f t="shared" si="7"/>
        <v>4776</v>
      </c>
      <c r="S12" s="27">
        <f t="shared" si="7"/>
        <v>4920</v>
      </c>
      <c r="T12" s="27">
        <f t="shared" si="7"/>
        <v>5064</v>
      </c>
      <c r="U12" s="27">
        <f t="shared" si="7"/>
        <v>5220</v>
      </c>
      <c r="V12" s="27">
        <f t="shared" si="7"/>
        <v>5376</v>
      </c>
      <c r="W12" s="27">
        <f t="shared" si="7"/>
        <v>5532</v>
      </c>
      <c r="X12" s="27">
        <f t="shared" si="7"/>
        <v>5700</v>
      </c>
      <c r="Y12" s="27">
        <f t="shared" si="7"/>
        <v>5868</v>
      </c>
      <c r="Z12" s="27">
        <f t="shared" si="7"/>
        <v>6048</v>
      </c>
      <c r="AA12" s="27">
        <f t="shared" si="7"/>
        <v>6228</v>
      </c>
      <c r="AB12" s="27">
        <f t="shared" si="7"/>
        <v>6420</v>
      </c>
      <c r="AC12" s="27">
        <f t="shared" si="7"/>
        <v>6612</v>
      </c>
      <c r="AD12" s="27">
        <f t="shared" si="7"/>
        <v>6804</v>
      </c>
      <c r="AE12" s="27">
        <f t="shared" si="7"/>
        <v>7008</v>
      </c>
      <c r="AF12" s="27">
        <f t="shared" si="7"/>
        <v>7224</v>
      </c>
      <c r="AG12" s="27">
        <f t="shared" si="7"/>
        <v>7440</v>
      </c>
      <c r="AH12" s="27">
        <f t="shared" si="7"/>
        <v>7668</v>
      </c>
      <c r="AI12" s="27">
        <f t="shared" si="7"/>
        <v>7896</v>
      </c>
      <c r="AJ12" s="27">
        <f t="shared" si="7"/>
        <v>8136</v>
      </c>
      <c r="AK12" s="27">
        <f t="shared" si="7"/>
        <v>8376</v>
      </c>
      <c r="AL12" s="27">
        <f t="shared" si="7"/>
        <v>8628</v>
      </c>
      <c r="AM12" s="27">
        <f t="shared" si="7"/>
        <v>8880</v>
      </c>
      <c r="AN12" s="27">
        <f t="shared" si="7"/>
        <v>9156</v>
      </c>
      <c r="AO12" s="27">
        <f t="shared" si="7"/>
        <v>9420</v>
      </c>
      <c r="AP12" s="27">
        <f t="shared" si="7"/>
        <v>9708</v>
      </c>
      <c r="AQ12" s="27">
        <f t="shared" si="7"/>
        <v>9996</v>
      </c>
      <c r="AR12" s="27">
        <f t="shared" si="7"/>
        <v>10296</v>
      </c>
      <c r="AS12" s="27">
        <f t="shared" si="7"/>
        <v>10608</v>
      </c>
      <c r="AT12" s="27">
        <f t="shared" si="7"/>
        <v>10932</v>
      </c>
      <c r="AU12" s="27">
        <f t="shared" si="7"/>
        <v>11256</v>
      </c>
      <c r="AV12" s="27">
        <f t="shared" si="7"/>
        <v>11592</v>
      </c>
      <c r="AW12" s="27">
        <f t="shared" si="7"/>
        <v>11940</v>
      </c>
      <c r="AX12" s="27">
        <f t="shared" si="7"/>
        <v>12300</v>
      </c>
      <c r="AY12" s="27">
        <f t="shared" si="7"/>
        <v>12672</v>
      </c>
      <c r="AZ12" s="27">
        <f t="shared" si="7"/>
        <v>13044</v>
      </c>
      <c r="BA12" s="27">
        <f t="shared" si="7"/>
        <v>13440</v>
      </c>
      <c r="BB12" s="27">
        <f t="shared" si="7"/>
        <v>13836</v>
      </c>
      <c r="BC12" s="27">
        <f t="shared" si="7"/>
        <v>14256</v>
      </c>
      <c r="BD12" s="27">
        <f t="shared" si="7"/>
        <v>14688</v>
      </c>
      <c r="BE12" s="27">
        <f t="shared" si="7"/>
        <v>15120</v>
      </c>
      <c r="BF12" s="27">
        <f t="shared" si="7"/>
        <v>15576</v>
      </c>
      <c r="BG12" s="27">
        <f t="shared" si="7"/>
        <v>16044</v>
      </c>
      <c r="BH12" s="27">
        <f t="shared" si="7"/>
        <v>16524</v>
      </c>
      <c r="BI12" s="27">
        <f t="shared" si="7"/>
        <v>17028</v>
      </c>
      <c r="BJ12" s="27">
        <f t="shared" si="7"/>
        <v>17532</v>
      </c>
      <c r="BK12" s="27">
        <f t="shared" si="7"/>
        <v>18060</v>
      </c>
      <c r="BL12" s="27">
        <f t="shared" si="7"/>
        <v>18600</v>
      </c>
      <c r="BM12" s="27">
        <f t="shared" si="7"/>
        <v>19164</v>
      </c>
    </row>
    <row r="13" spans="1:65" x14ac:dyDescent="0.2">
      <c r="B13" s="14"/>
    </row>
    <row r="14" spans="1:65" s="7" customFormat="1" x14ac:dyDescent="0.2">
      <c r="B14" s="15">
        <f>YEAR(B5)</f>
        <v>2016</v>
      </c>
      <c r="C14" s="7">
        <f>B14+1</f>
        <v>2017</v>
      </c>
      <c r="D14" s="7">
        <f t="shared" ref="D14:BJ14" si="8">C14+1</f>
        <v>2018</v>
      </c>
      <c r="E14" s="7">
        <f t="shared" si="8"/>
        <v>2019</v>
      </c>
      <c r="F14" s="7">
        <f t="shared" si="8"/>
        <v>2020</v>
      </c>
      <c r="G14" s="7">
        <f t="shared" si="8"/>
        <v>2021</v>
      </c>
      <c r="H14" s="7">
        <f t="shared" si="8"/>
        <v>2022</v>
      </c>
      <c r="I14" s="7">
        <f t="shared" si="8"/>
        <v>2023</v>
      </c>
      <c r="J14" s="7">
        <f t="shared" si="8"/>
        <v>2024</v>
      </c>
      <c r="K14" s="7">
        <f t="shared" si="8"/>
        <v>2025</v>
      </c>
      <c r="L14" s="7">
        <f t="shared" si="8"/>
        <v>2026</v>
      </c>
      <c r="M14" s="7">
        <f t="shared" si="8"/>
        <v>2027</v>
      </c>
      <c r="N14" s="7">
        <f t="shared" si="8"/>
        <v>2028</v>
      </c>
      <c r="O14" s="7">
        <f t="shared" si="8"/>
        <v>2029</v>
      </c>
      <c r="P14" s="7">
        <f t="shared" si="8"/>
        <v>2030</v>
      </c>
      <c r="Q14" s="7">
        <f t="shared" si="8"/>
        <v>2031</v>
      </c>
      <c r="R14" s="7">
        <f t="shared" si="8"/>
        <v>2032</v>
      </c>
      <c r="S14" s="7">
        <f t="shared" si="8"/>
        <v>2033</v>
      </c>
      <c r="T14" s="7">
        <f t="shared" si="8"/>
        <v>2034</v>
      </c>
      <c r="U14" s="7">
        <f t="shared" si="8"/>
        <v>2035</v>
      </c>
      <c r="V14" s="7">
        <f t="shared" si="8"/>
        <v>2036</v>
      </c>
      <c r="W14" s="7">
        <f t="shared" si="8"/>
        <v>2037</v>
      </c>
      <c r="X14" s="7">
        <f t="shared" si="8"/>
        <v>2038</v>
      </c>
      <c r="Y14" s="7">
        <f t="shared" si="8"/>
        <v>2039</v>
      </c>
      <c r="Z14" s="7">
        <f t="shared" si="8"/>
        <v>2040</v>
      </c>
      <c r="AA14" s="7">
        <f t="shared" si="8"/>
        <v>2041</v>
      </c>
      <c r="AB14" s="7">
        <f t="shared" si="8"/>
        <v>2042</v>
      </c>
      <c r="AC14" s="7">
        <f t="shared" si="8"/>
        <v>2043</v>
      </c>
      <c r="AD14" s="7">
        <f t="shared" si="8"/>
        <v>2044</v>
      </c>
      <c r="AE14" s="7">
        <f t="shared" si="8"/>
        <v>2045</v>
      </c>
      <c r="AF14" s="7">
        <f t="shared" si="8"/>
        <v>2046</v>
      </c>
      <c r="AG14" s="7">
        <f t="shared" si="8"/>
        <v>2047</v>
      </c>
      <c r="AH14" s="7">
        <f t="shared" si="8"/>
        <v>2048</v>
      </c>
      <c r="AI14" s="7">
        <f t="shared" si="8"/>
        <v>2049</v>
      </c>
      <c r="AJ14" s="7">
        <f t="shared" si="8"/>
        <v>2050</v>
      </c>
      <c r="AK14" s="7">
        <f t="shared" si="8"/>
        <v>2051</v>
      </c>
      <c r="AL14" s="7">
        <f t="shared" si="8"/>
        <v>2052</v>
      </c>
      <c r="AM14" s="7">
        <f t="shared" si="8"/>
        <v>2053</v>
      </c>
      <c r="AN14" s="7">
        <f t="shared" si="8"/>
        <v>2054</v>
      </c>
      <c r="AO14" s="7">
        <f t="shared" si="8"/>
        <v>2055</v>
      </c>
      <c r="AP14" s="7">
        <f t="shared" si="8"/>
        <v>2056</v>
      </c>
      <c r="AQ14" s="7">
        <f t="shared" si="8"/>
        <v>2057</v>
      </c>
      <c r="AR14" s="7">
        <f t="shared" si="8"/>
        <v>2058</v>
      </c>
      <c r="AS14" s="7">
        <f t="shared" si="8"/>
        <v>2059</v>
      </c>
      <c r="AT14" s="7">
        <f t="shared" si="8"/>
        <v>2060</v>
      </c>
      <c r="AU14" s="7">
        <f t="shared" si="8"/>
        <v>2061</v>
      </c>
      <c r="AV14" s="7">
        <f t="shared" si="8"/>
        <v>2062</v>
      </c>
      <c r="AW14" s="7">
        <f t="shared" si="8"/>
        <v>2063</v>
      </c>
      <c r="AX14" s="7">
        <f t="shared" si="8"/>
        <v>2064</v>
      </c>
      <c r="AY14" s="7">
        <f t="shared" si="8"/>
        <v>2065</v>
      </c>
      <c r="AZ14" s="7">
        <f t="shared" si="8"/>
        <v>2066</v>
      </c>
      <c r="BA14" s="7">
        <f t="shared" si="8"/>
        <v>2067</v>
      </c>
      <c r="BB14" s="7">
        <f t="shared" si="8"/>
        <v>2068</v>
      </c>
      <c r="BC14" s="7">
        <f t="shared" si="8"/>
        <v>2069</v>
      </c>
      <c r="BD14" s="7">
        <f t="shared" si="8"/>
        <v>2070</v>
      </c>
      <c r="BE14" s="7">
        <f t="shared" si="8"/>
        <v>2071</v>
      </c>
      <c r="BF14" s="7">
        <f t="shared" si="8"/>
        <v>2072</v>
      </c>
      <c r="BG14" s="7">
        <f t="shared" si="8"/>
        <v>2073</v>
      </c>
      <c r="BH14" s="7">
        <f t="shared" si="8"/>
        <v>2074</v>
      </c>
      <c r="BI14" s="7">
        <f t="shared" si="8"/>
        <v>2075</v>
      </c>
      <c r="BJ14" s="7">
        <f t="shared" si="8"/>
        <v>2076</v>
      </c>
      <c r="BK14" s="7">
        <f>BJ14+1</f>
        <v>2077</v>
      </c>
      <c r="BL14" s="7">
        <f>BK14+1</f>
        <v>2078</v>
      </c>
      <c r="BM14" s="7">
        <f>BL14+1</f>
        <v>2079</v>
      </c>
    </row>
    <row r="15" spans="1:65" s="16" customFormat="1" ht="15" x14ac:dyDescent="0.25">
      <c r="B15" s="17" t="s">
        <v>86</v>
      </c>
    </row>
    <row r="16" spans="1:65" s="25" customFormat="1" ht="15" x14ac:dyDescent="0.25">
      <c r="A16" s="25" t="s">
        <v>0</v>
      </c>
      <c r="B16" s="25">
        <v>1</v>
      </c>
      <c r="C16" s="25">
        <f>B16+1</f>
        <v>2</v>
      </c>
      <c r="D16" s="25">
        <f t="shared" ref="D16:BM16" si="9">C16+1</f>
        <v>3</v>
      </c>
      <c r="E16" s="25">
        <f t="shared" si="9"/>
        <v>4</v>
      </c>
      <c r="F16" s="25">
        <f t="shared" si="9"/>
        <v>5</v>
      </c>
      <c r="G16" s="25">
        <f t="shared" si="9"/>
        <v>6</v>
      </c>
      <c r="H16" s="25">
        <f t="shared" si="9"/>
        <v>7</v>
      </c>
      <c r="I16" s="25">
        <f t="shared" si="9"/>
        <v>8</v>
      </c>
      <c r="J16" s="25">
        <f t="shared" si="9"/>
        <v>9</v>
      </c>
      <c r="K16" s="25">
        <f t="shared" si="9"/>
        <v>10</v>
      </c>
      <c r="L16" s="25">
        <f t="shared" si="9"/>
        <v>11</v>
      </c>
      <c r="M16" s="25">
        <f t="shared" si="9"/>
        <v>12</v>
      </c>
      <c r="N16" s="25">
        <f t="shared" si="9"/>
        <v>13</v>
      </c>
      <c r="O16" s="25">
        <f t="shared" si="9"/>
        <v>14</v>
      </c>
      <c r="P16" s="25">
        <f t="shared" si="9"/>
        <v>15</v>
      </c>
      <c r="Q16" s="25">
        <f t="shared" si="9"/>
        <v>16</v>
      </c>
      <c r="R16" s="25">
        <f t="shared" si="9"/>
        <v>17</v>
      </c>
      <c r="S16" s="25">
        <f t="shared" si="9"/>
        <v>18</v>
      </c>
      <c r="T16" s="25">
        <f t="shared" si="9"/>
        <v>19</v>
      </c>
      <c r="U16" s="25">
        <f t="shared" si="9"/>
        <v>20</v>
      </c>
      <c r="V16" s="25">
        <f t="shared" si="9"/>
        <v>21</v>
      </c>
      <c r="W16" s="25">
        <f t="shared" si="9"/>
        <v>22</v>
      </c>
      <c r="X16" s="25">
        <f t="shared" si="9"/>
        <v>23</v>
      </c>
      <c r="Y16" s="25">
        <f t="shared" si="9"/>
        <v>24</v>
      </c>
      <c r="Z16" s="25">
        <f t="shared" si="9"/>
        <v>25</v>
      </c>
      <c r="AA16" s="25">
        <f t="shared" si="9"/>
        <v>26</v>
      </c>
      <c r="AB16" s="25">
        <f t="shared" si="9"/>
        <v>27</v>
      </c>
      <c r="AC16" s="25">
        <f t="shared" si="9"/>
        <v>28</v>
      </c>
      <c r="AD16" s="25">
        <f t="shared" si="9"/>
        <v>29</v>
      </c>
      <c r="AE16" s="25">
        <f t="shared" si="9"/>
        <v>30</v>
      </c>
      <c r="AF16" s="25">
        <f t="shared" si="9"/>
        <v>31</v>
      </c>
      <c r="AG16" s="25">
        <f t="shared" si="9"/>
        <v>32</v>
      </c>
      <c r="AH16" s="25">
        <f t="shared" si="9"/>
        <v>33</v>
      </c>
      <c r="AI16" s="25">
        <f t="shared" si="9"/>
        <v>34</v>
      </c>
      <c r="AJ16" s="25">
        <f t="shared" si="9"/>
        <v>35</v>
      </c>
      <c r="AK16" s="25">
        <f t="shared" si="9"/>
        <v>36</v>
      </c>
      <c r="AL16" s="25">
        <f t="shared" si="9"/>
        <v>37</v>
      </c>
      <c r="AM16" s="25">
        <f t="shared" si="9"/>
        <v>38</v>
      </c>
      <c r="AN16" s="25">
        <f t="shared" si="9"/>
        <v>39</v>
      </c>
      <c r="AO16" s="25">
        <f t="shared" si="9"/>
        <v>40</v>
      </c>
      <c r="AP16" s="25">
        <f t="shared" si="9"/>
        <v>41</v>
      </c>
      <c r="AQ16" s="25">
        <f t="shared" si="9"/>
        <v>42</v>
      </c>
      <c r="AR16" s="25">
        <f t="shared" si="9"/>
        <v>43</v>
      </c>
      <c r="AS16" s="25">
        <f t="shared" si="9"/>
        <v>44</v>
      </c>
      <c r="AT16" s="25">
        <f t="shared" si="9"/>
        <v>45</v>
      </c>
      <c r="AU16" s="25">
        <f t="shared" si="9"/>
        <v>46</v>
      </c>
      <c r="AV16" s="25">
        <f t="shared" si="9"/>
        <v>47</v>
      </c>
      <c r="AW16" s="25">
        <f t="shared" si="9"/>
        <v>48</v>
      </c>
      <c r="AX16" s="25">
        <f t="shared" si="9"/>
        <v>49</v>
      </c>
      <c r="AY16" s="25">
        <f t="shared" si="9"/>
        <v>50</v>
      </c>
      <c r="AZ16" s="25">
        <f t="shared" si="9"/>
        <v>51</v>
      </c>
      <c r="BA16" s="25">
        <f t="shared" si="9"/>
        <v>52</v>
      </c>
      <c r="BB16" s="25">
        <f t="shared" si="9"/>
        <v>53</v>
      </c>
      <c r="BC16" s="25">
        <f t="shared" si="9"/>
        <v>54</v>
      </c>
      <c r="BD16" s="25">
        <f t="shared" si="9"/>
        <v>55</v>
      </c>
      <c r="BE16" s="25">
        <f t="shared" si="9"/>
        <v>56</v>
      </c>
      <c r="BF16" s="25">
        <f t="shared" si="9"/>
        <v>57</v>
      </c>
      <c r="BG16" s="25">
        <f t="shared" si="9"/>
        <v>58</v>
      </c>
      <c r="BH16" s="25">
        <f t="shared" si="9"/>
        <v>59</v>
      </c>
      <c r="BI16" s="25">
        <f t="shared" si="9"/>
        <v>60</v>
      </c>
      <c r="BJ16" s="25">
        <f t="shared" si="9"/>
        <v>61</v>
      </c>
      <c r="BK16" s="25">
        <f t="shared" si="9"/>
        <v>62</v>
      </c>
      <c r="BL16" s="25">
        <f t="shared" si="9"/>
        <v>63</v>
      </c>
      <c r="BM16" s="25">
        <f t="shared" si="9"/>
        <v>64</v>
      </c>
    </row>
    <row r="17" spans="1:65" x14ac:dyDescent="0.2">
      <c r="A17" s="26">
        <v>1</v>
      </c>
      <c r="B17" s="27">
        <f>IF((B$8+(B$9*$A17))&lt;B$12,B$12,B$8+(B$9*$A17))</f>
        <v>2976</v>
      </c>
      <c r="C17" s="27">
        <f t="shared" ref="C17:BJ21" si="10">IF((C$8+(C$9*$A17))&lt;C$12,C$12,C$8+(C$9*$A17))</f>
        <v>3060</v>
      </c>
      <c r="D17" s="27">
        <f t="shared" si="10"/>
        <v>3156</v>
      </c>
      <c r="E17" s="27">
        <f t="shared" si="10"/>
        <v>3252</v>
      </c>
      <c r="F17" s="27">
        <f t="shared" si="10"/>
        <v>3348</v>
      </c>
      <c r="G17" s="27">
        <f t="shared" si="10"/>
        <v>3444</v>
      </c>
      <c r="H17" s="27">
        <f t="shared" si="10"/>
        <v>3552</v>
      </c>
      <c r="I17" s="27">
        <f t="shared" si="10"/>
        <v>3660</v>
      </c>
      <c r="J17" s="27">
        <f t="shared" si="10"/>
        <v>3768</v>
      </c>
      <c r="K17" s="27">
        <f t="shared" si="10"/>
        <v>3888</v>
      </c>
      <c r="L17" s="27">
        <f t="shared" si="10"/>
        <v>3996</v>
      </c>
      <c r="M17" s="27">
        <f t="shared" si="10"/>
        <v>4116</v>
      </c>
      <c r="N17" s="27">
        <f t="shared" si="10"/>
        <v>4248</v>
      </c>
      <c r="O17" s="27">
        <f t="shared" si="10"/>
        <v>4368</v>
      </c>
      <c r="P17" s="27">
        <f t="shared" si="10"/>
        <v>4500</v>
      </c>
      <c r="Q17" s="27">
        <f t="shared" si="10"/>
        <v>4632</v>
      </c>
      <c r="R17" s="27">
        <f t="shared" si="10"/>
        <v>4776</v>
      </c>
      <c r="S17" s="27">
        <f t="shared" si="10"/>
        <v>4920</v>
      </c>
      <c r="T17" s="27">
        <f t="shared" si="10"/>
        <v>5064</v>
      </c>
      <c r="U17" s="27">
        <f t="shared" si="10"/>
        <v>5220</v>
      </c>
      <c r="V17" s="27">
        <f t="shared" si="10"/>
        <v>5376</v>
      </c>
      <c r="W17" s="27">
        <f t="shared" si="10"/>
        <v>5532</v>
      </c>
      <c r="X17" s="27">
        <f t="shared" si="10"/>
        <v>5700</v>
      </c>
      <c r="Y17" s="27">
        <f t="shared" si="10"/>
        <v>5868</v>
      </c>
      <c r="Z17" s="27">
        <f t="shared" si="10"/>
        <v>6048</v>
      </c>
      <c r="AA17" s="27">
        <f t="shared" si="10"/>
        <v>6228</v>
      </c>
      <c r="AB17" s="27">
        <f t="shared" si="10"/>
        <v>6420</v>
      </c>
      <c r="AC17" s="27">
        <f t="shared" si="10"/>
        <v>6612</v>
      </c>
      <c r="AD17" s="27">
        <f t="shared" si="10"/>
        <v>6804</v>
      </c>
      <c r="AE17" s="27">
        <f t="shared" si="10"/>
        <v>7008</v>
      </c>
      <c r="AF17" s="27">
        <f t="shared" si="10"/>
        <v>7224</v>
      </c>
      <c r="AG17" s="27">
        <f t="shared" si="10"/>
        <v>7440</v>
      </c>
      <c r="AH17" s="27">
        <f t="shared" si="10"/>
        <v>7668</v>
      </c>
      <c r="AI17" s="27">
        <f t="shared" si="10"/>
        <v>7896</v>
      </c>
      <c r="AJ17" s="27">
        <f t="shared" si="10"/>
        <v>8136</v>
      </c>
      <c r="AK17" s="27">
        <f t="shared" si="10"/>
        <v>8376</v>
      </c>
      <c r="AL17" s="27">
        <f t="shared" si="10"/>
        <v>8628</v>
      </c>
      <c r="AM17" s="27">
        <f t="shared" si="10"/>
        <v>8880</v>
      </c>
      <c r="AN17" s="27">
        <f t="shared" si="10"/>
        <v>9156</v>
      </c>
      <c r="AO17" s="27">
        <f t="shared" si="10"/>
        <v>9420</v>
      </c>
      <c r="AP17" s="27">
        <f t="shared" si="10"/>
        <v>9708</v>
      </c>
      <c r="AQ17" s="27">
        <f t="shared" si="10"/>
        <v>9996</v>
      </c>
      <c r="AR17" s="27">
        <f t="shared" si="10"/>
        <v>10296</v>
      </c>
      <c r="AS17" s="27">
        <f t="shared" si="10"/>
        <v>10608</v>
      </c>
      <c r="AT17" s="27">
        <f t="shared" si="10"/>
        <v>10932</v>
      </c>
      <c r="AU17" s="27">
        <f t="shared" si="10"/>
        <v>11256</v>
      </c>
      <c r="AV17" s="27">
        <f t="shared" si="10"/>
        <v>11592</v>
      </c>
      <c r="AW17" s="27">
        <f t="shared" si="10"/>
        <v>11940</v>
      </c>
      <c r="AX17" s="27">
        <f t="shared" si="10"/>
        <v>12300</v>
      </c>
      <c r="AY17" s="27">
        <f t="shared" si="10"/>
        <v>12672</v>
      </c>
      <c r="AZ17" s="27">
        <f t="shared" si="10"/>
        <v>13044</v>
      </c>
      <c r="BA17" s="27">
        <f t="shared" si="10"/>
        <v>13440</v>
      </c>
      <c r="BB17" s="27">
        <f t="shared" si="10"/>
        <v>13836</v>
      </c>
      <c r="BC17" s="27">
        <f t="shared" si="10"/>
        <v>14256</v>
      </c>
      <c r="BD17" s="27">
        <f t="shared" si="10"/>
        <v>14688</v>
      </c>
      <c r="BE17" s="27">
        <f t="shared" si="10"/>
        <v>15120</v>
      </c>
      <c r="BF17" s="27">
        <f t="shared" si="10"/>
        <v>15576</v>
      </c>
      <c r="BG17" s="27">
        <f t="shared" si="10"/>
        <v>16044</v>
      </c>
      <c r="BH17" s="27">
        <f t="shared" si="10"/>
        <v>16524</v>
      </c>
      <c r="BI17" s="27">
        <f t="shared" si="10"/>
        <v>17028</v>
      </c>
      <c r="BJ17" s="27">
        <f t="shared" si="10"/>
        <v>17532</v>
      </c>
      <c r="BK17" s="27">
        <f t="shared" ref="BK17:BM80" si="11">IF((BK$8+(BK$9*$A17))&lt;BK$12,BK$12,BK$8+(BK$9*$A17))</f>
        <v>18060</v>
      </c>
      <c r="BL17" s="27">
        <f t="shared" si="11"/>
        <v>18600</v>
      </c>
      <c r="BM17" s="27">
        <f t="shared" si="11"/>
        <v>19164</v>
      </c>
    </row>
    <row r="18" spans="1:65" x14ac:dyDescent="0.2">
      <c r="A18" s="26">
        <v>2</v>
      </c>
      <c r="B18" s="27">
        <f t="shared" ref="B18:Q37" si="12">IF((B$8+(B$9*$A18))&lt;B$12,B$12,B$8+(B$9*$A18))</f>
        <v>2976</v>
      </c>
      <c r="C18" s="27">
        <f t="shared" si="10"/>
        <v>3060</v>
      </c>
      <c r="D18" s="27">
        <f t="shared" si="10"/>
        <v>3156</v>
      </c>
      <c r="E18" s="27">
        <f t="shared" si="10"/>
        <v>3252</v>
      </c>
      <c r="F18" s="27">
        <f t="shared" si="10"/>
        <v>3348</v>
      </c>
      <c r="G18" s="27">
        <f t="shared" si="10"/>
        <v>3444</v>
      </c>
      <c r="H18" s="27">
        <f t="shared" si="10"/>
        <v>3552</v>
      </c>
      <c r="I18" s="27">
        <f t="shared" si="10"/>
        <v>3660</v>
      </c>
      <c r="J18" s="27">
        <f t="shared" si="10"/>
        <v>3768</v>
      </c>
      <c r="K18" s="27">
        <f t="shared" si="10"/>
        <v>3888</v>
      </c>
      <c r="L18" s="27">
        <f t="shared" si="10"/>
        <v>3996</v>
      </c>
      <c r="M18" s="27">
        <f t="shared" si="10"/>
        <v>4116</v>
      </c>
      <c r="N18" s="27">
        <f t="shared" si="10"/>
        <v>4248</v>
      </c>
      <c r="O18" s="27">
        <f t="shared" si="10"/>
        <v>4368</v>
      </c>
      <c r="P18" s="27">
        <f t="shared" si="10"/>
        <v>4500</v>
      </c>
      <c r="Q18" s="27">
        <f t="shared" si="10"/>
        <v>4632</v>
      </c>
      <c r="R18" s="27">
        <f t="shared" si="10"/>
        <v>4776</v>
      </c>
      <c r="S18" s="27">
        <f t="shared" si="10"/>
        <v>4920</v>
      </c>
      <c r="T18" s="27">
        <f t="shared" si="10"/>
        <v>5064</v>
      </c>
      <c r="U18" s="27">
        <f t="shared" si="10"/>
        <v>5220</v>
      </c>
      <c r="V18" s="27">
        <f t="shared" si="10"/>
        <v>5376</v>
      </c>
      <c r="W18" s="27">
        <f t="shared" si="10"/>
        <v>5532</v>
      </c>
      <c r="X18" s="27">
        <f t="shared" si="10"/>
        <v>5700</v>
      </c>
      <c r="Y18" s="27">
        <f t="shared" si="10"/>
        <v>5868</v>
      </c>
      <c r="Z18" s="27">
        <f t="shared" si="10"/>
        <v>6048</v>
      </c>
      <c r="AA18" s="27">
        <f t="shared" si="10"/>
        <v>6228</v>
      </c>
      <c r="AB18" s="27">
        <f t="shared" si="10"/>
        <v>6420</v>
      </c>
      <c r="AC18" s="27">
        <f t="shared" si="10"/>
        <v>6612</v>
      </c>
      <c r="AD18" s="27">
        <f t="shared" si="10"/>
        <v>6804</v>
      </c>
      <c r="AE18" s="27">
        <f t="shared" si="10"/>
        <v>7008</v>
      </c>
      <c r="AF18" s="27">
        <f t="shared" si="10"/>
        <v>7224</v>
      </c>
      <c r="AG18" s="27">
        <f t="shared" si="10"/>
        <v>7440</v>
      </c>
      <c r="AH18" s="27">
        <f t="shared" si="10"/>
        <v>7668</v>
      </c>
      <c r="AI18" s="27">
        <f t="shared" si="10"/>
        <v>7896</v>
      </c>
      <c r="AJ18" s="27">
        <f t="shared" si="10"/>
        <v>8136</v>
      </c>
      <c r="AK18" s="27">
        <f t="shared" si="10"/>
        <v>8376</v>
      </c>
      <c r="AL18" s="27">
        <f t="shared" si="10"/>
        <v>8628</v>
      </c>
      <c r="AM18" s="27">
        <f t="shared" si="10"/>
        <v>8880</v>
      </c>
      <c r="AN18" s="27">
        <f t="shared" si="10"/>
        <v>9156</v>
      </c>
      <c r="AO18" s="27">
        <f t="shared" si="10"/>
        <v>9420</v>
      </c>
      <c r="AP18" s="27">
        <f t="shared" si="10"/>
        <v>9708</v>
      </c>
      <c r="AQ18" s="27">
        <f t="shared" si="10"/>
        <v>9996</v>
      </c>
      <c r="AR18" s="27">
        <f t="shared" si="10"/>
        <v>10296</v>
      </c>
      <c r="AS18" s="27">
        <f t="shared" si="10"/>
        <v>10608</v>
      </c>
      <c r="AT18" s="27">
        <f t="shared" si="10"/>
        <v>10932</v>
      </c>
      <c r="AU18" s="27">
        <f t="shared" si="10"/>
        <v>11256</v>
      </c>
      <c r="AV18" s="27">
        <f t="shared" si="10"/>
        <v>11592</v>
      </c>
      <c r="AW18" s="27">
        <f t="shared" si="10"/>
        <v>11940</v>
      </c>
      <c r="AX18" s="27">
        <f t="shared" si="10"/>
        <v>12300</v>
      </c>
      <c r="AY18" s="27">
        <f t="shared" si="10"/>
        <v>12672</v>
      </c>
      <c r="AZ18" s="27">
        <f t="shared" si="10"/>
        <v>13044</v>
      </c>
      <c r="BA18" s="27">
        <f t="shared" si="10"/>
        <v>13440</v>
      </c>
      <c r="BB18" s="27">
        <f t="shared" si="10"/>
        <v>13836</v>
      </c>
      <c r="BC18" s="27">
        <f t="shared" si="10"/>
        <v>14256</v>
      </c>
      <c r="BD18" s="27">
        <f t="shared" si="10"/>
        <v>14688</v>
      </c>
      <c r="BE18" s="27">
        <f t="shared" si="10"/>
        <v>15120</v>
      </c>
      <c r="BF18" s="27">
        <f t="shared" si="10"/>
        <v>15576</v>
      </c>
      <c r="BG18" s="27">
        <f t="shared" si="10"/>
        <v>16044</v>
      </c>
      <c r="BH18" s="27">
        <f t="shared" si="10"/>
        <v>16524</v>
      </c>
      <c r="BI18" s="27">
        <f t="shared" si="10"/>
        <v>17028</v>
      </c>
      <c r="BJ18" s="27">
        <f t="shared" si="10"/>
        <v>17532</v>
      </c>
      <c r="BK18" s="27">
        <f t="shared" si="11"/>
        <v>18060</v>
      </c>
      <c r="BL18" s="27">
        <f t="shared" si="11"/>
        <v>18600</v>
      </c>
      <c r="BM18" s="27">
        <f t="shared" si="11"/>
        <v>19164</v>
      </c>
    </row>
    <row r="19" spans="1:65" x14ac:dyDescent="0.2">
      <c r="A19" s="26">
        <v>3</v>
      </c>
      <c r="B19" s="27">
        <f t="shared" si="12"/>
        <v>2976</v>
      </c>
      <c r="C19" s="27">
        <f t="shared" si="10"/>
        <v>3060</v>
      </c>
      <c r="D19" s="27">
        <f t="shared" si="10"/>
        <v>3156</v>
      </c>
      <c r="E19" s="27">
        <f t="shared" si="10"/>
        <v>3252</v>
      </c>
      <c r="F19" s="27">
        <f t="shared" si="10"/>
        <v>3348</v>
      </c>
      <c r="G19" s="27">
        <f t="shared" si="10"/>
        <v>3444</v>
      </c>
      <c r="H19" s="27">
        <f t="shared" si="10"/>
        <v>3552</v>
      </c>
      <c r="I19" s="27">
        <f t="shared" si="10"/>
        <v>3660</v>
      </c>
      <c r="J19" s="27">
        <f t="shared" si="10"/>
        <v>3768</v>
      </c>
      <c r="K19" s="27">
        <f t="shared" si="10"/>
        <v>3888</v>
      </c>
      <c r="L19" s="27">
        <f t="shared" si="10"/>
        <v>3996</v>
      </c>
      <c r="M19" s="27">
        <f t="shared" si="10"/>
        <v>4116</v>
      </c>
      <c r="N19" s="27">
        <f t="shared" si="10"/>
        <v>4248</v>
      </c>
      <c r="O19" s="27">
        <f t="shared" si="10"/>
        <v>4368</v>
      </c>
      <c r="P19" s="27">
        <f t="shared" si="10"/>
        <v>4500</v>
      </c>
      <c r="Q19" s="27">
        <f t="shared" si="10"/>
        <v>4632</v>
      </c>
      <c r="R19" s="27">
        <f t="shared" si="10"/>
        <v>4776</v>
      </c>
      <c r="S19" s="27">
        <f t="shared" si="10"/>
        <v>4920</v>
      </c>
      <c r="T19" s="27">
        <f t="shared" si="10"/>
        <v>5064</v>
      </c>
      <c r="U19" s="27">
        <f t="shared" si="10"/>
        <v>5220</v>
      </c>
      <c r="V19" s="27">
        <f t="shared" si="10"/>
        <v>5376</v>
      </c>
      <c r="W19" s="27">
        <f t="shared" si="10"/>
        <v>5532</v>
      </c>
      <c r="X19" s="27">
        <f t="shared" si="10"/>
        <v>5700</v>
      </c>
      <c r="Y19" s="27">
        <f t="shared" si="10"/>
        <v>5868</v>
      </c>
      <c r="Z19" s="27">
        <f t="shared" si="10"/>
        <v>6048</v>
      </c>
      <c r="AA19" s="27">
        <f t="shared" si="10"/>
        <v>6228</v>
      </c>
      <c r="AB19" s="27">
        <f t="shared" si="10"/>
        <v>6420</v>
      </c>
      <c r="AC19" s="27">
        <f t="shared" si="10"/>
        <v>6612</v>
      </c>
      <c r="AD19" s="27">
        <f t="shared" si="10"/>
        <v>6804</v>
      </c>
      <c r="AE19" s="27">
        <f t="shared" si="10"/>
        <v>7008</v>
      </c>
      <c r="AF19" s="27">
        <f t="shared" si="10"/>
        <v>7224</v>
      </c>
      <c r="AG19" s="27">
        <f t="shared" si="10"/>
        <v>7440</v>
      </c>
      <c r="AH19" s="27">
        <f t="shared" si="10"/>
        <v>7668</v>
      </c>
      <c r="AI19" s="27">
        <f t="shared" si="10"/>
        <v>7896</v>
      </c>
      <c r="AJ19" s="27">
        <f t="shared" si="10"/>
        <v>8136</v>
      </c>
      <c r="AK19" s="27">
        <f t="shared" si="10"/>
        <v>8376</v>
      </c>
      <c r="AL19" s="27">
        <f t="shared" si="10"/>
        <v>8628</v>
      </c>
      <c r="AM19" s="27">
        <f t="shared" si="10"/>
        <v>8880</v>
      </c>
      <c r="AN19" s="27">
        <f t="shared" si="10"/>
        <v>9156</v>
      </c>
      <c r="AO19" s="27">
        <f t="shared" si="10"/>
        <v>9420</v>
      </c>
      <c r="AP19" s="27">
        <f t="shared" si="10"/>
        <v>9708</v>
      </c>
      <c r="AQ19" s="27">
        <f t="shared" si="10"/>
        <v>9996</v>
      </c>
      <c r="AR19" s="27">
        <f t="shared" si="10"/>
        <v>10296</v>
      </c>
      <c r="AS19" s="27">
        <f t="shared" si="10"/>
        <v>10608</v>
      </c>
      <c r="AT19" s="27">
        <f t="shared" si="10"/>
        <v>10932</v>
      </c>
      <c r="AU19" s="27">
        <f t="shared" si="10"/>
        <v>11256</v>
      </c>
      <c r="AV19" s="27">
        <f t="shared" si="10"/>
        <v>11592</v>
      </c>
      <c r="AW19" s="27">
        <f t="shared" si="10"/>
        <v>11940</v>
      </c>
      <c r="AX19" s="27">
        <f t="shared" si="10"/>
        <v>12300</v>
      </c>
      <c r="AY19" s="27">
        <f t="shared" si="10"/>
        <v>12672</v>
      </c>
      <c r="AZ19" s="27">
        <f t="shared" si="10"/>
        <v>13044</v>
      </c>
      <c r="BA19" s="27">
        <f t="shared" si="10"/>
        <v>13440</v>
      </c>
      <c r="BB19" s="27">
        <f t="shared" si="10"/>
        <v>13836</v>
      </c>
      <c r="BC19" s="27">
        <f t="shared" si="10"/>
        <v>14256</v>
      </c>
      <c r="BD19" s="27">
        <f t="shared" si="10"/>
        <v>14688</v>
      </c>
      <c r="BE19" s="27">
        <f t="shared" si="10"/>
        <v>15120</v>
      </c>
      <c r="BF19" s="27">
        <f t="shared" si="10"/>
        <v>15576</v>
      </c>
      <c r="BG19" s="27">
        <f t="shared" si="10"/>
        <v>16044</v>
      </c>
      <c r="BH19" s="27">
        <f t="shared" si="10"/>
        <v>16524</v>
      </c>
      <c r="BI19" s="27">
        <f t="shared" si="10"/>
        <v>17028</v>
      </c>
      <c r="BJ19" s="27">
        <f t="shared" si="10"/>
        <v>17532</v>
      </c>
      <c r="BK19" s="27">
        <f t="shared" si="11"/>
        <v>18060</v>
      </c>
      <c r="BL19" s="27">
        <f t="shared" si="11"/>
        <v>18600</v>
      </c>
      <c r="BM19" s="27">
        <f t="shared" si="11"/>
        <v>19164</v>
      </c>
    </row>
    <row r="20" spans="1:65" x14ac:dyDescent="0.2">
      <c r="A20" s="26">
        <v>4</v>
      </c>
      <c r="B20" s="27">
        <f t="shared" si="12"/>
        <v>2976</v>
      </c>
      <c r="C20" s="27">
        <f t="shared" si="10"/>
        <v>3060</v>
      </c>
      <c r="D20" s="27">
        <f t="shared" si="10"/>
        <v>3156</v>
      </c>
      <c r="E20" s="27">
        <f t="shared" si="10"/>
        <v>3252</v>
      </c>
      <c r="F20" s="27">
        <f t="shared" si="10"/>
        <v>3348</v>
      </c>
      <c r="G20" s="27">
        <f t="shared" si="10"/>
        <v>3444</v>
      </c>
      <c r="H20" s="27">
        <f t="shared" si="10"/>
        <v>3552</v>
      </c>
      <c r="I20" s="27">
        <f t="shared" si="10"/>
        <v>3660</v>
      </c>
      <c r="J20" s="27">
        <f t="shared" si="10"/>
        <v>3768</v>
      </c>
      <c r="K20" s="27">
        <f t="shared" si="10"/>
        <v>3888</v>
      </c>
      <c r="L20" s="27">
        <f t="shared" si="10"/>
        <v>3996</v>
      </c>
      <c r="M20" s="27">
        <f t="shared" si="10"/>
        <v>4116</v>
      </c>
      <c r="N20" s="27">
        <f t="shared" si="10"/>
        <v>4248</v>
      </c>
      <c r="O20" s="27">
        <f t="shared" si="10"/>
        <v>4368</v>
      </c>
      <c r="P20" s="27">
        <f t="shared" si="10"/>
        <v>4500</v>
      </c>
      <c r="Q20" s="27">
        <f t="shared" si="10"/>
        <v>4632</v>
      </c>
      <c r="R20" s="27">
        <f t="shared" si="10"/>
        <v>4776</v>
      </c>
      <c r="S20" s="27">
        <f t="shared" si="10"/>
        <v>4920</v>
      </c>
      <c r="T20" s="27">
        <f t="shared" si="10"/>
        <v>5064</v>
      </c>
      <c r="U20" s="27">
        <f t="shared" si="10"/>
        <v>5220</v>
      </c>
      <c r="V20" s="27">
        <f t="shared" si="10"/>
        <v>5376</v>
      </c>
      <c r="W20" s="27">
        <f t="shared" si="10"/>
        <v>5532</v>
      </c>
      <c r="X20" s="27">
        <f t="shared" si="10"/>
        <v>5700</v>
      </c>
      <c r="Y20" s="27">
        <f t="shared" si="10"/>
        <v>5868</v>
      </c>
      <c r="Z20" s="27">
        <f t="shared" si="10"/>
        <v>6048</v>
      </c>
      <c r="AA20" s="27">
        <f t="shared" si="10"/>
        <v>6228</v>
      </c>
      <c r="AB20" s="27">
        <f t="shared" si="10"/>
        <v>6420</v>
      </c>
      <c r="AC20" s="27">
        <f t="shared" si="10"/>
        <v>6612</v>
      </c>
      <c r="AD20" s="27">
        <f t="shared" si="10"/>
        <v>6804</v>
      </c>
      <c r="AE20" s="27">
        <f t="shared" si="10"/>
        <v>7008</v>
      </c>
      <c r="AF20" s="27">
        <f t="shared" si="10"/>
        <v>7224</v>
      </c>
      <c r="AG20" s="27">
        <f t="shared" si="10"/>
        <v>7440</v>
      </c>
      <c r="AH20" s="27">
        <f t="shared" si="10"/>
        <v>7668</v>
      </c>
      <c r="AI20" s="27">
        <f t="shared" si="10"/>
        <v>7896</v>
      </c>
      <c r="AJ20" s="27">
        <f t="shared" si="10"/>
        <v>8136</v>
      </c>
      <c r="AK20" s="27">
        <f t="shared" si="10"/>
        <v>8376</v>
      </c>
      <c r="AL20" s="27">
        <f t="shared" si="10"/>
        <v>8628</v>
      </c>
      <c r="AM20" s="27">
        <f t="shared" si="10"/>
        <v>8880</v>
      </c>
      <c r="AN20" s="27">
        <f t="shared" si="10"/>
        <v>9156</v>
      </c>
      <c r="AO20" s="27">
        <f t="shared" si="10"/>
        <v>9420</v>
      </c>
      <c r="AP20" s="27">
        <f t="shared" si="10"/>
        <v>9708</v>
      </c>
      <c r="AQ20" s="27">
        <f t="shared" si="10"/>
        <v>9996</v>
      </c>
      <c r="AR20" s="27">
        <f t="shared" si="10"/>
        <v>10296</v>
      </c>
      <c r="AS20" s="27">
        <f t="shared" si="10"/>
        <v>10608</v>
      </c>
      <c r="AT20" s="27">
        <f t="shared" si="10"/>
        <v>10932</v>
      </c>
      <c r="AU20" s="27">
        <f t="shared" si="10"/>
        <v>11256</v>
      </c>
      <c r="AV20" s="27">
        <f t="shared" si="10"/>
        <v>11592</v>
      </c>
      <c r="AW20" s="27">
        <f t="shared" si="10"/>
        <v>11940</v>
      </c>
      <c r="AX20" s="27">
        <f t="shared" si="10"/>
        <v>12300</v>
      </c>
      <c r="AY20" s="27">
        <f t="shared" si="10"/>
        <v>12672</v>
      </c>
      <c r="AZ20" s="27">
        <f t="shared" si="10"/>
        <v>13044</v>
      </c>
      <c r="BA20" s="27">
        <f t="shared" si="10"/>
        <v>13440</v>
      </c>
      <c r="BB20" s="27">
        <f t="shared" si="10"/>
        <v>13836</v>
      </c>
      <c r="BC20" s="27">
        <f t="shared" si="10"/>
        <v>14256</v>
      </c>
      <c r="BD20" s="27">
        <f t="shared" si="10"/>
        <v>14688</v>
      </c>
      <c r="BE20" s="27">
        <f t="shared" si="10"/>
        <v>15120</v>
      </c>
      <c r="BF20" s="27">
        <f t="shared" si="10"/>
        <v>15576</v>
      </c>
      <c r="BG20" s="27">
        <f t="shared" si="10"/>
        <v>16044</v>
      </c>
      <c r="BH20" s="27">
        <f t="shared" si="10"/>
        <v>16524</v>
      </c>
      <c r="BI20" s="27">
        <f t="shared" si="10"/>
        <v>17028</v>
      </c>
      <c r="BJ20" s="27">
        <f t="shared" si="10"/>
        <v>17532</v>
      </c>
      <c r="BK20" s="27">
        <f t="shared" si="11"/>
        <v>18060</v>
      </c>
      <c r="BL20" s="27">
        <f t="shared" si="11"/>
        <v>18600</v>
      </c>
      <c r="BM20" s="27">
        <f t="shared" si="11"/>
        <v>19164</v>
      </c>
    </row>
    <row r="21" spans="1:65" x14ac:dyDescent="0.2">
      <c r="A21" s="26">
        <v>5</v>
      </c>
      <c r="B21" s="27">
        <f t="shared" si="12"/>
        <v>2976</v>
      </c>
      <c r="C21" s="27">
        <f t="shared" si="10"/>
        <v>3060</v>
      </c>
      <c r="D21" s="27">
        <f t="shared" si="10"/>
        <v>3156</v>
      </c>
      <c r="E21" s="27">
        <f t="shared" si="10"/>
        <v>3252</v>
      </c>
      <c r="F21" s="27">
        <f t="shared" si="10"/>
        <v>3348</v>
      </c>
      <c r="G21" s="27">
        <f t="shared" si="10"/>
        <v>3444</v>
      </c>
      <c r="H21" s="27">
        <f t="shared" si="10"/>
        <v>3552</v>
      </c>
      <c r="I21" s="27">
        <f t="shared" si="10"/>
        <v>3660</v>
      </c>
      <c r="J21" s="27">
        <f t="shared" si="10"/>
        <v>3768</v>
      </c>
      <c r="K21" s="27">
        <f t="shared" si="10"/>
        <v>3888</v>
      </c>
      <c r="L21" s="27">
        <f t="shared" si="10"/>
        <v>3996</v>
      </c>
      <c r="M21" s="27">
        <f t="shared" si="10"/>
        <v>4116</v>
      </c>
      <c r="N21" s="27">
        <f t="shared" si="10"/>
        <v>4248</v>
      </c>
      <c r="O21" s="27">
        <f t="shared" si="10"/>
        <v>4368</v>
      </c>
      <c r="P21" s="27">
        <f t="shared" si="10"/>
        <v>4500</v>
      </c>
      <c r="Q21" s="27">
        <f t="shared" si="10"/>
        <v>4632</v>
      </c>
      <c r="R21" s="27">
        <f t="shared" ref="R21:AG36" si="13">IF((R$8+(R$9*$A21))&lt;R$12,R$12,R$8+(R$9*$A21))</f>
        <v>4776</v>
      </c>
      <c r="S21" s="27">
        <f t="shared" si="13"/>
        <v>4920</v>
      </c>
      <c r="T21" s="27">
        <f t="shared" si="13"/>
        <v>5064</v>
      </c>
      <c r="U21" s="27">
        <f t="shared" si="13"/>
        <v>5220</v>
      </c>
      <c r="V21" s="27">
        <f t="shared" si="13"/>
        <v>5376</v>
      </c>
      <c r="W21" s="27">
        <f t="shared" si="13"/>
        <v>5532</v>
      </c>
      <c r="X21" s="27">
        <f t="shared" si="13"/>
        <v>5700</v>
      </c>
      <c r="Y21" s="27">
        <f t="shared" si="13"/>
        <v>5868</v>
      </c>
      <c r="Z21" s="27">
        <f t="shared" si="13"/>
        <v>6048</v>
      </c>
      <c r="AA21" s="27">
        <f t="shared" si="13"/>
        <v>6228</v>
      </c>
      <c r="AB21" s="27">
        <f t="shared" si="13"/>
        <v>6420</v>
      </c>
      <c r="AC21" s="27">
        <f t="shared" si="13"/>
        <v>6612</v>
      </c>
      <c r="AD21" s="27">
        <f t="shared" si="13"/>
        <v>6804</v>
      </c>
      <c r="AE21" s="27">
        <f t="shared" si="13"/>
        <v>7008</v>
      </c>
      <c r="AF21" s="27">
        <f t="shared" si="13"/>
        <v>7224</v>
      </c>
      <c r="AG21" s="27">
        <f t="shared" si="13"/>
        <v>7440</v>
      </c>
      <c r="AH21" s="27">
        <f t="shared" ref="AH21:AW50" si="14">IF((AH$8+(AH$9*$A21))&lt;AH$12,AH$12,AH$8+(AH$9*$A21))</f>
        <v>7668</v>
      </c>
      <c r="AI21" s="27">
        <f t="shared" si="14"/>
        <v>7896</v>
      </c>
      <c r="AJ21" s="27">
        <f t="shared" si="14"/>
        <v>8136</v>
      </c>
      <c r="AK21" s="27">
        <f t="shared" si="14"/>
        <v>8376</v>
      </c>
      <c r="AL21" s="27">
        <f t="shared" si="14"/>
        <v>8628</v>
      </c>
      <c r="AM21" s="27">
        <f t="shared" si="14"/>
        <v>8880</v>
      </c>
      <c r="AN21" s="27">
        <f t="shared" si="14"/>
        <v>9156</v>
      </c>
      <c r="AO21" s="27">
        <f t="shared" si="14"/>
        <v>9420</v>
      </c>
      <c r="AP21" s="27">
        <f t="shared" si="14"/>
        <v>9708</v>
      </c>
      <c r="AQ21" s="27">
        <f t="shared" si="14"/>
        <v>9996</v>
      </c>
      <c r="AR21" s="27">
        <f t="shared" si="14"/>
        <v>10296</v>
      </c>
      <c r="AS21" s="27">
        <f t="shared" si="14"/>
        <v>10608</v>
      </c>
      <c r="AT21" s="27">
        <f t="shared" si="14"/>
        <v>10932</v>
      </c>
      <c r="AU21" s="27">
        <f t="shared" si="14"/>
        <v>11256</v>
      </c>
      <c r="AV21" s="27">
        <f t="shared" si="14"/>
        <v>11592</v>
      </c>
      <c r="AW21" s="27">
        <f t="shared" si="14"/>
        <v>11940</v>
      </c>
      <c r="AX21" s="27">
        <f t="shared" ref="AX21:BJ40" si="15">IF((AX$8+(AX$9*$A21))&lt;AX$12,AX$12,AX$8+(AX$9*$A21))</f>
        <v>12300</v>
      </c>
      <c r="AY21" s="27">
        <f t="shared" si="15"/>
        <v>12672</v>
      </c>
      <c r="AZ21" s="27">
        <f t="shared" si="15"/>
        <v>13044</v>
      </c>
      <c r="BA21" s="27">
        <f t="shared" si="15"/>
        <v>13440</v>
      </c>
      <c r="BB21" s="27">
        <f t="shared" si="15"/>
        <v>13836</v>
      </c>
      <c r="BC21" s="27">
        <f t="shared" si="15"/>
        <v>14256</v>
      </c>
      <c r="BD21" s="27">
        <f t="shared" si="15"/>
        <v>14688</v>
      </c>
      <c r="BE21" s="27">
        <f t="shared" si="15"/>
        <v>15120</v>
      </c>
      <c r="BF21" s="27">
        <f t="shared" si="15"/>
        <v>15576</v>
      </c>
      <c r="BG21" s="27">
        <f t="shared" si="15"/>
        <v>16044</v>
      </c>
      <c r="BH21" s="27">
        <f t="shared" si="15"/>
        <v>16524</v>
      </c>
      <c r="BI21" s="27">
        <f t="shared" si="15"/>
        <v>17028</v>
      </c>
      <c r="BJ21" s="27">
        <f t="shared" si="15"/>
        <v>17532</v>
      </c>
      <c r="BK21" s="27">
        <f t="shared" si="11"/>
        <v>18060</v>
      </c>
      <c r="BL21" s="27">
        <f t="shared" si="11"/>
        <v>18600</v>
      </c>
      <c r="BM21" s="27">
        <f t="shared" si="11"/>
        <v>19164</v>
      </c>
    </row>
    <row r="22" spans="1:65" x14ac:dyDescent="0.2">
      <c r="A22" s="26">
        <v>6</v>
      </c>
      <c r="B22" s="27">
        <f t="shared" si="12"/>
        <v>2976</v>
      </c>
      <c r="C22" s="27">
        <f t="shared" si="12"/>
        <v>3060</v>
      </c>
      <c r="D22" s="27">
        <f t="shared" si="12"/>
        <v>3156</v>
      </c>
      <c r="E22" s="27">
        <f t="shared" si="12"/>
        <v>3252</v>
      </c>
      <c r="F22" s="27">
        <f t="shared" si="12"/>
        <v>3348</v>
      </c>
      <c r="G22" s="27">
        <f t="shared" si="12"/>
        <v>3444</v>
      </c>
      <c r="H22" s="27">
        <f t="shared" si="12"/>
        <v>3552</v>
      </c>
      <c r="I22" s="27">
        <f t="shared" si="12"/>
        <v>3660</v>
      </c>
      <c r="J22" s="27">
        <f t="shared" si="12"/>
        <v>3768</v>
      </c>
      <c r="K22" s="27">
        <f t="shared" si="12"/>
        <v>3888</v>
      </c>
      <c r="L22" s="27">
        <f t="shared" si="12"/>
        <v>3996</v>
      </c>
      <c r="M22" s="27">
        <f t="shared" si="12"/>
        <v>4116</v>
      </c>
      <c r="N22" s="27">
        <f t="shared" si="12"/>
        <v>4248</v>
      </c>
      <c r="O22" s="27">
        <f t="shared" si="12"/>
        <v>4368</v>
      </c>
      <c r="P22" s="27">
        <f t="shared" si="12"/>
        <v>4500</v>
      </c>
      <c r="Q22" s="27">
        <f t="shared" si="12"/>
        <v>4632</v>
      </c>
      <c r="R22" s="27">
        <f t="shared" si="13"/>
        <v>4776</v>
      </c>
      <c r="S22" s="27">
        <f t="shared" si="13"/>
        <v>4920</v>
      </c>
      <c r="T22" s="27">
        <f t="shared" si="13"/>
        <v>5064</v>
      </c>
      <c r="U22" s="27">
        <f t="shared" si="13"/>
        <v>5220</v>
      </c>
      <c r="V22" s="27">
        <f t="shared" si="13"/>
        <v>5376</v>
      </c>
      <c r="W22" s="27">
        <f t="shared" si="13"/>
        <v>5532</v>
      </c>
      <c r="X22" s="27">
        <f t="shared" si="13"/>
        <v>5700</v>
      </c>
      <c r="Y22" s="27">
        <f t="shared" si="13"/>
        <v>5868</v>
      </c>
      <c r="Z22" s="27">
        <f t="shared" si="13"/>
        <v>6048</v>
      </c>
      <c r="AA22" s="27">
        <f t="shared" si="13"/>
        <v>6228</v>
      </c>
      <c r="AB22" s="27">
        <f t="shared" si="13"/>
        <v>6420</v>
      </c>
      <c r="AC22" s="27">
        <f t="shared" si="13"/>
        <v>6612</v>
      </c>
      <c r="AD22" s="27">
        <f t="shared" si="13"/>
        <v>6804</v>
      </c>
      <c r="AE22" s="27">
        <f t="shared" si="13"/>
        <v>7008</v>
      </c>
      <c r="AF22" s="27">
        <f t="shared" si="13"/>
        <v>7224</v>
      </c>
      <c r="AG22" s="27">
        <f t="shared" si="13"/>
        <v>7440</v>
      </c>
      <c r="AH22" s="27">
        <f t="shared" si="14"/>
        <v>7668</v>
      </c>
      <c r="AI22" s="27">
        <f t="shared" si="14"/>
        <v>7896</v>
      </c>
      <c r="AJ22" s="27">
        <f t="shared" si="14"/>
        <v>8136</v>
      </c>
      <c r="AK22" s="27">
        <f t="shared" si="14"/>
        <v>8376</v>
      </c>
      <c r="AL22" s="27">
        <f t="shared" si="14"/>
        <v>8628</v>
      </c>
      <c r="AM22" s="27">
        <f t="shared" si="14"/>
        <v>8880</v>
      </c>
      <c r="AN22" s="27">
        <f t="shared" si="14"/>
        <v>9156</v>
      </c>
      <c r="AO22" s="27">
        <f t="shared" si="14"/>
        <v>9420</v>
      </c>
      <c r="AP22" s="27">
        <f t="shared" si="14"/>
        <v>9708</v>
      </c>
      <c r="AQ22" s="27">
        <f t="shared" si="14"/>
        <v>9996</v>
      </c>
      <c r="AR22" s="27">
        <f t="shared" si="14"/>
        <v>10296</v>
      </c>
      <c r="AS22" s="27">
        <f t="shared" si="14"/>
        <v>10608</v>
      </c>
      <c r="AT22" s="27">
        <f t="shared" si="14"/>
        <v>10932</v>
      </c>
      <c r="AU22" s="27">
        <f t="shared" si="14"/>
        <v>11256</v>
      </c>
      <c r="AV22" s="27">
        <f t="shared" si="14"/>
        <v>11592</v>
      </c>
      <c r="AW22" s="27">
        <f t="shared" si="14"/>
        <v>11940</v>
      </c>
      <c r="AX22" s="27">
        <f t="shared" si="15"/>
        <v>12300</v>
      </c>
      <c r="AY22" s="27">
        <f t="shared" si="15"/>
        <v>12672</v>
      </c>
      <c r="AZ22" s="27">
        <f t="shared" si="15"/>
        <v>13044</v>
      </c>
      <c r="BA22" s="27">
        <f t="shared" si="15"/>
        <v>13440</v>
      </c>
      <c r="BB22" s="27">
        <f t="shared" si="15"/>
        <v>13836</v>
      </c>
      <c r="BC22" s="27">
        <f t="shared" si="15"/>
        <v>14256</v>
      </c>
      <c r="BD22" s="27">
        <f t="shared" si="15"/>
        <v>14688</v>
      </c>
      <c r="BE22" s="27">
        <f t="shared" si="15"/>
        <v>15120</v>
      </c>
      <c r="BF22" s="27">
        <f t="shared" si="15"/>
        <v>15576</v>
      </c>
      <c r="BG22" s="27">
        <f t="shared" si="15"/>
        <v>16044</v>
      </c>
      <c r="BH22" s="27">
        <f t="shared" si="15"/>
        <v>16524</v>
      </c>
      <c r="BI22" s="27">
        <f t="shared" si="15"/>
        <v>17028</v>
      </c>
      <c r="BJ22" s="27">
        <f t="shared" si="15"/>
        <v>17532</v>
      </c>
      <c r="BK22" s="27">
        <f t="shared" si="11"/>
        <v>18060</v>
      </c>
      <c r="BL22" s="27">
        <f t="shared" si="11"/>
        <v>18600</v>
      </c>
      <c r="BM22" s="27">
        <f t="shared" si="11"/>
        <v>19164</v>
      </c>
    </row>
    <row r="23" spans="1:65" x14ac:dyDescent="0.2">
      <c r="A23" s="26">
        <v>7</v>
      </c>
      <c r="B23" s="27">
        <f t="shared" si="12"/>
        <v>2976</v>
      </c>
      <c r="C23" s="27">
        <f t="shared" si="12"/>
        <v>3060</v>
      </c>
      <c r="D23" s="27">
        <f t="shared" si="12"/>
        <v>3156</v>
      </c>
      <c r="E23" s="27">
        <f t="shared" si="12"/>
        <v>3252</v>
      </c>
      <c r="F23" s="27">
        <f t="shared" si="12"/>
        <v>3348</v>
      </c>
      <c r="G23" s="27">
        <f t="shared" si="12"/>
        <v>3444</v>
      </c>
      <c r="H23" s="27">
        <f t="shared" si="12"/>
        <v>3552</v>
      </c>
      <c r="I23" s="27">
        <f t="shared" si="12"/>
        <v>3660</v>
      </c>
      <c r="J23" s="27">
        <f t="shared" si="12"/>
        <v>3768</v>
      </c>
      <c r="K23" s="27">
        <f t="shared" si="12"/>
        <v>3888</v>
      </c>
      <c r="L23" s="27">
        <f t="shared" si="12"/>
        <v>3996</v>
      </c>
      <c r="M23" s="27">
        <f t="shared" si="12"/>
        <v>4116</v>
      </c>
      <c r="N23" s="27">
        <f t="shared" si="12"/>
        <v>4248</v>
      </c>
      <c r="O23" s="27">
        <f t="shared" si="12"/>
        <v>4368</v>
      </c>
      <c r="P23" s="27">
        <f t="shared" si="12"/>
        <v>4500</v>
      </c>
      <c r="Q23" s="27">
        <f t="shared" si="12"/>
        <v>4632</v>
      </c>
      <c r="R23" s="27">
        <f t="shared" si="13"/>
        <v>4776</v>
      </c>
      <c r="S23" s="27">
        <f t="shared" si="13"/>
        <v>4920</v>
      </c>
      <c r="T23" s="27">
        <f t="shared" si="13"/>
        <v>5064</v>
      </c>
      <c r="U23" s="27">
        <f t="shared" si="13"/>
        <v>5220</v>
      </c>
      <c r="V23" s="27">
        <f t="shared" si="13"/>
        <v>5376</v>
      </c>
      <c r="W23" s="27">
        <f t="shared" si="13"/>
        <v>5532</v>
      </c>
      <c r="X23" s="27">
        <f t="shared" si="13"/>
        <v>5700</v>
      </c>
      <c r="Y23" s="27">
        <f t="shared" si="13"/>
        <v>5868</v>
      </c>
      <c r="Z23" s="27">
        <f t="shared" si="13"/>
        <v>6048</v>
      </c>
      <c r="AA23" s="27">
        <f t="shared" si="13"/>
        <v>6228</v>
      </c>
      <c r="AB23" s="27">
        <f t="shared" si="13"/>
        <v>6420</v>
      </c>
      <c r="AC23" s="27">
        <f t="shared" si="13"/>
        <v>6612</v>
      </c>
      <c r="AD23" s="27">
        <f t="shared" si="13"/>
        <v>6804</v>
      </c>
      <c r="AE23" s="27">
        <f t="shared" si="13"/>
        <v>7008</v>
      </c>
      <c r="AF23" s="27">
        <f t="shared" si="13"/>
        <v>7224</v>
      </c>
      <c r="AG23" s="27">
        <f t="shared" si="13"/>
        <v>7440</v>
      </c>
      <c r="AH23" s="27">
        <f t="shared" si="14"/>
        <v>7668</v>
      </c>
      <c r="AI23" s="27">
        <f t="shared" si="14"/>
        <v>7896</v>
      </c>
      <c r="AJ23" s="27">
        <f t="shared" si="14"/>
        <v>8136</v>
      </c>
      <c r="AK23" s="27">
        <f t="shared" si="14"/>
        <v>8376</v>
      </c>
      <c r="AL23" s="27">
        <f t="shared" si="14"/>
        <v>8628</v>
      </c>
      <c r="AM23" s="27">
        <f t="shared" si="14"/>
        <v>8880</v>
      </c>
      <c r="AN23" s="27">
        <f t="shared" si="14"/>
        <v>9156</v>
      </c>
      <c r="AO23" s="27">
        <f t="shared" si="14"/>
        <v>9420</v>
      </c>
      <c r="AP23" s="27">
        <f t="shared" si="14"/>
        <v>9708</v>
      </c>
      <c r="AQ23" s="27">
        <f t="shared" si="14"/>
        <v>9996</v>
      </c>
      <c r="AR23" s="27">
        <f t="shared" si="14"/>
        <v>10296</v>
      </c>
      <c r="AS23" s="27">
        <f t="shared" si="14"/>
        <v>10608</v>
      </c>
      <c r="AT23" s="27">
        <f t="shared" si="14"/>
        <v>10932</v>
      </c>
      <c r="AU23" s="27">
        <f t="shared" si="14"/>
        <v>11256</v>
      </c>
      <c r="AV23" s="27">
        <f t="shared" si="14"/>
        <v>11592</v>
      </c>
      <c r="AW23" s="27">
        <f t="shared" si="14"/>
        <v>11940</v>
      </c>
      <c r="AX23" s="27">
        <f t="shared" si="15"/>
        <v>12300</v>
      </c>
      <c r="AY23" s="27">
        <f t="shared" si="15"/>
        <v>12672</v>
      </c>
      <c r="AZ23" s="27">
        <f t="shared" si="15"/>
        <v>13044</v>
      </c>
      <c r="BA23" s="27">
        <f t="shared" si="15"/>
        <v>13440</v>
      </c>
      <c r="BB23" s="27">
        <f t="shared" si="15"/>
        <v>13836</v>
      </c>
      <c r="BC23" s="27">
        <f t="shared" si="15"/>
        <v>14256</v>
      </c>
      <c r="BD23" s="27">
        <f t="shared" si="15"/>
        <v>14688</v>
      </c>
      <c r="BE23" s="27">
        <f t="shared" si="15"/>
        <v>15120</v>
      </c>
      <c r="BF23" s="27">
        <f t="shared" si="15"/>
        <v>15576</v>
      </c>
      <c r="BG23" s="27">
        <f t="shared" si="15"/>
        <v>16044</v>
      </c>
      <c r="BH23" s="27">
        <f t="shared" si="15"/>
        <v>16524</v>
      </c>
      <c r="BI23" s="27">
        <f t="shared" si="15"/>
        <v>17028</v>
      </c>
      <c r="BJ23" s="27">
        <f t="shared" si="15"/>
        <v>17532</v>
      </c>
      <c r="BK23" s="27">
        <f t="shared" si="11"/>
        <v>18060</v>
      </c>
      <c r="BL23" s="27">
        <f t="shared" si="11"/>
        <v>18600</v>
      </c>
      <c r="BM23" s="27">
        <f t="shared" si="11"/>
        <v>19164</v>
      </c>
    </row>
    <row r="24" spans="1:65" x14ac:dyDescent="0.2">
      <c r="A24" s="26">
        <v>8</v>
      </c>
      <c r="B24" s="27">
        <f t="shared" si="12"/>
        <v>2976</v>
      </c>
      <c r="C24" s="27">
        <f t="shared" si="12"/>
        <v>3060</v>
      </c>
      <c r="D24" s="27">
        <f t="shared" si="12"/>
        <v>3156</v>
      </c>
      <c r="E24" s="27">
        <f t="shared" si="12"/>
        <v>3252</v>
      </c>
      <c r="F24" s="27">
        <f t="shared" si="12"/>
        <v>3348</v>
      </c>
      <c r="G24" s="27">
        <f t="shared" si="12"/>
        <v>3444</v>
      </c>
      <c r="H24" s="27">
        <f t="shared" si="12"/>
        <v>3552</v>
      </c>
      <c r="I24" s="27">
        <f t="shared" si="12"/>
        <v>3660</v>
      </c>
      <c r="J24" s="27">
        <f t="shared" si="12"/>
        <v>3768</v>
      </c>
      <c r="K24" s="27">
        <f t="shared" si="12"/>
        <v>3888</v>
      </c>
      <c r="L24" s="27">
        <f t="shared" si="12"/>
        <v>3996</v>
      </c>
      <c r="M24" s="27">
        <f t="shared" si="12"/>
        <v>4116</v>
      </c>
      <c r="N24" s="27">
        <f t="shared" si="12"/>
        <v>4248</v>
      </c>
      <c r="O24" s="27">
        <f t="shared" si="12"/>
        <v>4368</v>
      </c>
      <c r="P24" s="27">
        <f t="shared" si="12"/>
        <v>4500</v>
      </c>
      <c r="Q24" s="27">
        <f t="shared" si="12"/>
        <v>4632</v>
      </c>
      <c r="R24" s="27">
        <f t="shared" si="13"/>
        <v>4776</v>
      </c>
      <c r="S24" s="27">
        <f t="shared" si="13"/>
        <v>4920</v>
      </c>
      <c r="T24" s="27">
        <f t="shared" si="13"/>
        <v>5064</v>
      </c>
      <c r="U24" s="27">
        <f t="shared" si="13"/>
        <v>5220</v>
      </c>
      <c r="V24" s="27">
        <f t="shared" si="13"/>
        <v>5376</v>
      </c>
      <c r="W24" s="27">
        <f t="shared" si="13"/>
        <v>5532</v>
      </c>
      <c r="X24" s="27">
        <f t="shared" si="13"/>
        <v>5700</v>
      </c>
      <c r="Y24" s="27">
        <f t="shared" si="13"/>
        <v>5868</v>
      </c>
      <c r="Z24" s="27">
        <f t="shared" si="13"/>
        <v>6048</v>
      </c>
      <c r="AA24" s="27">
        <f t="shared" si="13"/>
        <v>6228</v>
      </c>
      <c r="AB24" s="27">
        <f t="shared" si="13"/>
        <v>6420</v>
      </c>
      <c r="AC24" s="27">
        <f t="shared" si="13"/>
        <v>6612</v>
      </c>
      <c r="AD24" s="27">
        <f t="shared" si="13"/>
        <v>6804</v>
      </c>
      <c r="AE24" s="27">
        <f t="shared" si="13"/>
        <v>7008</v>
      </c>
      <c r="AF24" s="27">
        <f t="shared" si="13"/>
        <v>7224</v>
      </c>
      <c r="AG24" s="27">
        <f t="shared" si="13"/>
        <v>7440</v>
      </c>
      <c r="AH24" s="27">
        <f t="shared" si="14"/>
        <v>7668</v>
      </c>
      <c r="AI24" s="27">
        <f t="shared" si="14"/>
        <v>7896</v>
      </c>
      <c r="AJ24" s="27">
        <f t="shared" si="14"/>
        <v>8136</v>
      </c>
      <c r="AK24" s="27">
        <f t="shared" si="14"/>
        <v>8376</v>
      </c>
      <c r="AL24" s="27">
        <f t="shared" si="14"/>
        <v>8628</v>
      </c>
      <c r="AM24" s="27">
        <f t="shared" si="14"/>
        <v>8880</v>
      </c>
      <c r="AN24" s="27">
        <f t="shared" si="14"/>
        <v>9156</v>
      </c>
      <c r="AO24" s="27">
        <f t="shared" si="14"/>
        <v>9420</v>
      </c>
      <c r="AP24" s="27">
        <f t="shared" si="14"/>
        <v>9708</v>
      </c>
      <c r="AQ24" s="27">
        <f t="shared" si="14"/>
        <v>9996</v>
      </c>
      <c r="AR24" s="27">
        <f t="shared" si="14"/>
        <v>10296</v>
      </c>
      <c r="AS24" s="27">
        <f t="shared" si="14"/>
        <v>10608</v>
      </c>
      <c r="AT24" s="27">
        <f t="shared" si="14"/>
        <v>10932</v>
      </c>
      <c r="AU24" s="27">
        <f t="shared" si="14"/>
        <v>11256</v>
      </c>
      <c r="AV24" s="27">
        <f t="shared" si="14"/>
        <v>11592</v>
      </c>
      <c r="AW24" s="27">
        <f t="shared" si="14"/>
        <v>11940</v>
      </c>
      <c r="AX24" s="27">
        <f t="shared" si="15"/>
        <v>12300</v>
      </c>
      <c r="AY24" s="27">
        <f t="shared" si="15"/>
        <v>12672</v>
      </c>
      <c r="AZ24" s="27">
        <f t="shared" si="15"/>
        <v>13044</v>
      </c>
      <c r="BA24" s="27">
        <f t="shared" si="15"/>
        <v>13440</v>
      </c>
      <c r="BB24" s="27">
        <f t="shared" si="15"/>
        <v>13836</v>
      </c>
      <c r="BC24" s="27">
        <f t="shared" si="15"/>
        <v>14256</v>
      </c>
      <c r="BD24" s="27">
        <f t="shared" si="15"/>
        <v>14688</v>
      </c>
      <c r="BE24" s="27">
        <f t="shared" si="15"/>
        <v>15120</v>
      </c>
      <c r="BF24" s="27">
        <f t="shared" si="15"/>
        <v>15576</v>
      </c>
      <c r="BG24" s="27">
        <f t="shared" si="15"/>
        <v>16044</v>
      </c>
      <c r="BH24" s="27">
        <f t="shared" si="15"/>
        <v>16524</v>
      </c>
      <c r="BI24" s="27">
        <f t="shared" si="15"/>
        <v>17028</v>
      </c>
      <c r="BJ24" s="27">
        <f t="shared" si="15"/>
        <v>17532</v>
      </c>
      <c r="BK24" s="27">
        <f t="shared" si="11"/>
        <v>18060</v>
      </c>
      <c r="BL24" s="27">
        <f t="shared" si="11"/>
        <v>18600</v>
      </c>
      <c r="BM24" s="27">
        <f t="shared" si="11"/>
        <v>19164</v>
      </c>
    </row>
    <row r="25" spans="1:65" x14ac:dyDescent="0.2">
      <c r="A25" s="26">
        <v>9</v>
      </c>
      <c r="B25" s="27">
        <f t="shared" si="12"/>
        <v>2976</v>
      </c>
      <c r="C25" s="27">
        <f t="shared" si="12"/>
        <v>3060</v>
      </c>
      <c r="D25" s="27">
        <f t="shared" si="12"/>
        <v>3156</v>
      </c>
      <c r="E25" s="27">
        <f t="shared" si="12"/>
        <v>3252</v>
      </c>
      <c r="F25" s="27">
        <f t="shared" si="12"/>
        <v>3348</v>
      </c>
      <c r="G25" s="27">
        <f t="shared" si="12"/>
        <v>3444</v>
      </c>
      <c r="H25" s="27">
        <f t="shared" si="12"/>
        <v>3552</v>
      </c>
      <c r="I25" s="27">
        <f t="shared" si="12"/>
        <v>3660</v>
      </c>
      <c r="J25" s="27">
        <f t="shared" si="12"/>
        <v>3768</v>
      </c>
      <c r="K25" s="27">
        <f t="shared" si="12"/>
        <v>3888</v>
      </c>
      <c r="L25" s="27">
        <f t="shared" si="12"/>
        <v>3996</v>
      </c>
      <c r="M25" s="27">
        <f t="shared" si="12"/>
        <v>4116</v>
      </c>
      <c r="N25" s="27">
        <f t="shared" si="12"/>
        <v>4248</v>
      </c>
      <c r="O25" s="27">
        <f t="shared" si="12"/>
        <v>4368</v>
      </c>
      <c r="P25" s="27">
        <f t="shared" si="12"/>
        <v>4500</v>
      </c>
      <c r="Q25" s="27">
        <f t="shared" si="12"/>
        <v>4632</v>
      </c>
      <c r="R25" s="27">
        <f t="shared" si="13"/>
        <v>4776</v>
      </c>
      <c r="S25" s="27">
        <f t="shared" si="13"/>
        <v>4920</v>
      </c>
      <c r="T25" s="27">
        <f t="shared" si="13"/>
        <v>5064</v>
      </c>
      <c r="U25" s="27">
        <f t="shared" si="13"/>
        <v>5220</v>
      </c>
      <c r="V25" s="27">
        <f t="shared" si="13"/>
        <v>5376</v>
      </c>
      <c r="W25" s="27">
        <f t="shared" si="13"/>
        <v>5532</v>
      </c>
      <c r="X25" s="27">
        <f t="shared" si="13"/>
        <v>5700</v>
      </c>
      <c r="Y25" s="27">
        <f t="shared" si="13"/>
        <v>5868</v>
      </c>
      <c r="Z25" s="27">
        <f t="shared" si="13"/>
        <v>6048</v>
      </c>
      <c r="AA25" s="27">
        <f t="shared" si="13"/>
        <v>6228</v>
      </c>
      <c r="AB25" s="27">
        <f t="shared" si="13"/>
        <v>6420</v>
      </c>
      <c r="AC25" s="27">
        <f t="shared" si="13"/>
        <v>6612</v>
      </c>
      <c r="AD25" s="27">
        <f t="shared" si="13"/>
        <v>6804</v>
      </c>
      <c r="AE25" s="27">
        <f t="shared" si="13"/>
        <v>7008</v>
      </c>
      <c r="AF25" s="27">
        <f t="shared" si="13"/>
        <v>7224</v>
      </c>
      <c r="AG25" s="27">
        <f t="shared" si="13"/>
        <v>7440</v>
      </c>
      <c r="AH25" s="27">
        <f t="shared" si="14"/>
        <v>7668</v>
      </c>
      <c r="AI25" s="27">
        <f t="shared" si="14"/>
        <v>7896</v>
      </c>
      <c r="AJ25" s="27">
        <f t="shared" si="14"/>
        <v>8136</v>
      </c>
      <c r="AK25" s="27">
        <f t="shared" si="14"/>
        <v>8376</v>
      </c>
      <c r="AL25" s="27">
        <f t="shared" si="14"/>
        <v>8628</v>
      </c>
      <c r="AM25" s="27">
        <f t="shared" si="14"/>
        <v>8880</v>
      </c>
      <c r="AN25" s="27">
        <f t="shared" si="14"/>
        <v>9156</v>
      </c>
      <c r="AO25" s="27">
        <f t="shared" si="14"/>
        <v>9420</v>
      </c>
      <c r="AP25" s="27">
        <f t="shared" si="14"/>
        <v>9708</v>
      </c>
      <c r="AQ25" s="27">
        <f t="shared" si="14"/>
        <v>9996</v>
      </c>
      <c r="AR25" s="27">
        <f t="shared" si="14"/>
        <v>10296</v>
      </c>
      <c r="AS25" s="27">
        <f t="shared" si="14"/>
        <v>10608</v>
      </c>
      <c r="AT25" s="27">
        <f t="shared" si="14"/>
        <v>10932</v>
      </c>
      <c r="AU25" s="27">
        <f t="shared" si="14"/>
        <v>11256</v>
      </c>
      <c r="AV25" s="27">
        <f t="shared" si="14"/>
        <v>11592</v>
      </c>
      <c r="AW25" s="27">
        <f t="shared" si="14"/>
        <v>11940</v>
      </c>
      <c r="AX25" s="27">
        <f t="shared" si="15"/>
        <v>12300</v>
      </c>
      <c r="AY25" s="27">
        <f t="shared" si="15"/>
        <v>12672</v>
      </c>
      <c r="AZ25" s="27">
        <f t="shared" si="15"/>
        <v>13044</v>
      </c>
      <c r="BA25" s="27">
        <f t="shared" si="15"/>
        <v>13440</v>
      </c>
      <c r="BB25" s="27">
        <f t="shared" si="15"/>
        <v>13836</v>
      </c>
      <c r="BC25" s="27">
        <f t="shared" si="15"/>
        <v>14256</v>
      </c>
      <c r="BD25" s="27">
        <f t="shared" si="15"/>
        <v>14688</v>
      </c>
      <c r="BE25" s="27">
        <f t="shared" si="15"/>
        <v>15120</v>
      </c>
      <c r="BF25" s="27">
        <f t="shared" si="15"/>
        <v>15576</v>
      </c>
      <c r="BG25" s="27">
        <f t="shared" si="15"/>
        <v>16044</v>
      </c>
      <c r="BH25" s="27">
        <f t="shared" si="15"/>
        <v>16524</v>
      </c>
      <c r="BI25" s="27">
        <f t="shared" si="15"/>
        <v>17028</v>
      </c>
      <c r="BJ25" s="27">
        <f t="shared" si="15"/>
        <v>17532</v>
      </c>
      <c r="BK25" s="27">
        <f t="shared" si="11"/>
        <v>18060</v>
      </c>
      <c r="BL25" s="27">
        <f t="shared" si="11"/>
        <v>18600</v>
      </c>
      <c r="BM25" s="27">
        <f t="shared" si="11"/>
        <v>19164</v>
      </c>
    </row>
    <row r="26" spans="1:65" x14ac:dyDescent="0.2">
      <c r="A26" s="26">
        <v>10</v>
      </c>
      <c r="B26" s="27">
        <f t="shared" si="12"/>
        <v>2976</v>
      </c>
      <c r="C26" s="27">
        <f t="shared" si="12"/>
        <v>3060</v>
      </c>
      <c r="D26" s="27">
        <f t="shared" si="12"/>
        <v>3156</v>
      </c>
      <c r="E26" s="27">
        <f t="shared" si="12"/>
        <v>3252</v>
      </c>
      <c r="F26" s="27">
        <f t="shared" si="12"/>
        <v>3348</v>
      </c>
      <c r="G26" s="27">
        <f t="shared" si="12"/>
        <v>3444</v>
      </c>
      <c r="H26" s="27">
        <f t="shared" si="12"/>
        <v>3552</v>
      </c>
      <c r="I26" s="27">
        <f t="shared" si="12"/>
        <v>3660</v>
      </c>
      <c r="J26" s="27">
        <f t="shared" si="12"/>
        <v>3768</v>
      </c>
      <c r="K26" s="27">
        <f t="shared" si="12"/>
        <v>3888</v>
      </c>
      <c r="L26" s="27">
        <f t="shared" si="12"/>
        <v>3996</v>
      </c>
      <c r="M26" s="27">
        <f t="shared" si="12"/>
        <v>4116</v>
      </c>
      <c r="N26" s="27">
        <f t="shared" si="12"/>
        <v>4248</v>
      </c>
      <c r="O26" s="27">
        <f t="shared" si="12"/>
        <v>4368</v>
      </c>
      <c r="P26" s="27">
        <f t="shared" si="12"/>
        <v>4500</v>
      </c>
      <c r="Q26" s="27">
        <f t="shared" si="12"/>
        <v>4632</v>
      </c>
      <c r="R26" s="27">
        <f t="shared" si="13"/>
        <v>4776</v>
      </c>
      <c r="S26" s="27">
        <f t="shared" si="13"/>
        <v>4920</v>
      </c>
      <c r="T26" s="27">
        <f t="shared" si="13"/>
        <v>5064</v>
      </c>
      <c r="U26" s="27">
        <f t="shared" si="13"/>
        <v>5220</v>
      </c>
      <c r="V26" s="27">
        <f t="shared" si="13"/>
        <v>5376</v>
      </c>
      <c r="W26" s="27">
        <f t="shared" si="13"/>
        <v>5532</v>
      </c>
      <c r="X26" s="27">
        <f t="shared" si="13"/>
        <v>5700</v>
      </c>
      <c r="Y26" s="27">
        <f t="shared" si="13"/>
        <v>5868</v>
      </c>
      <c r="Z26" s="27">
        <f t="shared" si="13"/>
        <v>6048</v>
      </c>
      <c r="AA26" s="27">
        <f t="shared" si="13"/>
        <v>6228</v>
      </c>
      <c r="AB26" s="27">
        <f t="shared" si="13"/>
        <v>6420</v>
      </c>
      <c r="AC26" s="27">
        <f t="shared" si="13"/>
        <v>6612</v>
      </c>
      <c r="AD26" s="27">
        <f t="shared" si="13"/>
        <v>6804</v>
      </c>
      <c r="AE26" s="27">
        <f t="shared" si="13"/>
        <v>7008</v>
      </c>
      <c r="AF26" s="27">
        <f t="shared" si="13"/>
        <v>7224</v>
      </c>
      <c r="AG26" s="27">
        <f t="shared" si="13"/>
        <v>7440</v>
      </c>
      <c r="AH26" s="27">
        <f t="shared" si="14"/>
        <v>7668</v>
      </c>
      <c r="AI26" s="27">
        <f t="shared" si="14"/>
        <v>7896</v>
      </c>
      <c r="AJ26" s="27">
        <f t="shared" si="14"/>
        <v>8136</v>
      </c>
      <c r="AK26" s="27">
        <f t="shared" si="14"/>
        <v>8376</v>
      </c>
      <c r="AL26" s="27">
        <f t="shared" si="14"/>
        <v>8628</v>
      </c>
      <c r="AM26" s="27">
        <f t="shared" si="14"/>
        <v>8880</v>
      </c>
      <c r="AN26" s="27">
        <f t="shared" si="14"/>
        <v>9156</v>
      </c>
      <c r="AO26" s="27">
        <f t="shared" si="14"/>
        <v>9420</v>
      </c>
      <c r="AP26" s="27">
        <f t="shared" si="14"/>
        <v>9708</v>
      </c>
      <c r="AQ26" s="27">
        <f t="shared" si="14"/>
        <v>9996</v>
      </c>
      <c r="AR26" s="27">
        <f t="shared" si="14"/>
        <v>10296</v>
      </c>
      <c r="AS26" s="27">
        <f t="shared" si="14"/>
        <v>10608</v>
      </c>
      <c r="AT26" s="27">
        <f t="shared" si="14"/>
        <v>10932</v>
      </c>
      <c r="AU26" s="27">
        <f t="shared" si="14"/>
        <v>11256</v>
      </c>
      <c r="AV26" s="27">
        <f t="shared" si="14"/>
        <v>11592</v>
      </c>
      <c r="AW26" s="27">
        <f t="shared" si="14"/>
        <v>11940</v>
      </c>
      <c r="AX26" s="27">
        <f t="shared" si="15"/>
        <v>12300</v>
      </c>
      <c r="AY26" s="27">
        <f t="shared" si="15"/>
        <v>12672</v>
      </c>
      <c r="AZ26" s="27">
        <f t="shared" si="15"/>
        <v>13044</v>
      </c>
      <c r="BA26" s="27">
        <f t="shared" si="15"/>
        <v>13440</v>
      </c>
      <c r="BB26" s="27">
        <f t="shared" si="15"/>
        <v>13836</v>
      </c>
      <c r="BC26" s="27">
        <f t="shared" si="15"/>
        <v>14256</v>
      </c>
      <c r="BD26" s="27">
        <f t="shared" si="15"/>
        <v>14688</v>
      </c>
      <c r="BE26" s="27">
        <f t="shared" si="15"/>
        <v>15120</v>
      </c>
      <c r="BF26" s="27">
        <f t="shared" si="15"/>
        <v>15576</v>
      </c>
      <c r="BG26" s="27">
        <f t="shared" si="15"/>
        <v>16044</v>
      </c>
      <c r="BH26" s="27">
        <f t="shared" si="15"/>
        <v>16524</v>
      </c>
      <c r="BI26" s="27">
        <f t="shared" si="15"/>
        <v>17028</v>
      </c>
      <c r="BJ26" s="27">
        <f t="shared" si="15"/>
        <v>17532</v>
      </c>
      <c r="BK26" s="27">
        <f t="shared" si="11"/>
        <v>18060</v>
      </c>
      <c r="BL26" s="27">
        <f t="shared" si="11"/>
        <v>18600</v>
      </c>
      <c r="BM26" s="27">
        <f t="shared" si="11"/>
        <v>19164</v>
      </c>
    </row>
    <row r="27" spans="1:65" x14ac:dyDescent="0.2">
      <c r="A27" s="26">
        <v>11</v>
      </c>
      <c r="B27" s="27">
        <f t="shared" si="12"/>
        <v>2976</v>
      </c>
      <c r="C27" s="27">
        <f t="shared" si="12"/>
        <v>3060</v>
      </c>
      <c r="D27" s="27">
        <f t="shared" si="12"/>
        <v>3156</v>
      </c>
      <c r="E27" s="27">
        <f t="shared" si="12"/>
        <v>3252</v>
      </c>
      <c r="F27" s="27">
        <f t="shared" si="12"/>
        <v>3348</v>
      </c>
      <c r="G27" s="27">
        <f t="shared" si="12"/>
        <v>3444</v>
      </c>
      <c r="H27" s="27">
        <f t="shared" si="12"/>
        <v>3552</v>
      </c>
      <c r="I27" s="27">
        <f t="shared" si="12"/>
        <v>3660</v>
      </c>
      <c r="J27" s="27">
        <f t="shared" si="12"/>
        <v>3768</v>
      </c>
      <c r="K27" s="27">
        <f t="shared" si="12"/>
        <v>3888</v>
      </c>
      <c r="L27" s="27">
        <f t="shared" si="12"/>
        <v>3996</v>
      </c>
      <c r="M27" s="27">
        <f t="shared" si="12"/>
        <v>4116</v>
      </c>
      <c r="N27" s="27">
        <f t="shared" si="12"/>
        <v>4248</v>
      </c>
      <c r="O27" s="27">
        <f t="shared" si="12"/>
        <v>4368</v>
      </c>
      <c r="P27" s="27">
        <f t="shared" si="12"/>
        <v>4500</v>
      </c>
      <c r="Q27" s="27">
        <f t="shared" si="12"/>
        <v>4632</v>
      </c>
      <c r="R27" s="27">
        <f t="shared" si="13"/>
        <v>4776</v>
      </c>
      <c r="S27" s="27">
        <f t="shared" si="13"/>
        <v>4920</v>
      </c>
      <c r="T27" s="27">
        <f t="shared" si="13"/>
        <v>5064</v>
      </c>
      <c r="U27" s="27">
        <f t="shared" si="13"/>
        <v>5220</v>
      </c>
      <c r="V27" s="27">
        <f t="shared" si="13"/>
        <v>5376</v>
      </c>
      <c r="W27" s="27">
        <f t="shared" si="13"/>
        <v>5532</v>
      </c>
      <c r="X27" s="27">
        <f t="shared" si="13"/>
        <v>5700</v>
      </c>
      <c r="Y27" s="27">
        <f t="shared" si="13"/>
        <v>5868</v>
      </c>
      <c r="Z27" s="27">
        <f t="shared" si="13"/>
        <v>6048</v>
      </c>
      <c r="AA27" s="27">
        <f t="shared" si="13"/>
        <v>6228</v>
      </c>
      <c r="AB27" s="27">
        <f t="shared" si="13"/>
        <v>6420</v>
      </c>
      <c r="AC27" s="27">
        <f t="shared" si="13"/>
        <v>6612</v>
      </c>
      <c r="AD27" s="27">
        <f t="shared" si="13"/>
        <v>6804</v>
      </c>
      <c r="AE27" s="27">
        <f t="shared" si="13"/>
        <v>7008</v>
      </c>
      <c r="AF27" s="27">
        <f t="shared" si="13"/>
        <v>7224</v>
      </c>
      <c r="AG27" s="27">
        <f t="shared" si="13"/>
        <v>7440</v>
      </c>
      <c r="AH27" s="27">
        <f t="shared" si="14"/>
        <v>7668</v>
      </c>
      <c r="AI27" s="27">
        <f t="shared" si="14"/>
        <v>7896</v>
      </c>
      <c r="AJ27" s="27">
        <f t="shared" si="14"/>
        <v>8136</v>
      </c>
      <c r="AK27" s="27">
        <f t="shared" si="14"/>
        <v>8376</v>
      </c>
      <c r="AL27" s="27">
        <f t="shared" si="14"/>
        <v>8628</v>
      </c>
      <c r="AM27" s="27">
        <f t="shared" si="14"/>
        <v>8880</v>
      </c>
      <c r="AN27" s="27">
        <f t="shared" si="14"/>
        <v>9156</v>
      </c>
      <c r="AO27" s="27">
        <f t="shared" si="14"/>
        <v>9420</v>
      </c>
      <c r="AP27" s="27">
        <f t="shared" si="14"/>
        <v>9708</v>
      </c>
      <c r="AQ27" s="27">
        <f t="shared" si="14"/>
        <v>9996</v>
      </c>
      <c r="AR27" s="27">
        <f t="shared" si="14"/>
        <v>10296</v>
      </c>
      <c r="AS27" s="27">
        <f t="shared" si="14"/>
        <v>10608</v>
      </c>
      <c r="AT27" s="27">
        <f t="shared" si="14"/>
        <v>10932</v>
      </c>
      <c r="AU27" s="27">
        <f t="shared" si="14"/>
        <v>11256</v>
      </c>
      <c r="AV27" s="27">
        <f t="shared" si="14"/>
        <v>11592</v>
      </c>
      <c r="AW27" s="27">
        <f t="shared" si="14"/>
        <v>11940</v>
      </c>
      <c r="AX27" s="27">
        <f t="shared" si="15"/>
        <v>12300</v>
      </c>
      <c r="AY27" s="27">
        <f t="shared" si="15"/>
        <v>12672</v>
      </c>
      <c r="AZ27" s="27">
        <f t="shared" si="15"/>
        <v>13044</v>
      </c>
      <c r="BA27" s="27">
        <f t="shared" si="15"/>
        <v>13440</v>
      </c>
      <c r="BB27" s="27">
        <f t="shared" si="15"/>
        <v>13836</v>
      </c>
      <c r="BC27" s="27">
        <f t="shared" si="15"/>
        <v>14256</v>
      </c>
      <c r="BD27" s="27">
        <f t="shared" si="15"/>
        <v>14688</v>
      </c>
      <c r="BE27" s="27">
        <f t="shared" si="15"/>
        <v>15120</v>
      </c>
      <c r="BF27" s="27">
        <f t="shared" si="15"/>
        <v>15576</v>
      </c>
      <c r="BG27" s="27">
        <f t="shared" si="15"/>
        <v>16044</v>
      </c>
      <c r="BH27" s="27">
        <f t="shared" si="15"/>
        <v>16524</v>
      </c>
      <c r="BI27" s="27">
        <f t="shared" si="15"/>
        <v>17028</v>
      </c>
      <c r="BJ27" s="27">
        <f t="shared" si="15"/>
        <v>17532</v>
      </c>
      <c r="BK27" s="27">
        <f t="shared" si="11"/>
        <v>18060</v>
      </c>
      <c r="BL27" s="27">
        <f t="shared" si="11"/>
        <v>18600</v>
      </c>
      <c r="BM27" s="27">
        <f t="shared" si="11"/>
        <v>19164</v>
      </c>
    </row>
    <row r="28" spans="1:65" x14ac:dyDescent="0.2">
      <c r="A28" s="26">
        <v>12</v>
      </c>
      <c r="B28" s="27">
        <f t="shared" si="12"/>
        <v>2976</v>
      </c>
      <c r="C28" s="27">
        <f t="shared" si="12"/>
        <v>3060</v>
      </c>
      <c r="D28" s="27">
        <f t="shared" si="12"/>
        <v>3156</v>
      </c>
      <c r="E28" s="27">
        <f t="shared" si="12"/>
        <v>3252</v>
      </c>
      <c r="F28" s="27">
        <f t="shared" si="12"/>
        <v>3348</v>
      </c>
      <c r="G28" s="27">
        <f t="shared" si="12"/>
        <v>3444</v>
      </c>
      <c r="H28" s="27">
        <f t="shared" si="12"/>
        <v>3552</v>
      </c>
      <c r="I28" s="27">
        <f t="shared" si="12"/>
        <v>3660</v>
      </c>
      <c r="J28" s="27">
        <f t="shared" si="12"/>
        <v>3768</v>
      </c>
      <c r="K28" s="27">
        <f t="shared" si="12"/>
        <v>3888</v>
      </c>
      <c r="L28" s="27">
        <f t="shared" si="12"/>
        <v>3996</v>
      </c>
      <c r="M28" s="27">
        <f t="shared" si="12"/>
        <v>4116</v>
      </c>
      <c r="N28" s="27">
        <f t="shared" si="12"/>
        <v>4248</v>
      </c>
      <c r="O28" s="27">
        <f t="shared" si="12"/>
        <v>4368</v>
      </c>
      <c r="P28" s="27">
        <f t="shared" si="12"/>
        <v>4500</v>
      </c>
      <c r="Q28" s="27">
        <f t="shared" si="12"/>
        <v>4632</v>
      </c>
      <c r="R28" s="27">
        <f t="shared" si="13"/>
        <v>4776</v>
      </c>
      <c r="S28" s="27">
        <f t="shared" si="13"/>
        <v>4920</v>
      </c>
      <c r="T28" s="27">
        <f t="shared" si="13"/>
        <v>5064</v>
      </c>
      <c r="U28" s="27">
        <f t="shared" si="13"/>
        <v>5220</v>
      </c>
      <c r="V28" s="27">
        <f t="shared" si="13"/>
        <v>5376</v>
      </c>
      <c r="W28" s="27">
        <f t="shared" si="13"/>
        <v>5532</v>
      </c>
      <c r="X28" s="27">
        <f t="shared" si="13"/>
        <v>5700</v>
      </c>
      <c r="Y28" s="27">
        <f t="shared" si="13"/>
        <v>5868</v>
      </c>
      <c r="Z28" s="27">
        <f t="shared" si="13"/>
        <v>6048</v>
      </c>
      <c r="AA28" s="27">
        <f t="shared" si="13"/>
        <v>6228</v>
      </c>
      <c r="AB28" s="27">
        <f t="shared" si="13"/>
        <v>6420</v>
      </c>
      <c r="AC28" s="27">
        <f t="shared" si="13"/>
        <v>6612</v>
      </c>
      <c r="AD28" s="27">
        <f t="shared" si="13"/>
        <v>6804</v>
      </c>
      <c r="AE28" s="27">
        <f t="shared" si="13"/>
        <v>7008</v>
      </c>
      <c r="AF28" s="27">
        <f t="shared" si="13"/>
        <v>7224</v>
      </c>
      <c r="AG28" s="27">
        <f t="shared" si="13"/>
        <v>7440</v>
      </c>
      <c r="AH28" s="27">
        <f t="shared" si="14"/>
        <v>7668</v>
      </c>
      <c r="AI28" s="27">
        <f t="shared" si="14"/>
        <v>7896</v>
      </c>
      <c r="AJ28" s="27">
        <f t="shared" si="14"/>
        <v>8136</v>
      </c>
      <c r="AK28" s="27">
        <f t="shared" si="14"/>
        <v>8376</v>
      </c>
      <c r="AL28" s="27">
        <f t="shared" si="14"/>
        <v>8628</v>
      </c>
      <c r="AM28" s="27">
        <f t="shared" si="14"/>
        <v>8880</v>
      </c>
      <c r="AN28" s="27">
        <f t="shared" si="14"/>
        <v>9156</v>
      </c>
      <c r="AO28" s="27">
        <f t="shared" si="14"/>
        <v>9420</v>
      </c>
      <c r="AP28" s="27">
        <f t="shared" si="14"/>
        <v>9708</v>
      </c>
      <c r="AQ28" s="27">
        <f t="shared" si="14"/>
        <v>9996</v>
      </c>
      <c r="AR28" s="27">
        <f t="shared" si="14"/>
        <v>10296</v>
      </c>
      <c r="AS28" s="27">
        <f t="shared" si="14"/>
        <v>10608</v>
      </c>
      <c r="AT28" s="27">
        <f t="shared" si="14"/>
        <v>10932</v>
      </c>
      <c r="AU28" s="27">
        <f t="shared" si="14"/>
        <v>11256</v>
      </c>
      <c r="AV28" s="27">
        <f t="shared" si="14"/>
        <v>11592</v>
      </c>
      <c r="AW28" s="27">
        <f t="shared" si="14"/>
        <v>11940</v>
      </c>
      <c r="AX28" s="27">
        <f t="shared" si="15"/>
        <v>12300</v>
      </c>
      <c r="AY28" s="27">
        <f t="shared" si="15"/>
        <v>12672</v>
      </c>
      <c r="AZ28" s="27">
        <f t="shared" si="15"/>
        <v>13044</v>
      </c>
      <c r="BA28" s="27">
        <f t="shared" si="15"/>
        <v>13440</v>
      </c>
      <c r="BB28" s="27">
        <f t="shared" si="15"/>
        <v>13836</v>
      </c>
      <c r="BC28" s="27">
        <f t="shared" si="15"/>
        <v>14256</v>
      </c>
      <c r="BD28" s="27">
        <f t="shared" si="15"/>
        <v>14688</v>
      </c>
      <c r="BE28" s="27">
        <f t="shared" si="15"/>
        <v>15120</v>
      </c>
      <c r="BF28" s="27">
        <f t="shared" si="15"/>
        <v>15576</v>
      </c>
      <c r="BG28" s="27">
        <f t="shared" si="15"/>
        <v>16044</v>
      </c>
      <c r="BH28" s="27">
        <f t="shared" si="15"/>
        <v>16524</v>
      </c>
      <c r="BI28" s="27">
        <f t="shared" si="15"/>
        <v>17028</v>
      </c>
      <c r="BJ28" s="27">
        <f t="shared" si="15"/>
        <v>17532</v>
      </c>
      <c r="BK28" s="27">
        <f t="shared" si="11"/>
        <v>18060</v>
      </c>
      <c r="BL28" s="27">
        <f t="shared" si="11"/>
        <v>18600</v>
      </c>
      <c r="BM28" s="27">
        <f t="shared" si="11"/>
        <v>19164</v>
      </c>
    </row>
    <row r="29" spans="1:65" x14ac:dyDescent="0.2">
      <c r="A29" s="26">
        <v>13</v>
      </c>
      <c r="B29" s="27">
        <f t="shared" si="12"/>
        <v>2976</v>
      </c>
      <c r="C29" s="27">
        <f t="shared" si="12"/>
        <v>3060</v>
      </c>
      <c r="D29" s="27">
        <f t="shared" si="12"/>
        <v>3156</v>
      </c>
      <c r="E29" s="27">
        <f t="shared" si="12"/>
        <v>3252</v>
      </c>
      <c r="F29" s="27">
        <f t="shared" si="12"/>
        <v>3348</v>
      </c>
      <c r="G29" s="27">
        <f t="shared" si="12"/>
        <v>3444</v>
      </c>
      <c r="H29" s="27">
        <f t="shared" si="12"/>
        <v>3552</v>
      </c>
      <c r="I29" s="27">
        <f t="shared" si="12"/>
        <v>3660</v>
      </c>
      <c r="J29" s="27">
        <f t="shared" si="12"/>
        <v>3768</v>
      </c>
      <c r="K29" s="27">
        <f t="shared" si="12"/>
        <v>3888</v>
      </c>
      <c r="L29" s="27">
        <f t="shared" si="12"/>
        <v>3996</v>
      </c>
      <c r="M29" s="27">
        <f t="shared" si="12"/>
        <v>4116</v>
      </c>
      <c r="N29" s="27">
        <f t="shared" si="12"/>
        <v>4248</v>
      </c>
      <c r="O29" s="27">
        <f t="shared" si="12"/>
        <v>4368</v>
      </c>
      <c r="P29" s="27">
        <f t="shared" si="12"/>
        <v>4500</v>
      </c>
      <c r="Q29" s="27">
        <f t="shared" si="12"/>
        <v>4632</v>
      </c>
      <c r="R29" s="27">
        <f t="shared" si="13"/>
        <v>4776</v>
      </c>
      <c r="S29" s="27">
        <f t="shared" si="13"/>
        <v>4920</v>
      </c>
      <c r="T29" s="27">
        <f t="shared" si="13"/>
        <v>5064</v>
      </c>
      <c r="U29" s="27">
        <f t="shared" si="13"/>
        <v>5220</v>
      </c>
      <c r="V29" s="27">
        <f t="shared" si="13"/>
        <v>5376</v>
      </c>
      <c r="W29" s="27">
        <f t="shared" si="13"/>
        <v>5532</v>
      </c>
      <c r="X29" s="27">
        <f t="shared" si="13"/>
        <v>5700</v>
      </c>
      <c r="Y29" s="27">
        <f t="shared" si="13"/>
        <v>5868</v>
      </c>
      <c r="Z29" s="27">
        <f t="shared" si="13"/>
        <v>6048</v>
      </c>
      <c r="AA29" s="27">
        <f t="shared" si="13"/>
        <v>6228</v>
      </c>
      <c r="AB29" s="27">
        <f t="shared" si="13"/>
        <v>6420</v>
      </c>
      <c r="AC29" s="27">
        <f t="shared" si="13"/>
        <v>6612</v>
      </c>
      <c r="AD29" s="27">
        <f t="shared" si="13"/>
        <v>6804</v>
      </c>
      <c r="AE29" s="27">
        <f t="shared" si="13"/>
        <v>7008</v>
      </c>
      <c r="AF29" s="27">
        <f t="shared" si="13"/>
        <v>7224</v>
      </c>
      <c r="AG29" s="27">
        <f t="shared" si="13"/>
        <v>7440</v>
      </c>
      <c r="AH29" s="27">
        <f t="shared" si="14"/>
        <v>7668</v>
      </c>
      <c r="AI29" s="27">
        <f t="shared" si="14"/>
        <v>7896</v>
      </c>
      <c r="AJ29" s="27">
        <f t="shared" si="14"/>
        <v>8136</v>
      </c>
      <c r="AK29" s="27">
        <f t="shared" si="14"/>
        <v>8376</v>
      </c>
      <c r="AL29" s="27">
        <f t="shared" si="14"/>
        <v>8628</v>
      </c>
      <c r="AM29" s="27">
        <f t="shared" si="14"/>
        <v>8880</v>
      </c>
      <c r="AN29" s="27">
        <f t="shared" si="14"/>
        <v>9156</v>
      </c>
      <c r="AO29" s="27">
        <f t="shared" si="14"/>
        <v>9420</v>
      </c>
      <c r="AP29" s="27">
        <f t="shared" si="14"/>
        <v>9708</v>
      </c>
      <c r="AQ29" s="27">
        <f t="shared" si="14"/>
        <v>9996</v>
      </c>
      <c r="AR29" s="27">
        <f t="shared" si="14"/>
        <v>10296</v>
      </c>
      <c r="AS29" s="27">
        <f t="shared" si="14"/>
        <v>10608</v>
      </c>
      <c r="AT29" s="27">
        <f t="shared" si="14"/>
        <v>10932</v>
      </c>
      <c r="AU29" s="27">
        <f t="shared" si="14"/>
        <v>11256</v>
      </c>
      <c r="AV29" s="27">
        <f t="shared" si="14"/>
        <v>11592</v>
      </c>
      <c r="AW29" s="27">
        <f t="shared" si="14"/>
        <v>11940</v>
      </c>
      <c r="AX29" s="27">
        <f t="shared" si="15"/>
        <v>12300</v>
      </c>
      <c r="AY29" s="27">
        <f t="shared" si="15"/>
        <v>12672</v>
      </c>
      <c r="AZ29" s="27">
        <f t="shared" si="15"/>
        <v>13044</v>
      </c>
      <c r="BA29" s="27">
        <f t="shared" si="15"/>
        <v>13440</v>
      </c>
      <c r="BB29" s="27">
        <f t="shared" si="15"/>
        <v>13836</v>
      </c>
      <c r="BC29" s="27">
        <f t="shared" si="15"/>
        <v>14256</v>
      </c>
      <c r="BD29" s="27">
        <f t="shared" si="15"/>
        <v>14688</v>
      </c>
      <c r="BE29" s="27">
        <f t="shared" si="15"/>
        <v>15120</v>
      </c>
      <c r="BF29" s="27">
        <f t="shared" si="15"/>
        <v>15576</v>
      </c>
      <c r="BG29" s="27">
        <f t="shared" si="15"/>
        <v>16044</v>
      </c>
      <c r="BH29" s="27">
        <f t="shared" si="15"/>
        <v>16524</v>
      </c>
      <c r="BI29" s="27">
        <f t="shared" si="15"/>
        <v>17028</v>
      </c>
      <c r="BJ29" s="27">
        <f t="shared" si="15"/>
        <v>17532</v>
      </c>
      <c r="BK29" s="27">
        <f t="shared" si="11"/>
        <v>18060</v>
      </c>
      <c r="BL29" s="27">
        <f t="shared" si="11"/>
        <v>18600</v>
      </c>
      <c r="BM29" s="27">
        <f t="shared" si="11"/>
        <v>19164</v>
      </c>
    </row>
    <row r="30" spans="1:65" x14ac:dyDescent="0.2">
      <c r="A30" s="26">
        <v>14</v>
      </c>
      <c r="B30" s="27">
        <f t="shared" si="12"/>
        <v>2976</v>
      </c>
      <c r="C30" s="27">
        <f t="shared" si="12"/>
        <v>3060</v>
      </c>
      <c r="D30" s="27">
        <f t="shared" si="12"/>
        <v>3156</v>
      </c>
      <c r="E30" s="27">
        <f t="shared" si="12"/>
        <v>3252</v>
      </c>
      <c r="F30" s="27">
        <f t="shared" si="12"/>
        <v>3348</v>
      </c>
      <c r="G30" s="27">
        <f t="shared" si="12"/>
        <v>3444</v>
      </c>
      <c r="H30" s="27">
        <f t="shared" si="12"/>
        <v>3552</v>
      </c>
      <c r="I30" s="27">
        <f t="shared" si="12"/>
        <v>3660</v>
      </c>
      <c r="J30" s="27">
        <f t="shared" si="12"/>
        <v>3768</v>
      </c>
      <c r="K30" s="27">
        <f t="shared" si="12"/>
        <v>3888</v>
      </c>
      <c r="L30" s="27">
        <f t="shared" si="12"/>
        <v>3996</v>
      </c>
      <c r="M30" s="27">
        <f t="shared" si="12"/>
        <v>4116</v>
      </c>
      <c r="N30" s="27">
        <f t="shared" si="12"/>
        <v>4248</v>
      </c>
      <c r="O30" s="27">
        <f t="shared" si="12"/>
        <v>4368</v>
      </c>
      <c r="P30" s="27">
        <f t="shared" si="12"/>
        <v>4500</v>
      </c>
      <c r="Q30" s="27">
        <f t="shared" si="12"/>
        <v>4632</v>
      </c>
      <c r="R30" s="27">
        <f t="shared" si="13"/>
        <v>4776</v>
      </c>
      <c r="S30" s="27">
        <f t="shared" si="13"/>
        <v>4920</v>
      </c>
      <c r="T30" s="27">
        <f t="shared" si="13"/>
        <v>5064</v>
      </c>
      <c r="U30" s="27">
        <f t="shared" si="13"/>
        <v>5220</v>
      </c>
      <c r="V30" s="27">
        <f t="shared" si="13"/>
        <v>5376</v>
      </c>
      <c r="W30" s="27">
        <f t="shared" si="13"/>
        <v>5532</v>
      </c>
      <c r="X30" s="27">
        <f t="shared" si="13"/>
        <v>5700</v>
      </c>
      <c r="Y30" s="27">
        <f t="shared" si="13"/>
        <v>5868</v>
      </c>
      <c r="Z30" s="27">
        <f t="shared" si="13"/>
        <v>6048</v>
      </c>
      <c r="AA30" s="27">
        <f t="shared" si="13"/>
        <v>6228</v>
      </c>
      <c r="AB30" s="27">
        <f t="shared" si="13"/>
        <v>6420</v>
      </c>
      <c r="AC30" s="27">
        <f t="shared" si="13"/>
        <v>6612</v>
      </c>
      <c r="AD30" s="27">
        <f t="shared" si="13"/>
        <v>6804</v>
      </c>
      <c r="AE30" s="27">
        <f t="shared" si="13"/>
        <v>7008</v>
      </c>
      <c r="AF30" s="27">
        <f t="shared" si="13"/>
        <v>7224</v>
      </c>
      <c r="AG30" s="27">
        <f t="shared" si="13"/>
        <v>7440</v>
      </c>
      <c r="AH30" s="27">
        <f t="shared" si="14"/>
        <v>7668</v>
      </c>
      <c r="AI30" s="27">
        <f t="shared" si="14"/>
        <v>7896</v>
      </c>
      <c r="AJ30" s="27">
        <f t="shared" si="14"/>
        <v>8136</v>
      </c>
      <c r="AK30" s="27">
        <f t="shared" si="14"/>
        <v>8376</v>
      </c>
      <c r="AL30" s="27">
        <f t="shared" si="14"/>
        <v>8628</v>
      </c>
      <c r="AM30" s="27">
        <f t="shared" si="14"/>
        <v>8880</v>
      </c>
      <c r="AN30" s="27">
        <f t="shared" si="14"/>
        <v>9156</v>
      </c>
      <c r="AO30" s="27">
        <f t="shared" si="14"/>
        <v>9420</v>
      </c>
      <c r="AP30" s="27">
        <f t="shared" si="14"/>
        <v>9708</v>
      </c>
      <c r="AQ30" s="27">
        <f t="shared" si="14"/>
        <v>9996</v>
      </c>
      <c r="AR30" s="27">
        <f t="shared" si="14"/>
        <v>10296</v>
      </c>
      <c r="AS30" s="27">
        <f t="shared" si="14"/>
        <v>10608</v>
      </c>
      <c r="AT30" s="27">
        <f t="shared" si="14"/>
        <v>10932</v>
      </c>
      <c r="AU30" s="27">
        <f t="shared" si="14"/>
        <v>11256</v>
      </c>
      <c r="AV30" s="27">
        <f t="shared" si="14"/>
        <v>11592</v>
      </c>
      <c r="AW30" s="27">
        <f t="shared" si="14"/>
        <v>11940</v>
      </c>
      <c r="AX30" s="27">
        <f t="shared" si="15"/>
        <v>12300</v>
      </c>
      <c r="AY30" s="27">
        <f t="shared" si="15"/>
        <v>12672</v>
      </c>
      <c r="AZ30" s="27">
        <f t="shared" si="15"/>
        <v>13044</v>
      </c>
      <c r="BA30" s="27">
        <f t="shared" si="15"/>
        <v>13440</v>
      </c>
      <c r="BB30" s="27">
        <f t="shared" si="15"/>
        <v>13836</v>
      </c>
      <c r="BC30" s="27">
        <f t="shared" si="15"/>
        <v>14256</v>
      </c>
      <c r="BD30" s="27">
        <f t="shared" si="15"/>
        <v>14688</v>
      </c>
      <c r="BE30" s="27">
        <f t="shared" si="15"/>
        <v>15120</v>
      </c>
      <c r="BF30" s="27">
        <f t="shared" si="15"/>
        <v>15576</v>
      </c>
      <c r="BG30" s="27">
        <f t="shared" si="15"/>
        <v>16044</v>
      </c>
      <c r="BH30" s="27">
        <f t="shared" si="15"/>
        <v>16524</v>
      </c>
      <c r="BI30" s="27">
        <f t="shared" si="15"/>
        <v>17028</v>
      </c>
      <c r="BJ30" s="27">
        <f t="shared" si="15"/>
        <v>17532</v>
      </c>
      <c r="BK30" s="27">
        <f t="shared" si="11"/>
        <v>18060</v>
      </c>
      <c r="BL30" s="27">
        <f t="shared" si="11"/>
        <v>18600</v>
      </c>
      <c r="BM30" s="27">
        <f t="shared" si="11"/>
        <v>19164</v>
      </c>
    </row>
    <row r="31" spans="1:65" x14ac:dyDescent="0.2">
      <c r="A31" s="26">
        <v>15</v>
      </c>
      <c r="B31" s="27">
        <f t="shared" si="12"/>
        <v>2976</v>
      </c>
      <c r="C31" s="27">
        <f t="shared" si="12"/>
        <v>3060</v>
      </c>
      <c r="D31" s="27">
        <f t="shared" si="12"/>
        <v>3156</v>
      </c>
      <c r="E31" s="27">
        <f t="shared" si="12"/>
        <v>3252</v>
      </c>
      <c r="F31" s="27">
        <f t="shared" si="12"/>
        <v>3348</v>
      </c>
      <c r="G31" s="27">
        <f t="shared" si="12"/>
        <v>3444</v>
      </c>
      <c r="H31" s="27">
        <f t="shared" si="12"/>
        <v>3552</v>
      </c>
      <c r="I31" s="27">
        <f t="shared" si="12"/>
        <v>3660</v>
      </c>
      <c r="J31" s="27">
        <f t="shared" si="12"/>
        <v>3768</v>
      </c>
      <c r="K31" s="27">
        <f t="shared" si="12"/>
        <v>3888</v>
      </c>
      <c r="L31" s="27">
        <f t="shared" si="12"/>
        <v>3996</v>
      </c>
      <c r="M31" s="27">
        <f t="shared" si="12"/>
        <v>4116</v>
      </c>
      <c r="N31" s="27">
        <f t="shared" si="12"/>
        <v>4248</v>
      </c>
      <c r="O31" s="27">
        <f t="shared" si="12"/>
        <v>4368</v>
      </c>
      <c r="P31" s="27">
        <f t="shared" si="12"/>
        <v>4500</v>
      </c>
      <c r="Q31" s="27">
        <f t="shared" si="12"/>
        <v>4632</v>
      </c>
      <c r="R31" s="27">
        <f t="shared" si="13"/>
        <v>4776</v>
      </c>
      <c r="S31" s="27">
        <f t="shared" si="13"/>
        <v>4920</v>
      </c>
      <c r="T31" s="27">
        <f t="shared" si="13"/>
        <v>5064</v>
      </c>
      <c r="U31" s="27">
        <f t="shared" si="13"/>
        <v>5220</v>
      </c>
      <c r="V31" s="27">
        <f t="shared" si="13"/>
        <v>5376</v>
      </c>
      <c r="W31" s="27">
        <f t="shared" si="13"/>
        <v>5532</v>
      </c>
      <c r="X31" s="27">
        <f t="shared" si="13"/>
        <v>5700</v>
      </c>
      <c r="Y31" s="27">
        <f t="shared" si="13"/>
        <v>5868</v>
      </c>
      <c r="Z31" s="27">
        <f t="shared" si="13"/>
        <v>6048</v>
      </c>
      <c r="AA31" s="27">
        <f t="shared" si="13"/>
        <v>6228</v>
      </c>
      <c r="AB31" s="27">
        <f t="shared" si="13"/>
        <v>6420</v>
      </c>
      <c r="AC31" s="27">
        <f t="shared" si="13"/>
        <v>6612</v>
      </c>
      <c r="AD31" s="27">
        <f t="shared" si="13"/>
        <v>6804</v>
      </c>
      <c r="AE31" s="27">
        <f t="shared" si="13"/>
        <v>7008</v>
      </c>
      <c r="AF31" s="27">
        <f t="shared" si="13"/>
        <v>7224</v>
      </c>
      <c r="AG31" s="27">
        <f t="shared" si="13"/>
        <v>7440</v>
      </c>
      <c r="AH31" s="27">
        <f t="shared" si="14"/>
        <v>7668</v>
      </c>
      <c r="AI31" s="27">
        <f t="shared" si="14"/>
        <v>7896</v>
      </c>
      <c r="AJ31" s="27">
        <f t="shared" si="14"/>
        <v>8136</v>
      </c>
      <c r="AK31" s="27">
        <f t="shared" si="14"/>
        <v>8376</v>
      </c>
      <c r="AL31" s="27">
        <f t="shared" si="14"/>
        <v>8628</v>
      </c>
      <c r="AM31" s="27">
        <f t="shared" si="14"/>
        <v>8880</v>
      </c>
      <c r="AN31" s="27">
        <f t="shared" si="14"/>
        <v>9156</v>
      </c>
      <c r="AO31" s="27">
        <f t="shared" si="14"/>
        <v>9420</v>
      </c>
      <c r="AP31" s="27">
        <f t="shared" si="14"/>
        <v>9708</v>
      </c>
      <c r="AQ31" s="27">
        <f t="shared" si="14"/>
        <v>9996</v>
      </c>
      <c r="AR31" s="27">
        <f t="shared" si="14"/>
        <v>10296</v>
      </c>
      <c r="AS31" s="27">
        <f t="shared" si="14"/>
        <v>10608</v>
      </c>
      <c r="AT31" s="27">
        <f t="shared" si="14"/>
        <v>10932</v>
      </c>
      <c r="AU31" s="27">
        <f t="shared" si="14"/>
        <v>11256</v>
      </c>
      <c r="AV31" s="27">
        <f t="shared" si="14"/>
        <v>11592</v>
      </c>
      <c r="AW31" s="27">
        <f t="shared" si="14"/>
        <v>11940</v>
      </c>
      <c r="AX31" s="27">
        <f t="shared" si="15"/>
        <v>12300</v>
      </c>
      <c r="AY31" s="27">
        <f t="shared" si="15"/>
        <v>12672</v>
      </c>
      <c r="AZ31" s="27">
        <f t="shared" si="15"/>
        <v>13044</v>
      </c>
      <c r="BA31" s="27">
        <f t="shared" si="15"/>
        <v>13440</v>
      </c>
      <c r="BB31" s="27">
        <f t="shared" si="15"/>
        <v>13836</v>
      </c>
      <c r="BC31" s="27">
        <f t="shared" si="15"/>
        <v>14256</v>
      </c>
      <c r="BD31" s="27">
        <f t="shared" si="15"/>
        <v>14688</v>
      </c>
      <c r="BE31" s="27">
        <f t="shared" si="15"/>
        <v>15120</v>
      </c>
      <c r="BF31" s="27">
        <f t="shared" si="15"/>
        <v>15576</v>
      </c>
      <c r="BG31" s="27">
        <f t="shared" si="15"/>
        <v>16044</v>
      </c>
      <c r="BH31" s="27">
        <f t="shared" si="15"/>
        <v>16524</v>
      </c>
      <c r="BI31" s="27">
        <f t="shared" si="15"/>
        <v>17028</v>
      </c>
      <c r="BJ31" s="27">
        <f t="shared" si="15"/>
        <v>17532</v>
      </c>
      <c r="BK31" s="27">
        <f t="shared" si="11"/>
        <v>18060</v>
      </c>
      <c r="BL31" s="27">
        <f t="shared" si="11"/>
        <v>18600</v>
      </c>
      <c r="BM31" s="27">
        <f t="shared" si="11"/>
        <v>19164</v>
      </c>
    </row>
    <row r="32" spans="1:65" x14ac:dyDescent="0.2">
      <c r="A32" s="26">
        <v>16</v>
      </c>
      <c r="B32" s="27">
        <f t="shared" si="12"/>
        <v>2976</v>
      </c>
      <c r="C32" s="27">
        <f t="shared" si="12"/>
        <v>3060</v>
      </c>
      <c r="D32" s="27">
        <f t="shared" si="12"/>
        <v>3156</v>
      </c>
      <c r="E32" s="27">
        <f t="shared" si="12"/>
        <v>3252</v>
      </c>
      <c r="F32" s="27">
        <f t="shared" si="12"/>
        <v>3348</v>
      </c>
      <c r="G32" s="27">
        <f t="shared" si="12"/>
        <v>3444</v>
      </c>
      <c r="H32" s="27">
        <f t="shared" si="12"/>
        <v>3552</v>
      </c>
      <c r="I32" s="27">
        <f t="shared" si="12"/>
        <v>3660</v>
      </c>
      <c r="J32" s="27">
        <f t="shared" si="12"/>
        <v>3768</v>
      </c>
      <c r="K32" s="27">
        <f t="shared" si="12"/>
        <v>3888</v>
      </c>
      <c r="L32" s="27">
        <f t="shared" si="12"/>
        <v>3996</v>
      </c>
      <c r="M32" s="27">
        <f t="shared" si="12"/>
        <v>4116</v>
      </c>
      <c r="N32" s="27">
        <f t="shared" si="12"/>
        <v>4248</v>
      </c>
      <c r="O32" s="27">
        <f t="shared" si="12"/>
        <v>4368</v>
      </c>
      <c r="P32" s="27">
        <f t="shared" si="12"/>
        <v>4500</v>
      </c>
      <c r="Q32" s="27">
        <f t="shared" si="12"/>
        <v>4632</v>
      </c>
      <c r="R32" s="27">
        <f t="shared" si="13"/>
        <v>4776</v>
      </c>
      <c r="S32" s="27">
        <f t="shared" si="13"/>
        <v>4920</v>
      </c>
      <c r="T32" s="27">
        <f t="shared" si="13"/>
        <v>5064</v>
      </c>
      <c r="U32" s="27">
        <f t="shared" si="13"/>
        <v>5220</v>
      </c>
      <c r="V32" s="27">
        <f t="shared" si="13"/>
        <v>5376</v>
      </c>
      <c r="W32" s="27">
        <f t="shared" si="13"/>
        <v>5532</v>
      </c>
      <c r="X32" s="27">
        <f t="shared" si="13"/>
        <v>5700</v>
      </c>
      <c r="Y32" s="27">
        <f t="shared" si="13"/>
        <v>5868</v>
      </c>
      <c r="Z32" s="27">
        <f t="shared" si="13"/>
        <v>6048</v>
      </c>
      <c r="AA32" s="27">
        <f t="shared" si="13"/>
        <v>6228</v>
      </c>
      <c r="AB32" s="27">
        <f t="shared" si="13"/>
        <v>6420</v>
      </c>
      <c r="AC32" s="27">
        <f t="shared" si="13"/>
        <v>6612</v>
      </c>
      <c r="AD32" s="27">
        <f t="shared" si="13"/>
        <v>6804</v>
      </c>
      <c r="AE32" s="27">
        <f t="shared" si="13"/>
        <v>7008</v>
      </c>
      <c r="AF32" s="27">
        <f t="shared" si="13"/>
        <v>7224</v>
      </c>
      <c r="AG32" s="27">
        <f t="shared" si="13"/>
        <v>7440</v>
      </c>
      <c r="AH32" s="27">
        <f t="shared" si="14"/>
        <v>7668</v>
      </c>
      <c r="AI32" s="27">
        <f t="shared" si="14"/>
        <v>7896</v>
      </c>
      <c r="AJ32" s="27">
        <f t="shared" si="14"/>
        <v>8136</v>
      </c>
      <c r="AK32" s="27">
        <f t="shared" si="14"/>
        <v>8376</v>
      </c>
      <c r="AL32" s="27">
        <f t="shared" si="14"/>
        <v>8628</v>
      </c>
      <c r="AM32" s="27">
        <f t="shared" si="14"/>
        <v>8880</v>
      </c>
      <c r="AN32" s="27">
        <f t="shared" si="14"/>
        <v>9156</v>
      </c>
      <c r="AO32" s="27">
        <f t="shared" si="14"/>
        <v>9420</v>
      </c>
      <c r="AP32" s="27">
        <f t="shared" si="14"/>
        <v>9708</v>
      </c>
      <c r="AQ32" s="27">
        <f t="shared" si="14"/>
        <v>9996</v>
      </c>
      <c r="AR32" s="27">
        <f t="shared" si="14"/>
        <v>10296</v>
      </c>
      <c r="AS32" s="27">
        <f t="shared" si="14"/>
        <v>10608</v>
      </c>
      <c r="AT32" s="27">
        <f t="shared" si="14"/>
        <v>10932</v>
      </c>
      <c r="AU32" s="27">
        <f t="shared" si="14"/>
        <v>11256</v>
      </c>
      <c r="AV32" s="27">
        <f t="shared" si="14"/>
        <v>11592</v>
      </c>
      <c r="AW32" s="27">
        <f t="shared" si="14"/>
        <v>11940</v>
      </c>
      <c r="AX32" s="27">
        <f t="shared" si="15"/>
        <v>12300</v>
      </c>
      <c r="AY32" s="27">
        <f t="shared" si="15"/>
        <v>12672</v>
      </c>
      <c r="AZ32" s="27">
        <f t="shared" si="15"/>
        <v>13044</v>
      </c>
      <c r="BA32" s="27">
        <f t="shared" si="15"/>
        <v>13440</v>
      </c>
      <c r="BB32" s="27">
        <f t="shared" si="15"/>
        <v>13836</v>
      </c>
      <c r="BC32" s="27">
        <f t="shared" si="15"/>
        <v>14256</v>
      </c>
      <c r="BD32" s="27">
        <f t="shared" si="15"/>
        <v>14688</v>
      </c>
      <c r="BE32" s="27">
        <f t="shared" si="15"/>
        <v>15120</v>
      </c>
      <c r="BF32" s="27">
        <f t="shared" si="15"/>
        <v>15576</v>
      </c>
      <c r="BG32" s="27">
        <f t="shared" si="15"/>
        <v>16044</v>
      </c>
      <c r="BH32" s="27">
        <f t="shared" si="15"/>
        <v>16524</v>
      </c>
      <c r="BI32" s="27">
        <f t="shared" si="15"/>
        <v>17028</v>
      </c>
      <c r="BJ32" s="27">
        <f t="shared" si="15"/>
        <v>17532</v>
      </c>
      <c r="BK32" s="27">
        <f t="shared" si="11"/>
        <v>18060</v>
      </c>
      <c r="BL32" s="27">
        <f t="shared" si="11"/>
        <v>18600</v>
      </c>
      <c r="BM32" s="27">
        <f t="shared" si="11"/>
        <v>19164</v>
      </c>
    </row>
    <row r="33" spans="1:65" x14ac:dyDescent="0.2">
      <c r="A33" s="26">
        <v>17</v>
      </c>
      <c r="B33" s="27">
        <f t="shared" si="12"/>
        <v>2976</v>
      </c>
      <c r="C33" s="27">
        <f t="shared" si="12"/>
        <v>3060</v>
      </c>
      <c r="D33" s="27">
        <f t="shared" si="12"/>
        <v>3156</v>
      </c>
      <c r="E33" s="27">
        <f t="shared" si="12"/>
        <v>3252</v>
      </c>
      <c r="F33" s="27">
        <f t="shared" si="12"/>
        <v>3348</v>
      </c>
      <c r="G33" s="27">
        <f t="shared" si="12"/>
        <v>3444</v>
      </c>
      <c r="H33" s="27">
        <f t="shared" si="12"/>
        <v>3552</v>
      </c>
      <c r="I33" s="27">
        <f t="shared" si="12"/>
        <v>3660</v>
      </c>
      <c r="J33" s="27">
        <f t="shared" si="12"/>
        <v>3768</v>
      </c>
      <c r="K33" s="27">
        <f t="shared" si="12"/>
        <v>3888</v>
      </c>
      <c r="L33" s="27">
        <f t="shared" si="12"/>
        <v>3996</v>
      </c>
      <c r="M33" s="27">
        <f t="shared" si="12"/>
        <v>4116</v>
      </c>
      <c r="N33" s="27">
        <f t="shared" si="12"/>
        <v>4248</v>
      </c>
      <c r="O33" s="27">
        <f t="shared" si="12"/>
        <v>4368</v>
      </c>
      <c r="P33" s="27">
        <f t="shared" si="12"/>
        <v>4500</v>
      </c>
      <c r="Q33" s="27">
        <f t="shared" si="12"/>
        <v>4632</v>
      </c>
      <c r="R33" s="27">
        <f t="shared" si="13"/>
        <v>4776</v>
      </c>
      <c r="S33" s="27">
        <f t="shared" si="13"/>
        <v>4920</v>
      </c>
      <c r="T33" s="27">
        <f t="shared" si="13"/>
        <v>5064</v>
      </c>
      <c r="U33" s="27">
        <f t="shared" si="13"/>
        <v>5220</v>
      </c>
      <c r="V33" s="27">
        <f t="shared" si="13"/>
        <v>5376</v>
      </c>
      <c r="W33" s="27">
        <f t="shared" si="13"/>
        <v>5532</v>
      </c>
      <c r="X33" s="27">
        <f t="shared" si="13"/>
        <v>5700</v>
      </c>
      <c r="Y33" s="27">
        <f t="shared" si="13"/>
        <v>5868</v>
      </c>
      <c r="Z33" s="27">
        <f t="shared" si="13"/>
        <v>6048</v>
      </c>
      <c r="AA33" s="27">
        <f t="shared" si="13"/>
        <v>6228</v>
      </c>
      <c r="AB33" s="27">
        <f t="shared" si="13"/>
        <v>6420</v>
      </c>
      <c r="AC33" s="27">
        <f t="shared" si="13"/>
        <v>6612</v>
      </c>
      <c r="AD33" s="27">
        <f t="shared" si="13"/>
        <v>6804</v>
      </c>
      <c r="AE33" s="27">
        <f t="shared" si="13"/>
        <v>7008</v>
      </c>
      <c r="AF33" s="27">
        <f t="shared" si="13"/>
        <v>7224</v>
      </c>
      <c r="AG33" s="27">
        <f t="shared" si="13"/>
        <v>7440</v>
      </c>
      <c r="AH33" s="27">
        <f t="shared" si="14"/>
        <v>7668</v>
      </c>
      <c r="AI33" s="27">
        <f t="shared" si="14"/>
        <v>7896</v>
      </c>
      <c r="AJ33" s="27">
        <f t="shared" si="14"/>
        <v>8136</v>
      </c>
      <c r="AK33" s="27">
        <f t="shared" si="14"/>
        <v>8376</v>
      </c>
      <c r="AL33" s="27">
        <f t="shared" si="14"/>
        <v>8628</v>
      </c>
      <c r="AM33" s="27">
        <f t="shared" si="14"/>
        <v>8880</v>
      </c>
      <c r="AN33" s="27">
        <f t="shared" si="14"/>
        <v>9156</v>
      </c>
      <c r="AO33" s="27">
        <f t="shared" si="14"/>
        <v>9420</v>
      </c>
      <c r="AP33" s="27">
        <f t="shared" si="14"/>
        <v>9708</v>
      </c>
      <c r="AQ33" s="27">
        <f t="shared" si="14"/>
        <v>9996</v>
      </c>
      <c r="AR33" s="27">
        <f t="shared" si="14"/>
        <v>10296</v>
      </c>
      <c r="AS33" s="27">
        <f t="shared" si="14"/>
        <v>10608</v>
      </c>
      <c r="AT33" s="27">
        <f t="shared" si="14"/>
        <v>10932</v>
      </c>
      <c r="AU33" s="27">
        <f t="shared" si="14"/>
        <v>11256</v>
      </c>
      <c r="AV33" s="27">
        <f t="shared" si="14"/>
        <v>11592</v>
      </c>
      <c r="AW33" s="27">
        <f t="shared" si="14"/>
        <v>11940</v>
      </c>
      <c r="AX33" s="27">
        <f t="shared" si="15"/>
        <v>12300</v>
      </c>
      <c r="AY33" s="27">
        <f t="shared" si="15"/>
        <v>12672</v>
      </c>
      <c r="AZ33" s="27">
        <f t="shared" si="15"/>
        <v>13044</v>
      </c>
      <c r="BA33" s="27">
        <f t="shared" si="15"/>
        <v>13440</v>
      </c>
      <c r="BB33" s="27">
        <f t="shared" si="15"/>
        <v>13836</v>
      </c>
      <c r="BC33" s="27">
        <f t="shared" si="15"/>
        <v>14256</v>
      </c>
      <c r="BD33" s="27">
        <f t="shared" si="15"/>
        <v>14688</v>
      </c>
      <c r="BE33" s="27">
        <f t="shared" si="15"/>
        <v>15120</v>
      </c>
      <c r="BF33" s="27">
        <f t="shared" si="15"/>
        <v>15576</v>
      </c>
      <c r="BG33" s="27">
        <f t="shared" si="15"/>
        <v>16044</v>
      </c>
      <c r="BH33" s="27">
        <f t="shared" si="15"/>
        <v>16524</v>
      </c>
      <c r="BI33" s="27">
        <f t="shared" si="15"/>
        <v>17028</v>
      </c>
      <c r="BJ33" s="27">
        <f t="shared" si="15"/>
        <v>17532</v>
      </c>
      <c r="BK33" s="27">
        <f t="shared" si="11"/>
        <v>18060</v>
      </c>
      <c r="BL33" s="27">
        <f t="shared" si="11"/>
        <v>18600</v>
      </c>
      <c r="BM33" s="27">
        <f t="shared" si="11"/>
        <v>19164</v>
      </c>
    </row>
    <row r="34" spans="1:65" x14ac:dyDescent="0.2">
      <c r="A34" s="26">
        <v>18</v>
      </c>
      <c r="B34" s="27">
        <f t="shared" si="12"/>
        <v>2976</v>
      </c>
      <c r="C34" s="27">
        <f t="shared" si="12"/>
        <v>3060</v>
      </c>
      <c r="D34" s="27">
        <f t="shared" si="12"/>
        <v>3156</v>
      </c>
      <c r="E34" s="27">
        <f t="shared" si="12"/>
        <v>3252</v>
      </c>
      <c r="F34" s="27">
        <f t="shared" si="12"/>
        <v>3348</v>
      </c>
      <c r="G34" s="27">
        <f t="shared" si="12"/>
        <v>3444</v>
      </c>
      <c r="H34" s="27">
        <f t="shared" si="12"/>
        <v>3552</v>
      </c>
      <c r="I34" s="27">
        <f t="shared" si="12"/>
        <v>3660</v>
      </c>
      <c r="J34" s="27">
        <f t="shared" si="12"/>
        <v>3768</v>
      </c>
      <c r="K34" s="27">
        <f t="shared" si="12"/>
        <v>3888</v>
      </c>
      <c r="L34" s="27">
        <f t="shared" si="12"/>
        <v>3996</v>
      </c>
      <c r="M34" s="27">
        <f t="shared" si="12"/>
        <v>4116</v>
      </c>
      <c r="N34" s="27">
        <f t="shared" si="12"/>
        <v>4248</v>
      </c>
      <c r="O34" s="27">
        <f t="shared" si="12"/>
        <v>4368</v>
      </c>
      <c r="P34" s="27">
        <f t="shared" si="12"/>
        <v>4500</v>
      </c>
      <c r="Q34" s="27">
        <f t="shared" si="12"/>
        <v>4632</v>
      </c>
      <c r="R34" s="27">
        <f t="shared" si="13"/>
        <v>4776</v>
      </c>
      <c r="S34" s="27">
        <f t="shared" si="13"/>
        <v>4920</v>
      </c>
      <c r="T34" s="27">
        <f t="shared" si="13"/>
        <v>5064</v>
      </c>
      <c r="U34" s="27">
        <f t="shared" si="13"/>
        <v>5220</v>
      </c>
      <c r="V34" s="27">
        <f t="shared" si="13"/>
        <v>5376</v>
      </c>
      <c r="W34" s="27">
        <f t="shared" si="13"/>
        <v>5532</v>
      </c>
      <c r="X34" s="27">
        <f t="shared" si="13"/>
        <v>5700</v>
      </c>
      <c r="Y34" s="27">
        <f t="shared" si="13"/>
        <v>5868</v>
      </c>
      <c r="Z34" s="27">
        <f t="shared" si="13"/>
        <v>6048</v>
      </c>
      <c r="AA34" s="27">
        <f t="shared" si="13"/>
        <v>6228</v>
      </c>
      <c r="AB34" s="27">
        <f t="shared" si="13"/>
        <v>6420</v>
      </c>
      <c r="AC34" s="27">
        <f t="shared" si="13"/>
        <v>6612</v>
      </c>
      <c r="AD34" s="27">
        <f t="shared" si="13"/>
        <v>6804</v>
      </c>
      <c r="AE34" s="27">
        <f t="shared" si="13"/>
        <v>7008</v>
      </c>
      <c r="AF34" s="27">
        <f t="shared" si="13"/>
        <v>7224</v>
      </c>
      <c r="AG34" s="27">
        <f t="shared" si="13"/>
        <v>7440</v>
      </c>
      <c r="AH34" s="27">
        <f t="shared" si="14"/>
        <v>7668</v>
      </c>
      <c r="AI34" s="27">
        <f t="shared" si="14"/>
        <v>7896</v>
      </c>
      <c r="AJ34" s="27">
        <f t="shared" si="14"/>
        <v>8136</v>
      </c>
      <c r="AK34" s="27">
        <f t="shared" si="14"/>
        <v>8376</v>
      </c>
      <c r="AL34" s="27">
        <f t="shared" si="14"/>
        <v>8628</v>
      </c>
      <c r="AM34" s="27">
        <f t="shared" si="14"/>
        <v>8880</v>
      </c>
      <c r="AN34" s="27">
        <f t="shared" si="14"/>
        <v>9156</v>
      </c>
      <c r="AO34" s="27">
        <f t="shared" si="14"/>
        <v>9420</v>
      </c>
      <c r="AP34" s="27">
        <f t="shared" si="14"/>
        <v>9708</v>
      </c>
      <c r="AQ34" s="27">
        <f t="shared" si="14"/>
        <v>9996</v>
      </c>
      <c r="AR34" s="27">
        <f t="shared" si="14"/>
        <v>10296</v>
      </c>
      <c r="AS34" s="27">
        <f t="shared" si="14"/>
        <v>10608</v>
      </c>
      <c r="AT34" s="27">
        <f t="shared" si="14"/>
        <v>10932</v>
      </c>
      <c r="AU34" s="27">
        <f t="shared" si="14"/>
        <v>11256</v>
      </c>
      <c r="AV34" s="27">
        <f t="shared" si="14"/>
        <v>11592</v>
      </c>
      <c r="AW34" s="27">
        <f t="shared" si="14"/>
        <v>11940</v>
      </c>
      <c r="AX34" s="27">
        <f t="shared" si="15"/>
        <v>12300</v>
      </c>
      <c r="AY34" s="27">
        <f t="shared" si="15"/>
        <v>12672</v>
      </c>
      <c r="AZ34" s="27">
        <f t="shared" si="15"/>
        <v>13044</v>
      </c>
      <c r="BA34" s="27">
        <f t="shared" si="15"/>
        <v>13440</v>
      </c>
      <c r="BB34" s="27">
        <f t="shared" si="15"/>
        <v>13836</v>
      </c>
      <c r="BC34" s="27">
        <f t="shared" si="15"/>
        <v>14256</v>
      </c>
      <c r="BD34" s="27">
        <f t="shared" si="15"/>
        <v>14688</v>
      </c>
      <c r="BE34" s="27">
        <f t="shared" si="15"/>
        <v>15120</v>
      </c>
      <c r="BF34" s="27">
        <f t="shared" si="15"/>
        <v>15576</v>
      </c>
      <c r="BG34" s="27">
        <f t="shared" si="15"/>
        <v>16044</v>
      </c>
      <c r="BH34" s="27">
        <f t="shared" si="15"/>
        <v>16524</v>
      </c>
      <c r="BI34" s="27">
        <f t="shared" si="15"/>
        <v>17028</v>
      </c>
      <c r="BJ34" s="27">
        <f t="shared" si="15"/>
        <v>17532</v>
      </c>
      <c r="BK34" s="27">
        <f t="shared" si="11"/>
        <v>18060</v>
      </c>
      <c r="BL34" s="27">
        <f t="shared" si="11"/>
        <v>18600</v>
      </c>
      <c r="BM34" s="27">
        <f t="shared" si="11"/>
        <v>19164</v>
      </c>
    </row>
    <row r="35" spans="1:65" x14ac:dyDescent="0.2">
      <c r="A35" s="26">
        <v>19</v>
      </c>
      <c r="B35" s="27">
        <f t="shared" si="12"/>
        <v>2976</v>
      </c>
      <c r="C35" s="27">
        <f t="shared" si="12"/>
        <v>3060</v>
      </c>
      <c r="D35" s="27">
        <f t="shared" si="12"/>
        <v>3156</v>
      </c>
      <c r="E35" s="27">
        <f t="shared" si="12"/>
        <v>3252</v>
      </c>
      <c r="F35" s="27">
        <f t="shared" si="12"/>
        <v>3348</v>
      </c>
      <c r="G35" s="27">
        <f t="shared" si="12"/>
        <v>3444</v>
      </c>
      <c r="H35" s="27">
        <f t="shared" si="12"/>
        <v>3552</v>
      </c>
      <c r="I35" s="27">
        <f t="shared" si="12"/>
        <v>3660</v>
      </c>
      <c r="J35" s="27">
        <f t="shared" si="12"/>
        <v>3768</v>
      </c>
      <c r="K35" s="27">
        <f t="shared" si="12"/>
        <v>3888</v>
      </c>
      <c r="L35" s="27">
        <f t="shared" si="12"/>
        <v>3996</v>
      </c>
      <c r="M35" s="27">
        <f t="shared" si="12"/>
        <v>4116</v>
      </c>
      <c r="N35" s="27">
        <f t="shared" si="12"/>
        <v>4248</v>
      </c>
      <c r="O35" s="27">
        <f t="shared" si="12"/>
        <v>4368</v>
      </c>
      <c r="P35" s="27">
        <f t="shared" si="12"/>
        <v>4500</v>
      </c>
      <c r="Q35" s="27">
        <f t="shared" si="12"/>
        <v>4632</v>
      </c>
      <c r="R35" s="27">
        <f t="shared" si="13"/>
        <v>4776</v>
      </c>
      <c r="S35" s="27">
        <f t="shared" si="13"/>
        <v>4920</v>
      </c>
      <c r="T35" s="27">
        <f t="shared" si="13"/>
        <v>5064</v>
      </c>
      <c r="U35" s="27">
        <f t="shared" si="13"/>
        <v>5220</v>
      </c>
      <c r="V35" s="27">
        <f t="shared" si="13"/>
        <v>5376</v>
      </c>
      <c r="W35" s="27">
        <f t="shared" si="13"/>
        <v>5532</v>
      </c>
      <c r="X35" s="27">
        <f t="shared" si="13"/>
        <v>5700</v>
      </c>
      <c r="Y35" s="27">
        <f t="shared" si="13"/>
        <v>5868</v>
      </c>
      <c r="Z35" s="27">
        <f t="shared" si="13"/>
        <v>6048</v>
      </c>
      <c r="AA35" s="27">
        <f t="shared" si="13"/>
        <v>6228</v>
      </c>
      <c r="AB35" s="27">
        <f t="shared" si="13"/>
        <v>6420</v>
      </c>
      <c r="AC35" s="27">
        <f t="shared" si="13"/>
        <v>6612</v>
      </c>
      <c r="AD35" s="27">
        <f t="shared" si="13"/>
        <v>6804</v>
      </c>
      <c r="AE35" s="27">
        <f t="shared" si="13"/>
        <v>7008</v>
      </c>
      <c r="AF35" s="27">
        <f t="shared" si="13"/>
        <v>7224</v>
      </c>
      <c r="AG35" s="27">
        <f t="shared" si="13"/>
        <v>7440</v>
      </c>
      <c r="AH35" s="27">
        <f t="shared" si="14"/>
        <v>7668</v>
      </c>
      <c r="AI35" s="27">
        <f t="shared" si="14"/>
        <v>7896</v>
      </c>
      <c r="AJ35" s="27">
        <f t="shared" si="14"/>
        <v>8136</v>
      </c>
      <c r="AK35" s="27">
        <f t="shared" si="14"/>
        <v>8376</v>
      </c>
      <c r="AL35" s="27">
        <f t="shared" si="14"/>
        <v>8628</v>
      </c>
      <c r="AM35" s="27">
        <f t="shared" si="14"/>
        <v>8880</v>
      </c>
      <c r="AN35" s="27">
        <f t="shared" si="14"/>
        <v>9156</v>
      </c>
      <c r="AO35" s="27">
        <f t="shared" si="14"/>
        <v>9420</v>
      </c>
      <c r="AP35" s="27">
        <f t="shared" si="14"/>
        <v>9708</v>
      </c>
      <c r="AQ35" s="27">
        <f t="shared" si="14"/>
        <v>9996</v>
      </c>
      <c r="AR35" s="27">
        <f t="shared" si="14"/>
        <v>10296</v>
      </c>
      <c r="AS35" s="27">
        <f t="shared" si="14"/>
        <v>10608</v>
      </c>
      <c r="AT35" s="27">
        <f t="shared" si="14"/>
        <v>10932</v>
      </c>
      <c r="AU35" s="27">
        <f t="shared" si="14"/>
        <v>11256</v>
      </c>
      <c r="AV35" s="27">
        <f t="shared" si="14"/>
        <v>11592</v>
      </c>
      <c r="AW35" s="27">
        <f t="shared" si="14"/>
        <v>11940</v>
      </c>
      <c r="AX35" s="27">
        <f t="shared" si="15"/>
        <v>12300</v>
      </c>
      <c r="AY35" s="27">
        <f t="shared" si="15"/>
        <v>12672</v>
      </c>
      <c r="AZ35" s="27">
        <f t="shared" si="15"/>
        <v>13044</v>
      </c>
      <c r="BA35" s="27">
        <f t="shared" si="15"/>
        <v>13440</v>
      </c>
      <c r="BB35" s="27">
        <f t="shared" si="15"/>
        <v>13836</v>
      </c>
      <c r="BC35" s="27">
        <f t="shared" si="15"/>
        <v>14256</v>
      </c>
      <c r="BD35" s="27">
        <f t="shared" si="15"/>
        <v>14688</v>
      </c>
      <c r="BE35" s="27">
        <f t="shared" si="15"/>
        <v>15120</v>
      </c>
      <c r="BF35" s="27">
        <f t="shared" si="15"/>
        <v>15576</v>
      </c>
      <c r="BG35" s="27">
        <f t="shared" si="15"/>
        <v>16044</v>
      </c>
      <c r="BH35" s="27">
        <f t="shared" si="15"/>
        <v>16524</v>
      </c>
      <c r="BI35" s="27">
        <f t="shared" si="15"/>
        <v>17028</v>
      </c>
      <c r="BJ35" s="27">
        <f t="shared" si="15"/>
        <v>17532</v>
      </c>
      <c r="BK35" s="27">
        <f t="shared" si="11"/>
        <v>18060</v>
      </c>
      <c r="BL35" s="27">
        <f t="shared" si="11"/>
        <v>18600</v>
      </c>
      <c r="BM35" s="27">
        <f t="shared" si="11"/>
        <v>19164</v>
      </c>
    </row>
    <row r="36" spans="1:65" x14ac:dyDescent="0.2">
      <c r="A36" s="26">
        <v>20</v>
      </c>
      <c r="B36" s="27">
        <f t="shared" si="12"/>
        <v>2976</v>
      </c>
      <c r="C36" s="27">
        <f t="shared" si="12"/>
        <v>3060</v>
      </c>
      <c r="D36" s="27">
        <f t="shared" si="12"/>
        <v>3156</v>
      </c>
      <c r="E36" s="27">
        <f t="shared" si="12"/>
        <v>3252</v>
      </c>
      <c r="F36" s="27">
        <f t="shared" si="12"/>
        <v>3348</v>
      </c>
      <c r="G36" s="27">
        <f t="shared" si="12"/>
        <v>3444</v>
      </c>
      <c r="H36" s="27">
        <f t="shared" si="12"/>
        <v>3552</v>
      </c>
      <c r="I36" s="27">
        <f t="shared" si="12"/>
        <v>3660</v>
      </c>
      <c r="J36" s="27">
        <f t="shared" si="12"/>
        <v>3768</v>
      </c>
      <c r="K36" s="27">
        <f t="shared" si="12"/>
        <v>3888</v>
      </c>
      <c r="L36" s="27">
        <f t="shared" si="12"/>
        <v>3996</v>
      </c>
      <c r="M36" s="27">
        <f t="shared" si="12"/>
        <v>4116</v>
      </c>
      <c r="N36" s="27">
        <f t="shared" si="12"/>
        <v>4248</v>
      </c>
      <c r="O36" s="27">
        <f t="shared" si="12"/>
        <v>4368</v>
      </c>
      <c r="P36" s="27">
        <f t="shared" si="12"/>
        <v>4500</v>
      </c>
      <c r="Q36" s="27">
        <f t="shared" si="12"/>
        <v>4632</v>
      </c>
      <c r="R36" s="27">
        <f t="shared" si="13"/>
        <v>4776</v>
      </c>
      <c r="S36" s="27">
        <f t="shared" si="13"/>
        <v>4920</v>
      </c>
      <c r="T36" s="27">
        <f t="shared" si="13"/>
        <v>5064</v>
      </c>
      <c r="U36" s="27">
        <f t="shared" si="13"/>
        <v>5220</v>
      </c>
      <c r="V36" s="27">
        <f t="shared" si="13"/>
        <v>5376</v>
      </c>
      <c r="W36" s="27">
        <f t="shared" si="13"/>
        <v>5532</v>
      </c>
      <c r="X36" s="27">
        <f t="shared" si="13"/>
        <v>5700</v>
      </c>
      <c r="Y36" s="27">
        <f t="shared" si="13"/>
        <v>5868</v>
      </c>
      <c r="Z36" s="27">
        <f t="shared" si="13"/>
        <v>6048</v>
      </c>
      <c r="AA36" s="27">
        <f t="shared" si="13"/>
        <v>6228</v>
      </c>
      <c r="AB36" s="27">
        <f t="shared" si="13"/>
        <v>6420</v>
      </c>
      <c r="AC36" s="27">
        <f t="shared" si="13"/>
        <v>6612</v>
      </c>
      <c r="AD36" s="27">
        <f t="shared" si="13"/>
        <v>6804</v>
      </c>
      <c r="AE36" s="27">
        <f t="shared" si="13"/>
        <v>7008</v>
      </c>
      <c r="AF36" s="27">
        <f t="shared" si="13"/>
        <v>7224</v>
      </c>
      <c r="AG36" s="27">
        <f t="shared" ref="AG36:AV36" si="16">IF((AG$8+(AG$9*$A36))&lt;AG$12,AG$12,AG$8+(AG$9*$A36))</f>
        <v>7440</v>
      </c>
      <c r="AH36" s="27">
        <f t="shared" si="16"/>
        <v>7668</v>
      </c>
      <c r="AI36" s="27">
        <f t="shared" si="16"/>
        <v>7896</v>
      </c>
      <c r="AJ36" s="27">
        <f t="shared" si="16"/>
        <v>8136</v>
      </c>
      <c r="AK36" s="27">
        <f t="shared" si="16"/>
        <v>8376</v>
      </c>
      <c r="AL36" s="27">
        <f t="shared" si="16"/>
        <v>8628</v>
      </c>
      <c r="AM36" s="27">
        <f t="shared" si="16"/>
        <v>8880</v>
      </c>
      <c r="AN36" s="27">
        <f t="shared" si="16"/>
        <v>9156</v>
      </c>
      <c r="AO36" s="27">
        <f t="shared" si="16"/>
        <v>9420</v>
      </c>
      <c r="AP36" s="27">
        <f t="shared" si="16"/>
        <v>9708</v>
      </c>
      <c r="AQ36" s="27">
        <f t="shared" si="16"/>
        <v>9996</v>
      </c>
      <c r="AR36" s="27">
        <f t="shared" si="16"/>
        <v>10296</v>
      </c>
      <c r="AS36" s="27">
        <f t="shared" si="16"/>
        <v>10608</v>
      </c>
      <c r="AT36" s="27">
        <f t="shared" si="16"/>
        <v>10932</v>
      </c>
      <c r="AU36" s="27">
        <f t="shared" si="16"/>
        <v>11256</v>
      </c>
      <c r="AV36" s="27">
        <f t="shared" si="16"/>
        <v>11592</v>
      </c>
      <c r="AW36" s="27">
        <f t="shared" si="14"/>
        <v>11940</v>
      </c>
      <c r="AX36" s="27">
        <f t="shared" si="15"/>
        <v>12300</v>
      </c>
      <c r="AY36" s="27">
        <f t="shared" si="15"/>
        <v>12672</v>
      </c>
      <c r="AZ36" s="27">
        <f t="shared" si="15"/>
        <v>13044</v>
      </c>
      <c r="BA36" s="27">
        <f t="shared" si="15"/>
        <v>13440</v>
      </c>
      <c r="BB36" s="27">
        <f t="shared" si="15"/>
        <v>13836</v>
      </c>
      <c r="BC36" s="27">
        <f t="shared" si="15"/>
        <v>14256</v>
      </c>
      <c r="BD36" s="27">
        <f t="shared" si="15"/>
        <v>14688</v>
      </c>
      <c r="BE36" s="27">
        <f t="shared" si="15"/>
        <v>15120</v>
      </c>
      <c r="BF36" s="27">
        <f t="shared" si="15"/>
        <v>15576</v>
      </c>
      <c r="BG36" s="27">
        <f t="shared" si="15"/>
        <v>16044</v>
      </c>
      <c r="BH36" s="27">
        <f t="shared" si="15"/>
        <v>16524</v>
      </c>
      <c r="BI36" s="27">
        <f t="shared" si="15"/>
        <v>17028</v>
      </c>
      <c r="BJ36" s="27">
        <f t="shared" si="15"/>
        <v>17532</v>
      </c>
      <c r="BK36" s="27">
        <f t="shared" si="11"/>
        <v>18060</v>
      </c>
      <c r="BL36" s="27">
        <f t="shared" si="11"/>
        <v>18600</v>
      </c>
      <c r="BM36" s="27">
        <f t="shared" si="11"/>
        <v>19164</v>
      </c>
    </row>
    <row r="37" spans="1:65" x14ac:dyDescent="0.2">
      <c r="A37" s="26">
        <v>21</v>
      </c>
      <c r="B37" s="27">
        <f t="shared" si="12"/>
        <v>2976</v>
      </c>
      <c r="C37" s="27">
        <f t="shared" si="12"/>
        <v>3060</v>
      </c>
      <c r="D37" s="27">
        <f t="shared" si="12"/>
        <v>3156</v>
      </c>
      <c r="E37" s="27">
        <f t="shared" si="12"/>
        <v>3252</v>
      </c>
      <c r="F37" s="27">
        <f t="shared" si="12"/>
        <v>3348</v>
      </c>
      <c r="G37" s="27">
        <f t="shared" si="12"/>
        <v>3444</v>
      </c>
      <c r="H37" s="27">
        <f t="shared" si="12"/>
        <v>3552</v>
      </c>
      <c r="I37" s="27">
        <f t="shared" si="12"/>
        <v>3660</v>
      </c>
      <c r="J37" s="27">
        <f t="shared" si="12"/>
        <v>3768</v>
      </c>
      <c r="K37" s="27">
        <f t="shared" si="12"/>
        <v>3888</v>
      </c>
      <c r="L37" s="27">
        <f t="shared" si="12"/>
        <v>3996</v>
      </c>
      <c r="M37" s="27">
        <f t="shared" ref="M37:AB52" si="17">IF((M$8+(M$9*$A37))&lt;M$12,M$12,M$8+(M$9*$A37))</f>
        <v>4116</v>
      </c>
      <c r="N37" s="27">
        <f t="shared" si="17"/>
        <v>4248</v>
      </c>
      <c r="O37" s="27">
        <f t="shared" si="17"/>
        <v>4368</v>
      </c>
      <c r="P37" s="27">
        <f t="shared" si="17"/>
        <v>4500</v>
      </c>
      <c r="Q37" s="27">
        <f t="shared" si="17"/>
        <v>4632</v>
      </c>
      <c r="R37" s="27">
        <f t="shared" si="17"/>
        <v>4776</v>
      </c>
      <c r="S37" s="27">
        <f t="shared" si="17"/>
        <v>4920</v>
      </c>
      <c r="T37" s="27">
        <f t="shared" si="17"/>
        <v>5064</v>
      </c>
      <c r="U37" s="27">
        <f t="shared" si="17"/>
        <v>5220</v>
      </c>
      <c r="V37" s="27">
        <f t="shared" si="17"/>
        <v>5376</v>
      </c>
      <c r="W37" s="27">
        <f t="shared" si="17"/>
        <v>5532</v>
      </c>
      <c r="X37" s="27">
        <f t="shared" si="17"/>
        <v>5700</v>
      </c>
      <c r="Y37" s="27">
        <f t="shared" si="17"/>
        <v>5868</v>
      </c>
      <c r="Z37" s="27">
        <f t="shared" si="17"/>
        <v>6048</v>
      </c>
      <c r="AA37" s="27">
        <f t="shared" si="17"/>
        <v>6228</v>
      </c>
      <c r="AB37" s="27">
        <f t="shared" si="17"/>
        <v>6420</v>
      </c>
      <c r="AC37" s="27">
        <f t="shared" ref="AC37:AR52" si="18">IF((AC$8+(AC$9*$A37))&lt;AC$12,AC$12,AC$8+(AC$9*$A37))</f>
        <v>6612</v>
      </c>
      <c r="AD37" s="27">
        <f t="shared" si="18"/>
        <v>6804</v>
      </c>
      <c r="AE37" s="27">
        <f t="shared" si="18"/>
        <v>7008</v>
      </c>
      <c r="AF37" s="27">
        <f t="shared" si="18"/>
        <v>7224</v>
      </c>
      <c r="AG37" s="27">
        <f t="shared" si="18"/>
        <v>7440</v>
      </c>
      <c r="AH37" s="27">
        <f t="shared" si="18"/>
        <v>7668</v>
      </c>
      <c r="AI37" s="27">
        <f t="shared" si="18"/>
        <v>7896</v>
      </c>
      <c r="AJ37" s="27">
        <f t="shared" si="18"/>
        <v>8136</v>
      </c>
      <c r="AK37" s="27">
        <f t="shared" si="18"/>
        <v>8376</v>
      </c>
      <c r="AL37" s="27">
        <f t="shared" si="18"/>
        <v>8628</v>
      </c>
      <c r="AM37" s="27">
        <f t="shared" si="18"/>
        <v>8880</v>
      </c>
      <c r="AN37" s="27">
        <f t="shared" si="18"/>
        <v>9156</v>
      </c>
      <c r="AO37" s="27">
        <f t="shared" si="18"/>
        <v>9420</v>
      </c>
      <c r="AP37" s="27">
        <f t="shared" si="18"/>
        <v>9708</v>
      </c>
      <c r="AQ37" s="27">
        <f t="shared" si="18"/>
        <v>9996</v>
      </c>
      <c r="AR37" s="27">
        <f t="shared" si="18"/>
        <v>10296</v>
      </c>
      <c r="AS37" s="27">
        <f t="shared" ref="AS37:AV51" si="19">IF((AS$8+(AS$9*$A37))&lt;AS$12,AS$12,AS$8+(AS$9*$A37))</f>
        <v>10608</v>
      </c>
      <c r="AT37" s="27">
        <f t="shared" si="19"/>
        <v>10932</v>
      </c>
      <c r="AU37" s="27">
        <f t="shared" si="19"/>
        <v>11256</v>
      </c>
      <c r="AV37" s="27">
        <f t="shared" si="19"/>
        <v>11592</v>
      </c>
      <c r="AW37" s="27">
        <f t="shared" si="14"/>
        <v>11940</v>
      </c>
      <c r="AX37" s="27">
        <f t="shared" si="15"/>
        <v>12300</v>
      </c>
      <c r="AY37" s="27">
        <f t="shared" si="15"/>
        <v>12672</v>
      </c>
      <c r="AZ37" s="27">
        <f t="shared" si="15"/>
        <v>13044</v>
      </c>
      <c r="BA37" s="27">
        <f t="shared" si="15"/>
        <v>13440</v>
      </c>
      <c r="BB37" s="27">
        <f t="shared" si="15"/>
        <v>13836</v>
      </c>
      <c r="BC37" s="27">
        <f t="shared" si="15"/>
        <v>14256</v>
      </c>
      <c r="BD37" s="27">
        <f t="shared" si="15"/>
        <v>14688</v>
      </c>
      <c r="BE37" s="27">
        <f t="shared" si="15"/>
        <v>15120</v>
      </c>
      <c r="BF37" s="27">
        <f t="shared" si="15"/>
        <v>15576</v>
      </c>
      <c r="BG37" s="27">
        <f t="shared" si="15"/>
        <v>16044</v>
      </c>
      <c r="BH37" s="27">
        <f t="shared" si="15"/>
        <v>16524</v>
      </c>
      <c r="BI37" s="27">
        <f t="shared" si="15"/>
        <v>17028</v>
      </c>
      <c r="BJ37" s="27">
        <f t="shared" si="15"/>
        <v>17532</v>
      </c>
      <c r="BK37" s="27">
        <f t="shared" si="11"/>
        <v>18060</v>
      </c>
      <c r="BL37" s="27">
        <f t="shared" si="11"/>
        <v>18600</v>
      </c>
      <c r="BM37" s="27">
        <f t="shared" si="11"/>
        <v>19164</v>
      </c>
    </row>
    <row r="38" spans="1:65" x14ac:dyDescent="0.2">
      <c r="A38" s="26">
        <v>22</v>
      </c>
      <c r="B38" s="27">
        <f t="shared" ref="B38:Q53" si="20">IF((B$8+(B$9*$A38))&lt;B$12,B$12,B$8+(B$9*$A38))</f>
        <v>2976</v>
      </c>
      <c r="C38" s="27">
        <f t="shared" si="20"/>
        <v>3060</v>
      </c>
      <c r="D38" s="27">
        <f t="shared" si="20"/>
        <v>3156</v>
      </c>
      <c r="E38" s="27">
        <f t="shared" si="20"/>
        <v>3252</v>
      </c>
      <c r="F38" s="27">
        <f t="shared" si="20"/>
        <v>3348</v>
      </c>
      <c r="G38" s="27">
        <f t="shared" si="20"/>
        <v>3444</v>
      </c>
      <c r="H38" s="27">
        <f t="shared" si="20"/>
        <v>3552</v>
      </c>
      <c r="I38" s="27">
        <f t="shared" si="20"/>
        <v>3660</v>
      </c>
      <c r="J38" s="27">
        <f t="shared" si="20"/>
        <v>3768</v>
      </c>
      <c r="K38" s="27">
        <f t="shared" si="20"/>
        <v>3888</v>
      </c>
      <c r="L38" s="27">
        <f t="shared" si="20"/>
        <v>3996</v>
      </c>
      <c r="M38" s="27">
        <f t="shared" si="20"/>
        <v>4116</v>
      </c>
      <c r="N38" s="27">
        <f t="shared" si="20"/>
        <v>4248</v>
      </c>
      <c r="O38" s="27">
        <f t="shared" si="20"/>
        <v>4368</v>
      </c>
      <c r="P38" s="27">
        <f t="shared" si="20"/>
        <v>4500</v>
      </c>
      <c r="Q38" s="27">
        <f t="shared" si="20"/>
        <v>4632</v>
      </c>
      <c r="R38" s="27">
        <f t="shared" si="17"/>
        <v>4776</v>
      </c>
      <c r="S38" s="27">
        <f t="shared" si="17"/>
        <v>4920</v>
      </c>
      <c r="T38" s="27">
        <f t="shared" si="17"/>
        <v>5064</v>
      </c>
      <c r="U38" s="27">
        <f t="shared" si="17"/>
        <v>5220</v>
      </c>
      <c r="V38" s="27">
        <f t="shared" si="17"/>
        <v>5376</v>
      </c>
      <c r="W38" s="27">
        <f t="shared" si="17"/>
        <v>5532</v>
      </c>
      <c r="X38" s="27">
        <f t="shared" si="17"/>
        <v>5700</v>
      </c>
      <c r="Y38" s="27">
        <f t="shared" si="17"/>
        <v>5868</v>
      </c>
      <c r="Z38" s="27">
        <f t="shared" si="17"/>
        <v>6048</v>
      </c>
      <c r="AA38" s="27">
        <f t="shared" si="17"/>
        <v>6228</v>
      </c>
      <c r="AB38" s="27">
        <f t="shared" si="17"/>
        <v>6420</v>
      </c>
      <c r="AC38" s="27">
        <f t="shared" si="18"/>
        <v>6612</v>
      </c>
      <c r="AD38" s="27">
        <f t="shared" si="18"/>
        <v>6804</v>
      </c>
      <c r="AE38" s="27">
        <f t="shared" si="18"/>
        <v>7008</v>
      </c>
      <c r="AF38" s="27">
        <f t="shared" si="18"/>
        <v>7224</v>
      </c>
      <c r="AG38" s="27">
        <f t="shared" si="18"/>
        <v>7440</v>
      </c>
      <c r="AH38" s="27">
        <f t="shared" si="18"/>
        <v>7668</v>
      </c>
      <c r="AI38" s="27">
        <f t="shared" si="18"/>
        <v>7896</v>
      </c>
      <c r="AJ38" s="27">
        <f t="shared" si="18"/>
        <v>8136</v>
      </c>
      <c r="AK38" s="27">
        <f t="shared" si="18"/>
        <v>8376</v>
      </c>
      <c r="AL38" s="27">
        <f t="shared" si="18"/>
        <v>8628</v>
      </c>
      <c r="AM38" s="27">
        <f t="shared" si="18"/>
        <v>8880</v>
      </c>
      <c r="AN38" s="27">
        <f t="shared" si="18"/>
        <v>9156</v>
      </c>
      <c r="AO38" s="27">
        <f t="shared" si="18"/>
        <v>9420</v>
      </c>
      <c r="AP38" s="27">
        <f t="shared" si="18"/>
        <v>9708</v>
      </c>
      <c r="AQ38" s="27">
        <f t="shared" si="18"/>
        <v>9996</v>
      </c>
      <c r="AR38" s="27">
        <f t="shared" si="18"/>
        <v>10296</v>
      </c>
      <c r="AS38" s="27">
        <f t="shared" si="19"/>
        <v>10608</v>
      </c>
      <c r="AT38" s="27">
        <f t="shared" si="19"/>
        <v>10932</v>
      </c>
      <c r="AU38" s="27">
        <f t="shared" si="19"/>
        <v>11256</v>
      </c>
      <c r="AV38" s="27">
        <f t="shared" si="19"/>
        <v>11592</v>
      </c>
      <c r="AW38" s="27">
        <f t="shared" si="14"/>
        <v>11940</v>
      </c>
      <c r="AX38" s="27">
        <f t="shared" si="15"/>
        <v>12300</v>
      </c>
      <c r="AY38" s="27">
        <f t="shared" si="15"/>
        <v>12672</v>
      </c>
      <c r="AZ38" s="27">
        <f t="shared" si="15"/>
        <v>13044</v>
      </c>
      <c r="BA38" s="27">
        <f t="shared" si="15"/>
        <v>13440</v>
      </c>
      <c r="BB38" s="27">
        <f t="shared" si="15"/>
        <v>13836</v>
      </c>
      <c r="BC38" s="27">
        <f t="shared" si="15"/>
        <v>14256</v>
      </c>
      <c r="BD38" s="27">
        <f t="shared" si="15"/>
        <v>14688</v>
      </c>
      <c r="BE38" s="27">
        <f t="shared" si="15"/>
        <v>15120</v>
      </c>
      <c r="BF38" s="27">
        <f t="shared" si="15"/>
        <v>15576</v>
      </c>
      <c r="BG38" s="27">
        <f t="shared" si="15"/>
        <v>16044</v>
      </c>
      <c r="BH38" s="27">
        <f t="shared" si="15"/>
        <v>16524</v>
      </c>
      <c r="BI38" s="27">
        <f t="shared" si="15"/>
        <v>17028</v>
      </c>
      <c r="BJ38" s="27">
        <f t="shared" si="15"/>
        <v>17532</v>
      </c>
      <c r="BK38" s="27">
        <f t="shared" si="11"/>
        <v>18060</v>
      </c>
      <c r="BL38" s="27">
        <f t="shared" si="11"/>
        <v>18600</v>
      </c>
      <c r="BM38" s="27">
        <f t="shared" si="11"/>
        <v>19164</v>
      </c>
    </row>
    <row r="39" spans="1:65" x14ac:dyDescent="0.2">
      <c r="A39" s="26">
        <v>23</v>
      </c>
      <c r="B39" s="27">
        <f t="shared" si="20"/>
        <v>2976</v>
      </c>
      <c r="C39" s="27">
        <f t="shared" si="20"/>
        <v>3060</v>
      </c>
      <c r="D39" s="27">
        <f t="shared" si="20"/>
        <v>3156</v>
      </c>
      <c r="E39" s="27">
        <f t="shared" si="20"/>
        <v>3252</v>
      </c>
      <c r="F39" s="27">
        <f t="shared" si="20"/>
        <v>3348</v>
      </c>
      <c r="G39" s="27">
        <f t="shared" si="20"/>
        <v>3444</v>
      </c>
      <c r="H39" s="27">
        <f t="shared" si="20"/>
        <v>3552</v>
      </c>
      <c r="I39" s="27">
        <f t="shared" si="20"/>
        <v>3660</v>
      </c>
      <c r="J39" s="27">
        <f t="shared" si="20"/>
        <v>3768</v>
      </c>
      <c r="K39" s="27">
        <f t="shared" si="20"/>
        <v>3888</v>
      </c>
      <c r="L39" s="27">
        <f t="shared" si="20"/>
        <v>3996</v>
      </c>
      <c r="M39" s="27">
        <f t="shared" si="20"/>
        <v>4116</v>
      </c>
      <c r="N39" s="27">
        <f t="shared" si="20"/>
        <v>4248</v>
      </c>
      <c r="O39" s="27">
        <f t="shared" si="20"/>
        <v>4368</v>
      </c>
      <c r="P39" s="27">
        <f t="shared" si="20"/>
        <v>4500</v>
      </c>
      <c r="Q39" s="27">
        <f t="shared" si="20"/>
        <v>4632</v>
      </c>
      <c r="R39" s="27">
        <f t="shared" si="17"/>
        <v>4776</v>
      </c>
      <c r="S39" s="27">
        <f t="shared" si="17"/>
        <v>4920</v>
      </c>
      <c r="T39" s="27">
        <f t="shared" si="17"/>
        <v>5064</v>
      </c>
      <c r="U39" s="27">
        <f t="shared" si="17"/>
        <v>5220</v>
      </c>
      <c r="V39" s="27">
        <f t="shared" si="17"/>
        <v>5376</v>
      </c>
      <c r="W39" s="27">
        <f t="shared" si="17"/>
        <v>5532</v>
      </c>
      <c r="X39" s="27">
        <f t="shared" si="17"/>
        <v>5700</v>
      </c>
      <c r="Y39" s="27">
        <f t="shared" si="17"/>
        <v>5868</v>
      </c>
      <c r="Z39" s="27">
        <f t="shared" si="17"/>
        <v>6048</v>
      </c>
      <c r="AA39" s="27">
        <f t="shared" si="17"/>
        <v>6228</v>
      </c>
      <c r="AB39" s="27">
        <f t="shared" si="17"/>
        <v>6420</v>
      </c>
      <c r="AC39" s="27">
        <f t="shared" si="18"/>
        <v>6612</v>
      </c>
      <c r="AD39" s="27">
        <f t="shared" si="18"/>
        <v>6804</v>
      </c>
      <c r="AE39" s="27">
        <f t="shared" si="18"/>
        <v>7008</v>
      </c>
      <c r="AF39" s="27">
        <f t="shared" si="18"/>
        <v>7224</v>
      </c>
      <c r="AG39" s="27">
        <f t="shared" si="18"/>
        <v>7440</v>
      </c>
      <c r="AH39" s="27">
        <f t="shared" si="18"/>
        <v>7668</v>
      </c>
      <c r="AI39" s="27">
        <f t="shared" si="18"/>
        <v>7896</v>
      </c>
      <c r="AJ39" s="27">
        <f t="shared" si="18"/>
        <v>8136</v>
      </c>
      <c r="AK39" s="27">
        <f t="shared" si="18"/>
        <v>8376</v>
      </c>
      <c r="AL39" s="27">
        <f t="shared" si="18"/>
        <v>8628</v>
      </c>
      <c r="AM39" s="27">
        <f t="shared" si="18"/>
        <v>8880</v>
      </c>
      <c r="AN39" s="27">
        <f t="shared" si="18"/>
        <v>9156</v>
      </c>
      <c r="AO39" s="27">
        <f t="shared" si="18"/>
        <v>9420</v>
      </c>
      <c r="AP39" s="27">
        <f t="shared" si="18"/>
        <v>9708</v>
      </c>
      <c r="AQ39" s="27">
        <f t="shared" si="18"/>
        <v>9996</v>
      </c>
      <c r="AR39" s="27">
        <f t="shared" si="18"/>
        <v>10296</v>
      </c>
      <c r="AS39" s="27">
        <f t="shared" si="19"/>
        <v>10608</v>
      </c>
      <c r="AT39" s="27">
        <f t="shared" si="19"/>
        <v>10932</v>
      </c>
      <c r="AU39" s="27">
        <f t="shared" si="19"/>
        <v>11256</v>
      </c>
      <c r="AV39" s="27">
        <f t="shared" si="19"/>
        <v>11592</v>
      </c>
      <c r="AW39" s="27">
        <f t="shared" si="14"/>
        <v>11940</v>
      </c>
      <c r="AX39" s="27">
        <f t="shared" si="15"/>
        <v>12300</v>
      </c>
      <c r="AY39" s="27">
        <f t="shared" si="15"/>
        <v>12672</v>
      </c>
      <c r="AZ39" s="27">
        <f t="shared" si="15"/>
        <v>13044</v>
      </c>
      <c r="BA39" s="27">
        <f t="shared" si="15"/>
        <v>13440</v>
      </c>
      <c r="BB39" s="27">
        <f t="shared" si="15"/>
        <v>13836</v>
      </c>
      <c r="BC39" s="27">
        <f t="shared" si="15"/>
        <v>14256</v>
      </c>
      <c r="BD39" s="27">
        <f t="shared" si="15"/>
        <v>14688</v>
      </c>
      <c r="BE39" s="27">
        <f t="shared" si="15"/>
        <v>15120</v>
      </c>
      <c r="BF39" s="27">
        <f t="shared" si="15"/>
        <v>15576</v>
      </c>
      <c r="BG39" s="27">
        <f t="shared" si="15"/>
        <v>16044</v>
      </c>
      <c r="BH39" s="27">
        <f t="shared" si="15"/>
        <v>16524</v>
      </c>
      <c r="BI39" s="27">
        <f t="shared" si="15"/>
        <v>17028</v>
      </c>
      <c r="BJ39" s="27">
        <f t="shared" si="15"/>
        <v>17532</v>
      </c>
      <c r="BK39" s="27">
        <f t="shared" si="11"/>
        <v>18060</v>
      </c>
      <c r="BL39" s="27">
        <f t="shared" si="11"/>
        <v>18600</v>
      </c>
      <c r="BM39" s="27">
        <f t="shared" si="11"/>
        <v>19164</v>
      </c>
    </row>
    <row r="40" spans="1:65" x14ac:dyDescent="0.2">
      <c r="A40" s="26">
        <v>24</v>
      </c>
      <c r="B40" s="27">
        <f t="shared" si="20"/>
        <v>2976</v>
      </c>
      <c r="C40" s="27">
        <f t="shared" si="20"/>
        <v>3060</v>
      </c>
      <c r="D40" s="27">
        <f t="shared" si="20"/>
        <v>3156</v>
      </c>
      <c r="E40" s="27">
        <f t="shared" si="20"/>
        <v>3252</v>
      </c>
      <c r="F40" s="27">
        <f t="shared" si="20"/>
        <v>3348</v>
      </c>
      <c r="G40" s="27">
        <f t="shared" si="20"/>
        <v>3444</v>
      </c>
      <c r="H40" s="27">
        <f t="shared" si="20"/>
        <v>3552</v>
      </c>
      <c r="I40" s="27">
        <f t="shared" si="20"/>
        <v>3660</v>
      </c>
      <c r="J40" s="27">
        <f t="shared" si="20"/>
        <v>3768</v>
      </c>
      <c r="K40" s="27">
        <f t="shared" si="20"/>
        <v>3888</v>
      </c>
      <c r="L40" s="27">
        <f t="shared" si="20"/>
        <v>3996</v>
      </c>
      <c r="M40" s="27">
        <f t="shared" si="20"/>
        <v>4116</v>
      </c>
      <c r="N40" s="27">
        <f t="shared" si="20"/>
        <v>4248</v>
      </c>
      <c r="O40" s="27">
        <f t="shared" si="20"/>
        <v>4368</v>
      </c>
      <c r="P40" s="27">
        <f t="shared" si="20"/>
        <v>4500</v>
      </c>
      <c r="Q40" s="27">
        <f t="shared" si="20"/>
        <v>4632</v>
      </c>
      <c r="R40" s="27">
        <f t="shared" si="17"/>
        <v>4776</v>
      </c>
      <c r="S40" s="27">
        <f t="shared" si="17"/>
        <v>4920</v>
      </c>
      <c r="T40" s="27">
        <f t="shared" si="17"/>
        <v>5064</v>
      </c>
      <c r="U40" s="27">
        <f t="shared" si="17"/>
        <v>5220</v>
      </c>
      <c r="V40" s="27">
        <f t="shared" si="17"/>
        <v>5376</v>
      </c>
      <c r="W40" s="27">
        <f t="shared" si="17"/>
        <v>5532</v>
      </c>
      <c r="X40" s="27">
        <f t="shared" si="17"/>
        <v>5700</v>
      </c>
      <c r="Y40" s="27">
        <f t="shared" si="17"/>
        <v>5868</v>
      </c>
      <c r="Z40" s="27">
        <f t="shared" si="17"/>
        <v>6048</v>
      </c>
      <c r="AA40" s="27">
        <f t="shared" si="17"/>
        <v>6228</v>
      </c>
      <c r="AB40" s="27">
        <f t="shared" si="17"/>
        <v>6420</v>
      </c>
      <c r="AC40" s="27">
        <f t="shared" si="18"/>
        <v>6612</v>
      </c>
      <c r="AD40" s="27">
        <f t="shared" si="18"/>
        <v>6804</v>
      </c>
      <c r="AE40" s="27">
        <f t="shared" si="18"/>
        <v>7008</v>
      </c>
      <c r="AF40" s="27">
        <f t="shared" si="18"/>
        <v>7224</v>
      </c>
      <c r="AG40" s="27">
        <f t="shared" si="18"/>
        <v>7440</v>
      </c>
      <c r="AH40" s="27">
        <f t="shared" si="18"/>
        <v>7668</v>
      </c>
      <c r="AI40" s="27">
        <f t="shared" si="18"/>
        <v>7896</v>
      </c>
      <c r="AJ40" s="27">
        <f t="shared" si="18"/>
        <v>8136</v>
      </c>
      <c r="AK40" s="27">
        <f t="shared" si="18"/>
        <v>8376</v>
      </c>
      <c r="AL40" s="27">
        <f t="shared" si="18"/>
        <v>8628</v>
      </c>
      <c r="AM40" s="27">
        <f t="shared" si="18"/>
        <v>8880</v>
      </c>
      <c r="AN40" s="27">
        <f t="shared" si="18"/>
        <v>9156</v>
      </c>
      <c r="AO40" s="27">
        <f t="shared" si="18"/>
        <v>9420</v>
      </c>
      <c r="AP40" s="27">
        <f t="shared" si="18"/>
        <v>9708</v>
      </c>
      <c r="AQ40" s="27">
        <f t="shared" si="18"/>
        <v>9996</v>
      </c>
      <c r="AR40" s="27">
        <f t="shared" si="18"/>
        <v>10296</v>
      </c>
      <c r="AS40" s="27">
        <f t="shared" si="19"/>
        <v>10608</v>
      </c>
      <c r="AT40" s="27">
        <f t="shared" si="19"/>
        <v>10932</v>
      </c>
      <c r="AU40" s="27">
        <f t="shared" si="19"/>
        <v>11256</v>
      </c>
      <c r="AV40" s="27">
        <f t="shared" si="19"/>
        <v>11592</v>
      </c>
      <c r="AW40" s="27">
        <f t="shared" si="14"/>
        <v>11940</v>
      </c>
      <c r="AX40" s="27">
        <f t="shared" si="15"/>
        <v>12300</v>
      </c>
      <c r="AY40" s="27">
        <f t="shared" si="15"/>
        <v>12672</v>
      </c>
      <c r="AZ40" s="27">
        <f t="shared" si="15"/>
        <v>13044</v>
      </c>
      <c r="BA40" s="27">
        <f t="shared" si="15"/>
        <v>13440</v>
      </c>
      <c r="BB40" s="27">
        <f t="shared" si="15"/>
        <v>13836</v>
      </c>
      <c r="BC40" s="27">
        <f t="shared" si="15"/>
        <v>14256</v>
      </c>
      <c r="BD40" s="27">
        <f t="shared" si="15"/>
        <v>14688</v>
      </c>
      <c r="BE40" s="27">
        <f t="shared" si="15"/>
        <v>15120</v>
      </c>
      <c r="BF40" s="27">
        <f>IF((BF$8+(BF$9*$A40))&lt;BF$12,BF$12,BF$8+(BF$9*$A40))</f>
        <v>15576</v>
      </c>
      <c r="BG40" s="27">
        <f>IF((BG$8+(BG$9*$A40))&lt;BG$12,BG$12,BG$8+(BG$9*$A40))</f>
        <v>16044</v>
      </c>
      <c r="BH40" s="27">
        <f>IF((BH$8+(BH$9*$A40))&lt;BH$12,BH$12,BH$8+(BH$9*$A40))</f>
        <v>16524</v>
      </c>
      <c r="BI40" s="27">
        <f>IF((BI$8+(BI$9*$A40))&lt;BI$12,BI$12,BI$8+(BI$9*$A40))</f>
        <v>17028</v>
      </c>
      <c r="BJ40" s="27">
        <f>IF((BJ$8+(BJ$9*$A40))&lt;BJ$12,BJ$12,BJ$8+(BJ$9*$A40))</f>
        <v>17532</v>
      </c>
      <c r="BK40" s="27">
        <f t="shared" si="11"/>
        <v>18060</v>
      </c>
      <c r="BL40" s="27">
        <f t="shared" si="11"/>
        <v>18600</v>
      </c>
      <c r="BM40" s="27">
        <f t="shared" si="11"/>
        <v>19164</v>
      </c>
    </row>
    <row r="41" spans="1:65" x14ac:dyDescent="0.2">
      <c r="A41" s="26">
        <v>25</v>
      </c>
      <c r="B41" s="27">
        <f t="shared" si="20"/>
        <v>2976</v>
      </c>
      <c r="C41" s="27">
        <f t="shared" si="20"/>
        <v>3060</v>
      </c>
      <c r="D41" s="27">
        <f t="shared" si="20"/>
        <v>3156</v>
      </c>
      <c r="E41" s="27">
        <f t="shared" si="20"/>
        <v>3252</v>
      </c>
      <c r="F41" s="27">
        <f t="shared" si="20"/>
        <v>3348</v>
      </c>
      <c r="G41" s="27">
        <f t="shared" si="20"/>
        <v>3444</v>
      </c>
      <c r="H41" s="27">
        <f t="shared" si="20"/>
        <v>3552</v>
      </c>
      <c r="I41" s="27">
        <f t="shared" si="20"/>
        <v>3660</v>
      </c>
      <c r="J41" s="27">
        <f t="shared" si="20"/>
        <v>3768</v>
      </c>
      <c r="K41" s="27">
        <f t="shared" si="20"/>
        <v>3888</v>
      </c>
      <c r="L41" s="27">
        <f t="shared" si="20"/>
        <v>3996</v>
      </c>
      <c r="M41" s="27">
        <f t="shared" si="20"/>
        <v>4116</v>
      </c>
      <c r="N41" s="27">
        <f t="shared" si="20"/>
        <v>4248</v>
      </c>
      <c r="O41" s="27">
        <f t="shared" si="20"/>
        <v>4368</v>
      </c>
      <c r="P41" s="27">
        <f t="shared" si="20"/>
        <v>4500</v>
      </c>
      <c r="Q41" s="27">
        <f t="shared" si="20"/>
        <v>4632</v>
      </c>
      <c r="R41" s="27">
        <f t="shared" si="17"/>
        <v>4776</v>
      </c>
      <c r="S41" s="27">
        <f t="shared" si="17"/>
        <v>4920</v>
      </c>
      <c r="T41" s="27">
        <f t="shared" si="17"/>
        <v>5064</v>
      </c>
      <c r="U41" s="27">
        <f t="shared" si="17"/>
        <v>5220</v>
      </c>
      <c r="V41" s="27">
        <f t="shared" si="17"/>
        <v>5376</v>
      </c>
      <c r="W41" s="27">
        <f t="shared" si="17"/>
        <v>5532</v>
      </c>
      <c r="X41" s="27">
        <f t="shared" si="17"/>
        <v>5700</v>
      </c>
      <c r="Y41" s="27">
        <f t="shared" si="17"/>
        <v>5868</v>
      </c>
      <c r="Z41" s="27">
        <f t="shared" si="17"/>
        <v>6048</v>
      </c>
      <c r="AA41" s="27">
        <f t="shared" si="17"/>
        <v>6228</v>
      </c>
      <c r="AB41" s="27">
        <f t="shared" si="17"/>
        <v>6420</v>
      </c>
      <c r="AC41" s="27">
        <f t="shared" si="18"/>
        <v>6612</v>
      </c>
      <c r="AD41" s="27">
        <f t="shared" si="18"/>
        <v>6804</v>
      </c>
      <c r="AE41" s="27">
        <f t="shared" si="18"/>
        <v>7008</v>
      </c>
      <c r="AF41" s="27">
        <f t="shared" si="18"/>
        <v>7224</v>
      </c>
      <c r="AG41" s="27">
        <f t="shared" si="18"/>
        <v>7440</v>
      </c>
      <c r="AH41" s="27">
        <f t="shared" si="18"/>
        <v>7668</v>
      </c>
      <c r="AI41" s="27">
        <f t="shared" si="18"/>
        <v>7896</v>
      </c>
      <c r="AJ41" s="27">
        <f t="shared" si="18"/>
        <v>8136</v>
      </c>
      <c r="AK41" s="27">
        <f t="shared" si="18"/>
        <v>8376</v>
      </c>
      <c r="AL41" s="27">
        <f t="shared" si="18"/>
        <v>8628</v>
      </c>
      <c r="AM41" s="27">
        <f t="shared" si="18"/>
        <v>8880</v>
      </c>
      <c r="AN41" s="27">
        <f t="shared" si="18"/>
        <v>9156</v>
      </c>
      <c r="AO41" s="27">
        <f t="shared" si="18"/>
        <v>9420</v>
      </c>
      <c r="AP41" s="27">
        <f t="shared" si="18"/>
        <v>9708</v>
      </c>
      <c r="AQ41" s="27">
        <f t="shared" si="18"/>
        <v>9996</v>
      </c>
      <c r="AR41" s="27">
        <f t="shared" si="18"/>
        <v>10296</v>
      </c>
      <c r="AS41" s="27">
        <f t="shared" si="19"/>
        <v>10608</v>
      </c>
      <c r="AT41" s="27">
        <f t="shared" si="19"/>
        <v>10932</v>
      </c>
      <c r="AU41" s="27">
        <f t="shared" si="19"/>
        <v>11256</v>
      </c>
      <c r="AV41" s="27">
        <f t="shared" si="19"/>
        <v>11592</v>
      </c>
      <c r="AW41" s="27">
        <f t="shared" si="14"/>
        <v>11940</v>
      </c>
      <c r="AX41" s="27">
        <f t="shared" ref="AX41:BJ50" si="21">IF((AX$8+(AX$9*$A41))&lt;AX$12,AX$12,AX$8+(AX$9*$A41))</f>
        <v>12300</v>
      </c>
      <c r="AY41" s="27">
        <f t="shared" si="21"/>
        <v>12672</v>
      </c>
      <c r="AZ41" s="27">
        <f t="shared" si="21"/>
        <v>13044</v>
      </c>
      <c r="BA41" s="27">
        <f t="shared" si="21"/>
        <v>13440</v>
      </c>
      <c r="BB41" s="27">
        <f t="shared" si="21"/>
        <v>13836</v>
      </c>
      <c r="BC41" s="27">
        <f t="shared" si="21"/>
        <v>14256</v>
      </c>
      <c r="BD41" s="27">
        <f t="shared" si="21"/>
        <v>14688</v>
      </c>
      <c r="BE41" s="27">
        <f t="shared" si="21"/>
        <v>15120</v>
      </c>
      <c r="BF41" s="27">
        <f t="shared" si="21"/>
        <v>15576</v>
      </c>
      <c r="BG41" s="27">
        <f t="shared" si="21"/>
        <v>16044</v>
      </c>
      <c r="BH41" s="27">
        <f t="shared" si="21"/>
        <v>16524</v>
      </c>
      <c r="BI41" s="27">
        <f t="shared" si="21"/>
        <v>17028</v>
      </c>
      <c r="BJ41" s="27">
        <f t="shared" si="21"/>
        <v>17532</v>
      </c>
      <c r="BK41" s="27">
        <f t="shared" si="11"/>
        <v>18060</v>
      </c>
      <c r="BL41" s="27">
        <f t="shared" si="11"/>
        <v>18600</v>
      </c>
      <c r="BM41" s="27">
        <f t="shared" si="11"/>
        <v>19164</v>
      </c>
    </row>
    <row r="42" spans="1:65" x14ac:dyDescent="0.2">
      <c r="A42" s="26">
        <v>26</v>
      </c>
      <c r="B42" s="27">
        <f t="shared" si="20"/>
        <v>2976</v>
      </c>
      <c r="C42" s="27">
        <f t="shared" si="20"/>
        <v>3060</v>
      </c>
      <c r="D42" s="27">
        <f t="shared" si="20"/>
        <v>3156</v>
      </c>
      <c r="E42" s="27">
        <f t="shared" si="20"/>
        <v>3252</v>
      </c>
      <c r="F42" s="27">
        <f t="shared" si="20"/>
        <v>3348</v>
      </c>
      <c r="G42" s="27">
        <f t="shared" si="20"/>
        <v>3444</v>
      </c>
      <c r="H42" s="27">
        <f t="shared" si="20"/>
        <v>3552</v>
      </c>
      <c r="I42" s="27">
        <f t="shared" si="20"/>
        <v>3660</v>
      </c>
      <c r="J42" s="27">
        <f t="shared" si="20"/>
        <v>3768</v>
      </c>
      <c r="K42" s="27">
        <f t="shared" si="20"/>
        <v>3888</v>
      </c>
      <c r="L42" s="27">
        <f t="shared" si="20"/>
        <v>3996</v>
      </c>
      <c r="M42" s="27">
        <f t="shared" si="20"/>
        <v>4116</v>
      </c>
      <c r="N42" s="27">
        <f t="shared" si="20"/>
        <v>4248</v>
      </c>
      <c r="O42" s="27">
        <f t="shared" si="20"/>
        <v>4368</v>
      </c>
      <c r="P42" s="27">
        <f t="shared" si="20"/>
        <v>4500</v>
      </c>
      <c r="Q42" s="27">
        <f t="shared" si="20"/>
        <v>4632</v>
      </c>
      <c r="R42" s="27">
        <f t="shared" si="17"/>
        <v>4776</v>
      </c>
      <c r="S42" s="27">
        <f t="shared" si="17"/>
        <v>4920</v>
      </c>
      <c r="T42" s="27">
        <f t="shared" si="17"/>
        <v>5064</v>
      </c>
      <c r="U42" s="27">
        <f t="shared" si="17"/>
        <v>5220</v>
      </c>
      <c r="V42" s="27">
        <f t="shared" si="17"/>
        <v>5376</v>
      </c>
      <c r="W42" s="27">
        <f t="shared" si="17"/>
        <v>5532</v>
      </c>
      <c r="X42" s="27">
        <f t="shared" si="17"/>
        <v>5700</v>
      </c>
      <c r="Y42" s="27">
        <f t="shared" si="17"/>
        <v>5868</v>
      </c>
      <c r="Z42" s="27">
        <f t="shared" si="17"/>
        <v>6048</v>
      </c>
      <c r="AA42" s="27">
        <f t="shared" si="17"/>
        <v>6228</v>
      </c>
      <c r="AB42" s="27">
        <f t="shared" si="17"/>
        <v>6420</v>
      </c>
      <c r="AC42" s="27">
        <f t="shared" si="18"/>
        <v>6612</v>
      </c>
      <c r="AD42" s="27">
        <f t="shared" si="18"/>
        <v>6804</v>
      </c>
      <c r="AE42" s="27">
        <f t="shared" si="18"/>
        <v>7008</v>
      </c>
      <c r="AF42" s="27">
        <f t="shared" si="18"/>
        <v>7224</v>
      </c>
      <c r="AG42" s="27">
        <f t="shared" si="18"/>
        <v>7440</v>
      </c>
      <c r="AH42" s="27">
        <f t="shared" si="18"/>
        <v>7668</v>
      </c>
      <c r="AI42" s="27">
        <f t="shared" si="18"/>
        <v>7896</v>
      </c>
      <c r="AJ42" s="27">
        <f t="shared" si="18"/>
        <v>8136</v>
      </c>
      <c r="AK42" s="27">
        <f t="shared" si="18"/>
        <v>8376</v>
      </c>
      <c r="AL42" s="27">
        <f t="shared" si="18"/>
        <v>8628</v>
      </c>
      <c r="AM42" s="27">
        <f t="shared" si="18"/>
        <v>8880</v>
      </c>
      <c r="AN42" s="27">
        <f t="shared" si="18"/>
        <v>9156</v>
      </c>
      <c r="AO42" s="27">
        <f t="shared" si="18"/>
        <v>9420</v>
      </c>
      <c r="AP42" s="27">
        <f t="shared" si="18"/>
        <v>9708</v>
      </c>
      <c r="AQ42" s="27">
        <f t="shared" si="18"/>
        <v>9996</v>
      </c>
      <c r="AR42" s="27">
        <f t="shared" si="18"/>
        <v>10296</v>
      </c>
      <c r="AS42" s="27">
        <f t="shared" si="19"/>
        <v>10608</v>
      </c>
      <c r="AT42" s="27">
        <f t="shared" si="19"/>
        <v>10932</v>
      </c>
      <c r="AU42" s="27">
        <f t="shared" si="19"/>
        <v>11256</v>
      </c>
      <c r="AV42" s="27">
        <f t="shared" si="19"/>
        <v>11592</v>
      </c>
      <c r="AW42" s="27">
        <f t="shared" si="14"/>
        <v>11940</v>
      </c>
      <c r="AX42" s="27">
        <f t="shared" si="21"/>
        <v>12300</v>
      </c>
      <c r="AY42" s="27">
        <f t="shared" si="21"/>
        <v>12672</v>
      </c>
      <c r="AZ42" s="27">
        <f t="shared" si="21"/>
        <v>13044</v>
      </c>
      <c r="BA42" s="27">
        <f t="shared" si="21"/>
        <v>13440</v>
      </c>
      <c r="BB42" s="27">
        <f t="shared" si="21"/>
        <v>13836</v>
      </c>
      <c r="BC42" s="27">
        <f t="shared" si="21"/>
        <v>14256</v>
      </c>
      <c r="BD42" s="27">
        <f t="shared" si="21"/>
        <v>14688</v>
      </c>
      <c r="BE42" s="27">
        <f t="shared" si="21"/>
        <v>15120</v>
      </c>
      <c r="BF42" s="27">
        <f t="shared" si="21"/>
        <v>15576</v>
      </c>
      <c r="BG42" s="27">
        <f t="shared" si="21"/>
        <v>16044</v>
      </c>
      <c r="BH42" s="27">
        <f t="shared" si="21"/>
        <v>16524</v>
      </c>
      <c r="BI42" s="27">
        <f t="shared" si="21"/>
        <v>17028</v>
      </c>
      <c r="BJ42" s="27">
        <f t="shared" si="21"/>
        <v>17532</v>
      </c>
      <c r="BK42" s="27">
        <f t="shared" si="11"/>
        <v>18060</v>
      </c>
      <c r="BL42" s="27">
        <f t="shared" si="11"/>
        <v>18600</v>
      </c>
      <c r="BM42" s="27">
        <f t="shared" si="11"/>
        <v>19164</v>
      </c>
    </row>
    <row r="43" spans="1:65" x14ac:dyDescent="0.2">
      <c r="A43" s="26">
        <v>27</v>
      </c>
      <c r="B43" s="27">
        <f t="shared" si="20"/>
        <v>2976</v>
      </c>
      <c r="C43" s="27">
        <f t="shared" si="20"/>
        <v>3060</v>
      </c>
      <c r="D43" s="27">
        <f t="shared" si="20"/>
        <v>3156</v>
      </c>
      <c r="E43" s="27">
        <f t="shared" si="20"/>
        <v>3252</v>
      </c>
      <c r="F43" s="27">
        <f t="shared" si="20"/>
        <v>3348</v>
      </c>
      <c r="G43" s="27">
        <f t="shared" si="20"/>
        <v>3444</v>
      </c>
      <c r="H43" s="27">
        <f t="shared" si="20"/>
        <v>3552</v>
      </c>
      <c r="I43" s="27">
        <f t="shared" si="20"/>
        <v>3660</v>
      </c>
      <c r="J43" s="27">
        <f t="shared" si="20"/>
        <v>3768</v>
      </c>
      <c r="K43" s="27">
        <f t="shared" si="20"/>
        <v>3888</v>
      </c>
      <c r="L43" s="27">
        <f t="shared" si="20"/>
        <v>3996</v>
      </c>
      <c r="M43" s="27">
        <f t="shared" si="20"/>
        <v>4116</v>
      </c>
      <c r="N43" s="27">
        <f t="shared" si="20"/>
        <v>4248</v>
      </c>
      <c r="O43" s="27">
        <f t="shared" si="20"/>
        <v>4368</v>
      </c>
      <c r="P43" s="27">
        <f t="shared" si="20"/>
        <v>4500</v>
      </c>
      <c r="Q43" s="27">
        <f t="shared" si="20"/>
        <v>4632</v>
      </c>
      <c r="R43" s="27">
        <f t="shared" si="17"/>
        <v>4776</v>
      </c>
      <c r="S43" s="27">
        <f t="shared" si="17"/>
        <v>4920</v>
      </c>
      <c r="T43" s="27">
        <f t="shared" si="17"/>
        <v>5064</v>
      </c>
      <c r="U43" s="27">
        <f t="shared" si="17"/>
        <v>5220</v>
      </c>
      <c r="V43" s="27">
        <f t="shared" si="17"/>
        <v>5376</v>
      </c>
      <c r="W43" s="27">
        <f t="shared" si="17"/>
        <v>5532</v>
      </c>
      <c r="X43" s="27">
        <f t="shared" si="17"/>
        <v>5700</v>
      </c>
      <c r="Y43" s="27">
        <f t="shared" si="17"/>
        <v>5868</v>
      </c>
      <c r="Z43" s="27">
        <f t="shared" si="17"/>
        <v>6048</v>
      </c>
      <c r="AA43" s="27">
        <f t="shared" si="17"/>
        <v>6228</v>
      </c>
      <c r="AB43" s="27">
        <f t="shared" si="17"/>
        <v>6420</v>
      </c>
      <c r="AC43" s="27">
        <f t="shared" si="18"/>
        <v>6612</v>
      </c>
      <c r="AD43" s="27">
        <f t="shared" si="18"/>
        <v>6804</v>
      </c>
      <c r="AE43" s="27">
        <f t="shared" si="18"/>
        <v>7008</v>
      </c>
      <c r="AF43" s="27">
        <f t="shared" si="18"/>
        <v>7224</v>
      </c>
      <c r="AG43" s="27">
        <f t="shared" si="18"/>
        <v>7440</v>
      </c>
      <c r="AH43" s="27">
        <f t="shared" si="18"/>
        <v>7668</v>
      </c>
      <c r="AI43" s="27">
        <f t="shared" si="18"/>
        <v>7896</v>
      </c>
      <c r="AJ43" s="27">
        <f t="shared" si="18"/>
        <v>8136</v>
      </c>
      <c r="AK43" s="27">
        <f t="shared" si="18"/>
        <v>8376</v>
      </c>
      <c r="AL43" s="27">
        <f t="shared" si="18"/>
        <v>8628</v>
      </c>
      <c r="AM43" s="27">
        <f t="shared" si="18"/>
        <v>8880</v>
      </c>
      <c r="AN43" s="27">
        <f t="shared" si="18"/>
        <v>9156</v>
      </c>
      <c r="AO43" s="27">
        <f t="shared" si="18"/>
        <v>9420</v>
      </c>
      <c r="AP43" s="27">
        <f t="shared" si="18"/>
        <v>9708</v>
      </c>
      <c r="AQ43" s="27">
        <f t="shared" si="18"/>
        <v>9996</v>
      </c>
      <c r="AR43" s="27">
        <f t="shared" si="18"/>
        <v>10296</v>
      </c>
      <c r="AS43" s="27">
        <f t="shared" si="19"/>
        <v>10608</v>
      </c>
      <c r="AT43" s="27">
        <f t="shared" si="19"/>
        <v>10932</v>
      </c>
      <c r="AU43" s="27">
        <f t="shared" si="19"/>
        <v>11256</v>
      </c>
      <c r="AV43" s="27">
        <f t="shared" si="19"/>
        <v>11592</v>
      </c>
      <c r="AW43" s="27">
        <f t="shared" si="14"/>
        <v>11940</v>
      </c>
      <c r="AX43" s="27">
        <f t="shared" si="21"/>
        <v>12300</v>
      </c>
      <c r="AY43" s="27">
        <f t="shared" si="21"/>
        <v>12672</v>
      </c>
      <c r="AZ43" s="27">
        <f t="shared" si="21"/>
        <v>13044</v>
      </c>
      <c r="BA43" s="27">
        <f t="shared" si="21"/>
        <v>13440</v>
      </c>
      <c r="BB43" s="27">
        <f t="shared" si="21"/>
        <v>13836</v>
      </c>
      <c r="BC43" s="27">
        <f t="shared" si="21"/>
        <v>14256</v>
      </c>
      <c r="BD43" s="27">
        <f t="shared" si="21"/>
        <v>14688</v>
      </c>
      <c r="BE43" s="27">
        <f t="shared" si="21"/>
        <v>15120</v>
      </c>
      <c r="BF43" s="27">
        <f t="shared" si="21"/>
        <v>15576</v>
      </c>
      <c r="BG43" s="27">
        <f t="shared" si="21"/>
        <v>16044</v>
      </c>
      <c r="BH43" s="27">
        <f t="shared" si="21"/>
        <v>16524</v>
      </c>
      <c r="BI43" s="27">
        <f t="shared" si="21"/>
        <v>17028</v>
      </c>
      <c r="BJ43" s="27">
        <f t="shared" si="21"/>
        <v>17532</v>
      </c>
      <c r="BK43" s="27">
        <f t="shared" si="11"/>
        <v>18060</v>
      </c>
      <c r="BL43" s="27">
        <f t="shared" si="11"/>
        <v>18600</v>
      </c>
      <c r="BM43" s="27">
        <f t="shared" si="11"/>
        <v>19164</v>
      </c>
    </row>
    <row r="44" spans="1:65" x14ac:dyDescent="0.2">
      <c r="A44" s="26">
        <v>28</v>
      </c>
      <c r="B44" s="27">
        <f t="shared" si="20"/>
        <v>2976</v>
      </c>
      <c r="C44" s="27">
        <f t="shared" si="20"/>
        <v>3060</v>
      </c>
      <c r="D44" s="27">
        <f t="shared" si="20"/>
        <v>3156</v>
      </c>
      <c r="E44" s="27">
        <f t="shared" si="20"/>
        <v>3252</v>
      </c>
      <c r="F44" s="27">
        <f t="shared" si="20"/>
        <v>3348</v>
      </c>
      <c r="G44" s="27">
        <f t="shared" si="20"/>
        <v>3444</v>
      </c>
      <c r="H44" s="27">
        <f t="shared" si="20"/>
        <v>3552</v>
      </c>
      <c r="I44" s="27">
        <f t="shared" si="20"/>
        <v>3660</v>
      </c>
      <c r="J44" s="27">
        <f t="shared" si="20"/>
        <v>3768</v>
      </c>
      <c r="K44" s="27">
        <f t="shared" si="20"/>
        <v>3888</v>
      </c>
      <c r="L44" s="27">
        <f t="shared" si="20"/>
        <v>3996</v>
      </c>
      <c r="M44" s="27">
        <f t="shared" si="20"/>
        <v>4116</v>
      </c>
      <c r="N44" s="27">
        <f t="shared" si="20"/>
        <v>4248</v>
      </c>
      <c r="O44" s="27">
        <f t="shared" si="20"/>
        <v>4368</v>
      </c>
      <c r="P44" s="27">
        <f t="shared" si="20"/>
        <v>4500</v>
      </c>
      <c r="Q44" s="27">
        <f t="shared" si="20"/>
        <v>4632</v>
      </c>
      <c r="R44" s="27">
        <f t="shared" si="17"/>
        <v>4776</v>
      </c>
      <c r="S44" s="27">
        <f t="shared" si="17"/>
        <v>4920</v>
      </c>
      <c r="T44" s="27">
        <f t="shared" si="17"/>
        <v>5064</v>
      </c>
      <c r="U44" s="27">
        <f t="shared" si="17"/>
        <v>5220</v>
      </c>
      <c r="V44" s="27">
        <f t="shared" si="17"/>
        <v>5376</v>
      </c>
      <c r="W44" s="27">
        <f t="shared" si="17"/>
        <v>5532</v>
      </c>
      <c r="X44" s="27">
        <f t="shared" si="17"/>
        <v>5700</v>
      </c>
      <c r="Y44" s="27">
        <f t="shared" si="17"/>
        <v>5868</v>
      </c>
      <c r="Z44" s="27">
        <f t="shared" si="17"/>
        <v>6048</v>
      </c>
      <c r="AA44" s="27">
        <f t="shared" si="17"/>
        <v>6228</v>
      </c>
      <c r="AB44" s="27">
        <f t="shared" si="17"/>
        <v>6420</v>
      </c>
      <c r="AC44" s="27">
        <f t="shared" si="18"/>
        <v>6612</v>
      </c>
      <c r="AD44" s="27">
        <f t="shared" si="18"/>
        <v>6804</v>
      </c>
      <c r="AE44" s="27">
        <f t="shared" si="18"/>
        <v>7008</v>
      </c>
      <c r="AF44" s="27">
        <f t="shared" si="18"/>
        <v>7224</v>
      </c>
      <c r="AG44" s="27">
        <f t="shared" si="18"/>
        <v>7440</v>
      </c>
      <c r="AH44" s="27">
        <f t="shared" si="18"/>
        <v>7668</v>
      </c>
      <c r="AI44" s="27">
        <f t="shared" si="18"/>
        <v>7896</v>
      </c>
      <c r="AJ44" s="27">
        <f t="shared" si="18"/>
        <v>8136</v>
      </c>
      <c r="AK44" s="27">
        <f t="shared" si="18"/>
        <v>8376</v>
      </c>
      <c r="AL44" s="27">
        <f t="shared" si="18"/>
        <v>8628</v>
      </c>
      <c r="AM44" s="27">
        <f t="shared" si="18"/>
        <v>8880</v>
      </c>
      <c r="AN44" s="27">
        <f t="shared" si="18"/>
        <v>9156</v>
      </c>
      <c r="AO44" s="27">
        <f t="shared" si="18"/>
        <v>9420</v>
      </c>
      <c r="AP44" s="27">
        <f t="shared" si="18"/>
        <v>9708</v>
      </c>
      <c r="AQ44" s="27">
        <f t="shared" si="18"/>
        <v>9996</v>
      </c>
      <c r="AR44" s="27">
        <f t="shared" si="18"/>
        <v>10296</v>
      </c>
      <c r="AS44" s="27">
        <f t="shared" si="19"/>
        <v>10608</v>
      </c>
      <c r="AT44" s="27">
        <f t="shared" si="19"/>
        <v>10932</v>
      </c>
      <c r="AU44" s="27">
        <f t="shared" si="19"/>
        <v>11256</v>
      </c>
      <c r="AV44" s="27">
        <f t="shared" si="19"/>
        <v>11592</v>
      </c>
      <c r="AW44" s="27">
        <f t="shared" si="14"/>
        <v>11940</v>
      </c>
      <c r="AX44" s="27">
        <f t="shared" si="21"/>
        <v>12300</v>
      </c>
      <c r="AY44" s="27">
        <f t="shared" si="21"/>
        <v>12672</v>
      </c>
      <c r="AZ44" s="27">
        <f t="shared" si="21"/>
        <v>13044</v>
      </c>
      <c r="BA44" s="27">
        <f t="shared" si="21"/>
        <v>13440</v>
      </c>
      <c r="BB44" s="27">
        <f t="shared" si="21"/>
        <v>13836</v>
      </c>
      <c r="BC44" s="27">
        <f t="shared" si="21"/>
        <v>14256</v>
      </c>
      <c r="BD44" s="27">
        <f t="shared" si="21"/>
        <v>14688</v>
      </c>
      <c r="BE44" s="27">
        <f t="shared" si="21"/>
        <v>15120</v>
      </c>
      <c r="BF44" s="27">
        <f t="shared" si="21"/>
        <v>15576</v>
      </c>
      <c r="BG44" s="27">
        <f t="shared" si="21"/>
        <v>16044</v>
      </c>
      <c r="BH44" s="27">
        <f t="shared" si="21"/>
        <v>16524</v>
      </c>
      <c r="BI44" s="27">
        <f t="shared" si="21"/>
        <v>17028</v>
      </c>
      <c r="BJ44" s="27">
        <f t="shared" si="21"/>
        <v>17532</v>
      </c>
      <c r="BK44" s="27">
        <f t="shared" si="11"/>
        <v>18060</v>
      </c>
      <c r="BL44" s="27">
        <f t="shared" si="11"/>
        <v>18600</v>
      </c>
      <c r="BM44" s="27">
        <f t="shared" si="11"/>
        <v>19164</v>
      </c>
    </row>
    <row r="45" spans="1:65" x14ac:dyDescent="0.2">
      <c r="A45" s="26">
        <v>29</v>
      </c>
      <c r="B45" s="27">
        <f t="shared" si="20"/>
        <v>2976</v>
      </c>
      <c r="C45" s="27">
        <f t="shared" si="20"/>
        <v>3060</v>
      </c>
      <c r="D45" s="27">
        <f t="shared" si="20"/>
        <v>3156</v>
      </c>
      <c r="E45" s="27">
        <f t="shared" si="20"/>
        <v>3252</v>
      </c>
      <c r="F45" s="27">
        <f t="shared" si="20"/>
        <v>3348</v>
      </c>
      <c r="G45" s="27">
        <f t="shared" si="20"/>
        <v>3444</v>
      </c>
      <c r="H45" s="27">
        <f t="shared" si="20"/>
        <v>3552</v>
      </c>
      <c r="I45" s="27">
        <f t="shared" si="20"/>
        <v>3660</v>
      </c>
      <c r="J45" s="27">
        <f t="shared" si="20"/>
        <v>3768</v>
      </c>
      <c r="K45" s="27">
        <f t="shared" si="20"/>
        <v>3888</v>
      </c>
      <c r="L45" s="27">
        <f t="shared" si="20"/>
        <v>3996</v>
      </c>
      <c r="M45" s="27">
        <f t="shared" si="20"/>
        <v>4116</v>
      </c>
      <c r="N45" s="27">
        <f t="shared" si="20"/>
        <v>4248</v>
      </c>
      <c r="O45" s="27">
        <f t="shared" si="20"/>
        <v>4368</v>
      </c>
      <c r="P45" s="27">
        <f t="shared" si="20"/>
        <v>4500</v>
      </c>
      <c r="Q45" s="27">
        <f t="shared" si="20"/>
        <v>4632</v>
      </c>
      <c r="R45" s="27">
        <f t="shared" si="17"/>
        <v>4776</v>
      </c>
      <c r="S45" s="27">
        <f t="shared" si="17"/>
        <v>4920</v>
      </c>
      <c r="T45" s="27">
        <f t="shared" si="17"/>
        <v>5064</v>
      </c>
      <c r="U45" s="27">
        <f t="shared" si="17"/>
        <v>5220</v>
      </c>
      <c r="V45" s="27">
        <f t="shared" si="17"/>
        <v>5376</v>
      </c>
      <c r="W45" s="27">
        <f t="shared" si="17"/>
        <v>5532</v>
      </c>
      <c r="X45" s="27">
        <f t="shared" si="17"/>
        <v>5700</v>
      </c>
      <c r="Y45" s="27">
        <f t="shared" si="17"/>
        <v>5868</v>
      </c>
      <c r="Z45" s="27">
        <f t="shared" si="17"/>
        <v>6048</v>
      </c>
      <c r="AA45" s="27">
        <f t="shared" si="17"/>
        <v>6228</v>
      </c>
      <c r="AB45" s="27">
        <f t="shared" si="17"/>
        <v>6420</v>
      </c>
      <c r="AC45" s="27">
        <f t="shared" si="18"/>
        <v>6612</v>
      </c>
      <c r="AD45" s="27">
        <f t="shared" si="18"/>
        <v>6804</v>
      </c>
      <c r="AE45" s="27">
        <f t="shared" si="18"/>
        <v>7008</v>
      </c>
      <c r="AF45" s="27">
        <f t="shared" si="18"/>
        <v>7224</v>
      </c>
      <c r="AG45" s="27">
        <f t="shared" si="18"/>
        <v>7440</v>
      </c>
      <c r="AH45" s="27">
        <f t="shared" si="18"/>
        <v>7668</v>
      </c>
      <c r="AI45" s="27">
        <f t="shared" si="18"/>
        <v>7896</v>
      </c>
      <c r="AJ45" s="27">
        <f t="shared" si="18"/>
        <v>8136</v>
      </c>
      <c r="AK45" s="27">
        <f t="shared" si="18"/>
        <v>8376</v>
      </c>
      <c r="AL45" s="27">
        <f t="shared" si="18"/>
        <v>8628</v>
      </c>
      <c r="AM45" s="27">
        <f t="shared" si="18"/>
        <v>8880</v>
      </c>
      <c r="AN45" s="27">
        <f t="shared" si="18"/>
        <v>9156</v>
      </c>
      <c r="AO45" s="27">
        <f t="shared" si="18"/>
        <v>9420</v>
      </c>
      <c r="AP45" s="27">
        <f t="shared" si="18"/>
        <v>9708</v>
      </c>
      <c r="AQ45" s="27">
        <f t="shared" si="18"/>
        <v>9996</v>
      </c>
      <c r="AR45" s="27">
        <f t="shared" si="18"/>
        <v>10296</v>
      </c>
      <c r="AS45" s="27">
        <f t="shared" si="19"/>
        <v>10608</v>
      </c>
      <c r="AT45" s="27">
        <f t="shared" si="19"/>
        <v>10932</v>
      </c>
      <c r="AU45" s="27">
        <f t="shared" si="19"/>
        <v>11256</v>
      </c>
      <c r="AV45" s="27">
        <f t="shared" si="19"/>
        <v>11592</v>
      </c>
      <c r="AW45" s="27">
        <f t="shared" si="14"/>
        <v>11940</v>
      </c>
      <c r="AX45" s="27">
        <f t="shared" si="21"/>
        <v>12300</v>
      </c>
      <c r="AY45" s="27">
        <f t="shared" si="21"/>
        <v>12672</v>
      </c>
      <c r="AZ45" s="27">
        <f t="shared" si="21"/>
        <v>13044</v>
      </c>
      <c r="BA45" s="27">
        <f t="shared" si="21"/>
        <v>13440</v>
      </c>
      <c r="BB45" s="27">
        <f t="shared" si="21"/>
        <v>13836</v>
      </c>
      <c r="BC45" s="27">
        <f t="shared" si="21"/>
        <v>14256</v>
      </c>
      <c r="BD45" s="27">
        <f t="shared" si="21"/>
        <v>14688</v>
      </c>
      <c r="BE45" s="27">
        <f t="shared" si="21"/>
        <v>15120</v>
      </c>
      <c r="BF45" s="27">
        <f t="shared" si="21"/>
        <v>15576</v>
      </c>
      <c r="BG45" s="27">
        <f t="shared" si="21"/>
        <v>16044</v>
      </c>
      <c r="BH45" s="27">
        <f t="shared" si="21"/>
        <v>16524</v>
      </c>
      <c r="BI45" s="27">
        <f t="shared" si="21"/>
        <v>17028</v>
      </c>
      <c r="BJ45" s="27">
        <f t="shared" si="21"/>
        <v>17532</v>
      </c>
      <c r="BK45" s="27">
        <f t="shared" si="11"/>
        <v>18060</v>
      </c>
      <c r="BL45" s="27">
        <f t="shared" si="11"/>
        <v>18600</v>
      </c>
      <c r="BM45" s="27">
        <f t="shared" si="11"/>
        <v>19164</v>
      </c>
    </row>
    <row r="46" spans="1:65" x14ac:dyDescent="0.2">
      <c r="A46" s="26">
        <v>30</v>
      </c>
      <c r="B46" s="27">
        <f t="shared" si="20"/>
        <v>2976</v>
      </c>
      <c r="C46" s="27">
        <f t="shared" si="20"/>
        <v>3060</v>
      </c>
      <c r="D46" s="27">
        <f t="shared" si="20"/>
        <v>3156</v>
      </c>
      <c r="E46" s="27">
        <f t="shared" si="20"/>
        <v>3252</v>
      </c>
      <c r="F46" s="27">
        <f t="shared" si="20"/>
        <v>3348</v>
      </c>
      <c r="G46" s="27">
        <f t="shared" si="20"/>
        <v>3444</v>
      </c>
      <c r="H46" s="27">
        <f t="shared" si="20"/>
        <v>3552</v>
      </c>
      <c r="I46" s="27">
        <f t="shared" si="20"/>
        <v>3660</v>
      </c>
      <c r="J46" s="27">
        <f t="shared" si="20"/>
        <v>3768</v>
      </c>
      <c r="K46" s="27">
        <f t="shared" si="20"/>
        <v>3888</v>
      </c>
      <c r="L46" s="27">
        <f t="shared" si="20"/>
        <v>3996</v>
      </c>
      <c r="M46" s="27">
        <f t="shared" si="20"/>
        <v>4116</v>
      </c>
      <c r="N46" s="27">
        <f t="shared" si="20"/>
        <v>4248</v>
      </c>
      <c r="O46" s="27">
        <f t="shared" si="20"/>
        <v>4368</v>
      </c>
      <c r="P46" s="27">
        <f t="shared" si="20"/>
        <v>4500</v>
      </c>
      <c r="Q46" s="27">
        <f t="shared" si="20"/>
        <v>4632</v>
      </c>
      <c r="R46" s="27">
        <f t="shared" si="17"/>
        <v>4776</v>
      </c>
      <c r="S46" s="27">
        <f t="shared" si="17"/>
        <v>4920</v>
      </c>
      <c r="T46" s="27">
        <f t="shared" si="17"/>
        <v>5064</v>
      </c>
      <c r="U46" s="27">
        <f t="shared" si="17"/>
        <v>5220</v>
      </c>
      <c r="V46" s="27">
        <f t="shared" si="17"/>
        <v>5376</v>
      </c>
      <c r="W46" s="27">
        <f t="shared" si="17"/>
        <v>5532</v>
      </c>
      <c r="X46" s="27">
        <f t="shared" si="17"/>
        <v>5700</v>
      </c>
      <c r="Y46" s="27">
        <f t="shared" si="17"/>
        <v>5868</v>
      </c>
      <c r="Z46" s="27">
        <f t="shared" si="17"/>
        <v>6048</v>
      </c>
      <c r="AA46" s="27">
        <f t="shared" si="17"/>
        <v>6228</v>
      </c>
      <c r="AB46" s="27">
        <f t="shared" si="17"/>
        <v>6420</v>
      </c>
      <c r="AC46" s="27">
        <f t="shared" si="18"/>
        <v>6612</v>
      </c>
      <c r="AD46" s="27">
        <f t="shared" si="18"/>
        <v>6804</v>
      </c>
      <c r="AE46" s="27">
        <f t="shared" si="18"/>
        <v>7008</v>
      </c>
      <c r="AF46" s="27">
        <f t="shared" si="18"/>
        <v>7224</v>
      </c>
      <c r="AG46" s="27">
        <f t="shared" si="18"/>
        <v>7440</v>
      </c>
      <c r="AH46" s="27">
        <f t="shared" si="18"/>
        <v>7668</v>
      </c>
      <c r="AI46" s="27">
        <f t="shared" si="18"/>
        <v>7896</v>
      </c>
      <c r="AJ46" s="27">
        <f t="shared" si="18"/>
        <v>8136</v>
      </c>
      <c r="AK46" s="27">
        <f t="shared" si="18"/>
        <v>8376</v>
      </c>
      <c r="AL46" s="27">
        <f t="shared" si="18"/>
        <v>8628</v>
      </c>
      <c r="AM46" s="27">
        <f t="shared" si="18"/>
        <v>8880</v>
      </c>
      <c r="AN46" s="27">
        <f t="shared" si="18"/>
        <v>9156</v>
      </c>
      <c r="AO46" s="27">
        <f t="shared" si="18"/>
        <v>9420</v>
      </c>
      <c r="AP46" s="27">
        <f t="shared" si="18"/>
        <v>9708</v>
      </c>
      <c r="AQ46" s="27">
        <f t="shared" si="18"/>
        <v>9996</v>
      </c>
      <c r="AR46" s="27">
        <f t="shared" si="18"/>
        <v>10296</v>
      </c>
      <c r="AS46" s="27">
        <f t="shared" si="19"/>
        <v>10608</v>
      </c>
      <c r="AT46" s="27">
        <f t="shared" si="19"/>
        <v>10932</v>
      </c>
      <c r="AU46" s="27">
        <f t="shared" si="19"/>
        <v>11256</v>
      </c>
      <c r="AV46" s="27">
        <f t="shared" si="19"/>
        <v>11592</v>
      </c>
      <c r="AW46" s="27">
        <f t="shared" si="14"/>
        <v>11940</v>
      </c>
      <c r="AX46" s="27">
        <f t="shared" si="21"/>
        <v>12300</v>
      </c>
      <c r="AY46" s="27">
        <f t="shared" si="21"/>
        <v>12672</v>
      </c>
      <c r="AZ46" s="27">
        <f t="shared" si="21"/>
        <v>13044</v>
      </c>
      <c r="BA46" s="27">
        <f t="shared" si="21"/>
        <v>13440</v>
      </c>
      <c r="BB46" s="27">
        <f t="shared" si="21"/>
        <v>13836</v>
      </c>
      <c r="BC46" s="27">
        <f t="shared" si="21"/>
        <v>14256</v>
      </c>
      <c r="BD46" s="27">
        <f t="shared" si="21"/>
        <v>14688</v>
      </c>
      <c r="BE46" s="27">
        <f t="shared" si="21"/>
        <v>15120</v>
      </c>
      <c r="BF46" s="27">
        <f t="shared" si="21"/>
        <v>15576</v>
      </c>
      <c r="BG46" s="27">
        <f t="shared" si="21"/>
        <v>16044</v>
      </c>
      <c r="BH46" s="27">
        <f t="shared" si="21"/>
        <v>16524</v>
      </c>
      <c r="BI46" s="27">
        <f t="shared" si="21"/>
        <v>17028</v>
      </c>
      <c r="BJ46" s="27">
        <f t="shared" si="21"/>
        <v>17532</v>
      </c>
      <c r="BK46" s="27">
        <f t="shared" si="11"/>
        <v>18060</v>
      </c>
      <c r="BL46" s="27">
        <f t="shared" si="11"/>
        <v>18600</v>
      </c>
      <c r="BM46" s="27">
        <f t="shared" si="11"/>
        <v>19164</v>
      </c>
    </row>
    <row r="47" spans="1:65" x14ac:dyDescent="0.2">
      <c r="A47" s="26">
        <v>31</v>
      </c>
      <c r="B47" s="27">
        <f t="shared" si="20"/>
        <v>2976</v>
      </c>
      <c r="C47" s="27">
        <f t="shared" si="20"/>
        <v>3060</v>
      </c>
      <c r="D47" s="27">
        <f t="shared" si="20"/>
        <v>3156</v>
      </c>
      <c r="E47" s="27">
        <f t="shared" si="20"/>
        <v>3252</v>
      </c>
      <c r="F47" s="27">
        <f t="shared" si="20"/>
        <v>3348</v>
      </c>
      <c r="G47" s="27">
        <f t="shared" si="20"/>
        <v>3444</v>
      </c>
      <c r="H47" s="27">
        <f t="shared" si="20"/>
        <v>3552</v>
      </c>
      <c r="I47" s="27">
        <f t="shared" si="20"/>
        <v>3660</v>
      </c>
      <c r="J47" s="27">
        <f t="shared" si="20"/>
        <v>3768</v>
      </c>
      <c r="K47" s="27">
        <f t="shared" si="20"/>
        <v>3888</v>
      </c>
      <c r="L47" s="27">
        <f t="shared" si="20"/>
        <v>3996</v>
      </c>
      <c r="M47" s="27">
        <f t="shared" si="20"/>
        <v>4116</v>
      </c>
      <c r="N47" s="27">
        <f t="shared" si="20"/>
        <v>4248</v>
      </c>
      <c r="O47" s="27">
        <f t="shared" si="20"/>
        <v>4368</v>
      </c>
      <c r="P47" s="27">
        <f t="shared" si="20"/>
        <v>4500</v>
      </c>
      <c r="Q47" s="27">
        <f t="shared" si="20"/>
        <v>4632</v>
      </c>
      <c r="R47" s="27">
        <f t="shared" si="17"/>
        <v>4776</v>
      </c>
      <c r="S47" s="27">
        <f t="shared" si="17"/>
        <v>4920</v>
      </c>
      <c r="T47" s="27">
        <f t="shared" si="17"/>
        <v>5064</v>
      </c>
      <c r="U47" s="27">
        <f t="shared" si="17"/>
        <v>5220</v>
      </c>
      <c r="V47" s="27">
        <f t="shared" si="17"/>
        <v>5376</v>
      </c>
      <c r="W47" s="27">
        <f t="shared" si="17"/>
        <v>5532</v>
      </c>
      <c r="X47" s="27">
        <f t="shared" si="17"/>
        <v>5700</v>
      </c>
      <c r="Y47" s="27">
        <f t="shared" si="17"/>
        <v>5868</v>
      </c>
      <c r="Z47" s="27">
        <f t="shared" si="17"/>
        <v>6048</v>
      </c>
      <c r="AA47" s="27">
        <f t="shared" si="17"/>
        <v>6228</v>
      </c>
      <c r="AB47" s="27">
        <f t="shared" si="17"/>
        <v>6420</v>
      </c>
      <c r="AC47" s="27">
        <f t="shared" si="18"/>
        <v>6612</v>
      </c>
      <c r="AD47" s="27">
        <f t="shared" si="18"/>
        <v>6804</v>
      </c>
      <c r="AE47" s="27">
        <f t="shared" si="18"/>
        <v>7008</v>
      </c>
      <c r="AF47" s="27">
        <f t="shared" si="18"/>
        <v>7224</v>
      </c>
      <c r="AG47" s="27">
        <f t="shared" si="18"/>
        <v>7440</v>
      </c>
      <c r="AH47" s="27">
        <f t="shared" si="18"/>
        <v>7668</v>
      </c>
      <c r="AI47" s="27">
        <f t="shared" si="18"/>
        <v>7896</v>
      </c>
      <c r="AJ47" s="27">
        <f t="shared" si="18"/>
        <v>8136</v>
      </c>
      <c r="AK47" s="27">
        <f t="shared" si="18"/>
        <v>8376</v>
      </c>
      <c r="AL47" s="27">
        <f t="shared" si="18"/>
        <v>8628</v>
      </c>
      <c r="AM47" s="27">
        <f t="shared" si="18"/>
        <v>8880</v>
      </c>
      <c r="AN47" s="27">
        <f t="shared" si="18"/>
        <v>9156</v>
      </c>
      <c r="AO47" s="27">
        <f t="shared" si="18"/>
        <v>9420</v>
      </c>
      <c r="AP47" s="27">
        <f t="shared" si="18"/>
        <v>9708</v>
      </c>
      <c r="AQ47" s="27">
        <f t="shared" si="18"/>
        <v>9996</v>
      </c>
      <c r="AR47" s="27">
        <f t="shared" si="18"/>
        <v>10296</v>
      </c>
      <c r="AS47" s="27">
        <f t="shared" si="19"/>
        <v>10608</v>
      </c>
      <c r="AT47" s="27">
        <f t="shared" si="19"/>
        <v>10932</v>
      </c>
      <c r="AU47" s="27">
        <f t="shared" si="19"/>
        <v>11256</v>
      </c>
      <c r="AV47" s="27">
        <f t="shared" si="19"/>
        <v>11592</v>
      </c>
      <c r="AW47" s="27">
        <f t="shared" si="14"/>
        <v>11940</v>
      </c>
      <c r="AX47" s="27">
        <f t="shared" si="21"/>
        <v>12300</v>
      </c>
      <c r="AY47" s="27">
        <f t="shared" si="21"/>
        <v>12672</v>
      </c>
      <c r="AZ47" s="27">
        <f t="shared" si="21"/>
        <v>13044</v>
      </c>
      <c r="BA47" s="27">
        <f t="shared" si="21"/>
        <v>13440</v>
      </c>
      <c r="BB47" s="27">
        <f t="shared" si="21"/>
        <v>13836</v>
      </c>
      <c r="BC47" s="27">
        <f t="shared" si="21"/>
        <v>14256</v>
      </c>
      <c r="BD47" s="27">
        <f t="shared" si="21"/>
        <v>14688</v>
      </c>
      <c r="BE47" s="27">
        <f t="shared" si="21"/>
        <v>15120</v>
      </c>
      <c r="BF47" s="27">
        <f t="shared" si="21"/>
        <v>15576</v>
      </c>
      <c r="BG47" s="27">
        <f t="shared" si="21"/>
        <v>16044</v>
      </c>
      <c r="BH47" s="27">
        <f t="shared" si="21"/>
        <v>16524</v>
      </c>
      <c r="BI47" s="27">
        <f t="shared" si="21"/>
        <v>17028</v>
      </c>
      <c r="BJ47" s="27">
        <f t="shared" si="21"/>
        <v>17532</v>
      </c>
      <c r="BK47" s="27">
        <f t="shared" si="11"/>
        <v>18060</v>
      </c>
      <c r="BL47" s="27">
        <f t="shared" si="11"/>
        <v>18600</v>
      </c>
      <c r="BM47" s="27">
        <f t="shared" si="11"/>
        <v>19164</v>
      </c>
    </row>
    <row r="48" spans="1:65" x14ac:dyDescent="0.2">
      <c r="A48" s="26">
        <v>32</v>
      </c>
      <c r="B48" s="27">
        <f t="shared" si="20"/>
        <v>2976</v>
      </c>
      <c r="C48" s="27">
        <f t="shared" si="20"/>
        <v>3060</v>
      </c>
      <c r="D48" s="27">
        <f t="shared" si="20"/>
        <v>3156</v>
      </c>
      <c r="E48" s="27">
        <f t="shared" si="20"/>
        <v>3252</v>
      </c>
      <c r="F48" s="27">
        <f t="shared" si="20"/>
        <v>3348</v>
      </c>
      <c r="G48" s="27">
        <f t="shared" si="20"/>
        <v>3444</v>
      </c>
      <c r="H48" s="27">
        <f t="shared" si="20"/>
        <v>3552</v>
      </c>
      <c r="I48" s="27">
        <f t="shared" si="20"/>
        <v>3660</v>
      </c>
      <c r="J48" s="27">
        <f t="shared" si="20"/>
        <v>3768</v>
      </c>
      <c r="K48" s="27">
        <f t="shared" si="20"/>
        <v>3888</v>
      </c>
      <c r="L48" s="27">
        <f t="shared" si="20"/>
        <v>3996</v>
      </c>
      <c r="M48" s="27">
        <f t="shared" si="20"/>
        <v>4116</v>
      </c>
      <c r="N48" s="27">
        <f t="shared" si="20"/>
        <v>4248</v>
      </c>
      <c r="O48" s="27">
        <f t="shared" si="20"/>
        <v>4368</v>
      </c>
      <c r="P48" s="27">
        <f t="shared" si="20"/>
        <v>4500</v>
      </c>
      <c r="Q48" s="27">
        <f t="shared" si="20"/>
        <v>4632</v>
      </c>
      <c r="R48" s="27">
        <f t="shared" si="17"/>
        <v>4776</v>
      </c>
      <c r="S48" s="27">
        <f t="shared" si="17"/>
        <v>4920</v>
      </c>
      <c r="T48" s="27">
        <f t="shared" si="17"/>
        <v>5064</v>
      </c>
      <c r="U48" s="27">
        <f t="shared" si="17"/>
        <v>5220</v>
      </c>
      <c r="V48" s="27">
        <f t="shared" si="17"/>
        <v>5376</v>
      </c>
      <c r="W48" s="27">
        <f t="shared" si="17"/>
        <v>5532</v>
      </c>
      <c r="X48" s="27">
        <f t="shared" si="17"/>
        <v>5700</v>
      </c>
      <c r="Y48" s="27">
        <f t="shared" si="17"/>
        <v>5868</v>
      </c>
      <c r="Z48" s="27">
        <f t="shared" si="17"/>
        <v>6048</v>
      </c>
      <c r="AA48" s="27">
        <f t="shared" si="17"/>
        <v>6228</v>
      </c>
      <c r="AB48" s="27">
        <f t="shared" si="17"/>
        <v>6420</v>
      </c>
      <c r="AC48" s="27">
        <f t="shared" si="18"/>
        <v>6612</v>
      </c>
      <c r="AD48" s="27">
        <f t="shared" si="18"/>
        <v>6804</v>
      </c>
      <c r="AE48" s="27">
        <f t="shared" si="18"/>
        <v>7008</v>
      </c>
      <c r="AF48" s="27">
        <f t="shared" si="18"/>
        <v>7224</v>
      </c>
      <c r="AG48" s="27">
        <f t="shared" si="18"/>
        <v>7440</v>
      </c>
      <c r="AH48" s="27">
        <f t="shared" si="18"/>
        <v>7668</v>
      </c>
      <c r="AI48" s="27">
        <f t="shared" si="18"/>
        <v>7896</v>
      </c>
      <c r="AJ48" s="27">
        <f t="shared" si="18"/>
        <v>8136</v>
      </c>
      <c r="AK48" s="27">
        <f t="shared" si="18"/>
        <v>8376</v>
      </c>
      <c r="AL48" s="27">
        <f t="shared" si="18"/>
        <v>8628</v>
      </c>
      <c r="AM48" s="27">
        <f t="shared" si="18"/>
        <v>8880</v>
      </c>
      <c r="AN48" s="27">
        <f t="shared" si="18"/>
        <v>9156</v>
      </c>
      <c r="AO48" s="27">
        <f t="shared" si="18"/>
        <v>9420</v>
      </c>
      <c r="AP48" s="27">
        <f t="shared" si="18"/>
        <v>9708</v>
      </c>
      <c r="AQ48" s="27">
        <f t="shared" si="18"/>
        <v>9996</v>
      </c>
      <c r="AR48" s="27">
        <f t="shared" si="18"/>
        <v>10296</v>
      </c>
      <c r="AS48" s="27">
        <f t="shared" si="19"/>
        <v>10608</v>
      </c>
      <c r="AT48" s="27">
        <f t="shared" si="19"/>
        <v>10932</v>
      </c>
      <c r="AU48" s="27">
        <f t="shared" si="19"/>
        <v>11256</v>
      </c>
      <c r="AV48" s="27">
        <f t="shared" si="19"/>
        <v>11592</v>
      </c>
      <c r="AW48" s="27">
        <f t="shared" si="14"/>
        <v>11940</v>
      </c>
      <c r="AX48" s="27">
        <f t="shared" si="21"/>
        <v>12300</v>
      </c>
      <c r="AY48" s="27">
        <f t="shared" si="21"/>
        <v>12672</v>
      </c>
      <c r="AZ48" s="27">
        <f t="shared" si="21"/>
        <v>13044</v>
      </c>
      <c r="BA48" s="27">
        <f t="shared" si="21"/>
        <v>13440</v>
      </c>
      <c r="BB48" s="27">
        <f t="shared" si="21"/>
        <v>13836</v>
      </c>
      <c r="BC48" s="27">
        <f t="shared" si="21"/>
        <v>14256</v>
      </c>
      <c r="BD48" s="27">
        <f t="shared" si="21"/>
        <v>14688</v>
      </c>
      <c r="BE48" s="27">
        <f t="shared" si="21"/>
        <v>15120</v>
      </c>
      <c r="BF48" s="27">
        <f t="shared" si="21"/>
        <v>15576</v>
      </c>
      <c r="BG48" s="27">
        <f t="shared" si="21"/>
        <v>16044</v>
      </c>
      <c r="BH48" s="27">
        <f t="shared" si="21"/>
        <v>16524</v>
      </c>
      <c r="BI48" s="27">
        <f t="shared" si="21"/>
        <v>17028</v>
      </c>
      <c r="BJ48" s="27">
        <f t="shared" si="21"/>
        <v>17532</v>
      </c>
      <c r="BK48" s="27">
        <f t="shared" si="11"/>
        <v>18060</v>
      </c>
      <c r="BL48" s="27">
        <f t="shared" si="11"/>
        <v>18600</v>
      </c>
      <c r="BM48" s="27">
        <f t="shared" si="11"/>
        <v>19164</v>
      </c>
    </row>
    <row r="49" spans="1:65" x14ac:dyDescent="0.2">
      <c r="A49" s="26">
        <v>33</v>
      </c>
      <c r="B49" s="27">
        <f t="shared" si="20"/>
        <v>2976</v>
      </c>
      <c r="C49" s="27">
        <f t="shared" si="20"/>
        <v>3060</v>
      </c>
      <c r="D49" s="27">
        <f t="shared" si="20"/>
        <v>3156</v>
      </c>
      <c r="E49" s="27">
        <f t="shared" si="20"/>
        <v>3252</v>
      </c>
      <c r="F49" s="27">
        <f t="shared" si="20"/>
        <v>3348</v>
      </c>
      <c r="G49" s="27">
        <f t="shared" si="20"/>
        <v>3444</v>
      </c>
      <c r="H49" s="27">
        <f t="shared" si="20"/>
        <v>3552</v>
      </c>
      <c r="I49" s="27">
        <f t="shared" si="20"/>
        <v>3660</v>
      </c>
      <c r="J49" s="27">
        <f t="shared" si="20"/>
        <v>3768</v>
      </c>
      <c r="K49" s="27">
        <f t="shared" si="20"/>
        <v>3888</v>
      </c>
      <c r="L49" s="27">
        <f t="shared" si="20"/>
        <v>3996</v>
      </c>
      <c r="M49" s="27">
        <f t="shared" si="20"/>
        <v>4116</v>
      </c>
      <c r="N49" s="27">
        <f t="shared" si="20"/>
        <v>4248</v>
      </c>
      <c r="O49" s="27">
        <f t="shared" si="20"/>
        <v>4368</v>
      </c>
      <c r="P49" s="27">
        <f t="shared" si="20"/>
        <v>4500</v>
      </c>
      <c r="Q49" s="27">
        <f t="shared" si="20"/>
        <v>4632</v>
      </c>
      <c r="R49" s="27">
        <f t="shared" si="17"/>
        <v>4776</v>
      </c>
      <c r="S49" s="27">
        <f t="shared" si="17"/>
        <v>4920</v>
      </c>
      <c r="T49" s="27">
        <f t="shared" si="17"/>
        <v>5064</v>
      </c>
      <c r="U49" s="27">
        <f t="shared" si="17"/>
        <v>5220</v>
      </c>
      <c r="V49" s="27">
        <f t="shared" si="17"/>
        <v>5376</v>
      </c>
      <c r="W49" s="27">
        <f t="shared" si="17"/>
        <v>5532</v>
      </c>
      <c r="X49" s="27">
        <f t="shared" si="17"/>
        <v>5700</v>
      </c>
      <c r="Y49" s="27">
        <f t="shared" si="17"/>
        <v>5868</v>
      </c>
      <c r="Z49" s="27">
        <f t="shared" si="17"/>
        <v>6048</v>
      </c>
      <c r="AA49" s="27">
        <f t="shared" si="17"/>
        <v>6228</v>
      </c>
      <c r="AB49" s="27">
        <f t="shared" si="17"/>
        <v>6420</v>
      </c>
      <c r="AC49" s="27">
        <f t="shared" si="18"/>
        <v>6612</v>
      </c>
      <c r="AD49" s="27">
        <f t="shared" si="18"/>
        <v>6804</v>
      </c>
      <c r="AE49" s="27">
        <f t="shared" si="18"/>
        <v>7008</v>
      </c>
      <c r="AF49" s="27">
        <f t="shared" si="18"/>
        <v>7224</v>
      </c>
      <c r="AG49" s="27">
        <f t="shared" si="18"/>
        <v>7440</v>
      </c>
      <c r="AH49" s="27">
        <f t="shared" si="18"/>
        <v>7668</v>
      </c>
      <c r="AI49" s="27">
        <f t="shared" si="18"/>
        <v>7896</v>
      </c>
      <c r="AJ49" s="27">
        <f t="shared" si="18"/>
        <v>8136</v>
      </c>
      <c r="AK49" s="27">
        <f t="shared" si="18"/>
        <v>8376</v>
      </c>
      <c r="AL49" s="27">
        <f t="shared" si="18"/>
        <v>8628</v>
      </c>
      <c r="AM49" s="27">
        <f t="shared" si="18"/>
        <v>8880</v>
      </c>
      <c r="AN49" s="27">
        <f t="shared" si="18"/>
        <v>9156</v>
      </c>
      <c r="AO49" s="27">
        <f t="shared" si="18"/>
        <v>9420</v>
      </c>
      <c r="AP49" s="27">
        <f t="shared" si="18"/>
        <v>9708</v>
      </c>
      <c r="AQ49" s="27">
        <f t="shared" si="18"/>
        <v>9996</v>
      </c>
      <c r="AR49" s="27">
        <f t="shared" si="18"/>
        <v>10296</v>
      </c>
      <c r="AS49" s="27">
        <f t="shared" si="19"/>
        <v>10608</v>
      </c>
      <c r="AT49" s="27">
        <f t="shared" si="19"/>
        <v>10932</v>
      </c>
      <c r="AU49" s="27">
        <f t="shared" si="19"/>
        <v>11256</v>
      </c>
      <c r="AV49" s="27">
        <f t="shared" si="19"/>
        <v>11592</v>
      </c>
      <c r="AW49" s="27">
        <f t="shared" si="14"/>
        <v>11940</v>
      </c>
      <c r="AX49" s="27">
        <f t="shared" si="21"/>
        <v>12300</v>
      </c>
      <c r="AY49" s="27">
        <f t="shared" si="21"/>
        <v>12672</v>
      </c>
      <c r="AZ49" s="27">
        <f t="shared" si="21"/>
        <v>13044</v>
      </c>
      <c r="BA49" s="27">
        <f t="shared" si="21"/>
        <v>13440</v>
      </c>
      <c r="BB49" s="27">
        <f t="shared" si="21"/>
        <v>13836</v>
      </c>
      <c r="BC49" s="27">
        <f t="shared" si="21"/>
        <v>14256</v>
      </c>
      <c r="BD49" s="27">
        <f t="shared" si="21"/>
        <v>14688</v>
      </c>
      <c r="BE49" s="27">
        <f t="shared" si="21"/>
        <v>15120</v>
      </c>
      <c r="BF49" s="27">
        <f t="shared" si="21"/>
        <v>15576</v>
      </c>
      <c r="BG49" s="27">
        <f t="shared" si="21"/>
        <v>16044</v>
      </c>
      <c r="BH49" s="27">
        <f t="shared" si="21"/>
        <v>16524</v>
      </c>
      <c r="BI49" s="27">
        <f t="shared" si="21"/>
        <v>17028</v>
      </c>
      <c r="BJ49" s="27">
        <f t="shared" si="21"/>
        <v>17532</v>
      </c>
      <c r="BK49" s="27">
        <f t="shared" si="11"/>
        <v>18060</v>
      </c>
      <c r="BL49" s="27">
        <f t="shared" si="11"/>
        <v>18600</v>
      </c>
      <c r="BM49" s="27">
        <f t="shared" si="11"/>
        <v>19164</v>
      </c>
    </row>
    <row r="50" spans="1:65" x14ac:dyDescent="0.2">
      <c r="A50" s="26">
        <v>34</v>
      </c>
      <c r="B50" s="27">
        <f t="shared" si="20"/>
        <v>2976</v>
      </c>
      <c r="C50" s="27">
        <f t="shared" si="20"/>
        <v>3060</v>
      </c>
      <c r="D50" s="27">
        <f t="shared" si="20"/>
        <v>3156</v>
      </c>
      <c r="E50" s="27">
        <f t="shared" si="20"/>
        <v>3252</v>
      </c>
      <c r="F50" s="27">
        <f t="shared" si="20"/>
        <v>3348</v>
      </c>
      <c r="G50" s="27">
        <f t="shared" si="20"/>
        <v>3444</v>
      </c>
      <c r="H50" s="27">
        <f t="shared" si="20"/>
        <v>3552</v>
      </c>
      <c r="I50" s="27">
        <f t="shared" si="20"/>
        <v>3660</v>
      </c>
      <c r="J50" s="27">
        <f t="shared" si="20"/>
        <v>3768</v>
      </c>
      <c r="K50" s="27">
        <f t="shared" si="20"/>
        <v>3888</v>
      </c>
      <c r="L50" s="27">
        <f t="shared" si="20"/>
        <v>3996</v>
      </c>
      <c r="M50" s="27">
        <f t="shared" si="20"/>
        <v>4116</v>
      </c>
      <c r="N50" s="27">
        <f t="shared" si="20"/>
        <v>4248</v>
      </c>
      <c r="O50" s="27">
        <f t="shared" si="20"/>
        <v>4368</v>
      </c>
      <c r="P50" s="27">
        <f t="shared" si="20"/>
        <v>4500</v>
      </c>
      <c r="Q50" s="27">
        <f t="shared" si="20"/>
        <v>4632</v>
      </c>
      <c r="R50" s="27">
        <f t="shared" si="17"/>
        <v>4776</v>
      </c>
      <c r="S50" s="27">
        <f t="shared" si="17"/>
        <v>4920</v>
      </c>
      <c r="T50" s="27">
        <f t="shared" si="17"/>
        <v>5064</v>
      </c>
      <c r="U50" s="27">
        <f t="shared" si="17"/>
        <v>5220</v>
      </c>
      <c r="V50" s="27">
        <f t="shared" si="17"/>
        <v>5376</v>
      </c>
      <c r="W50" s="27">
        <f t="shared" si="17"/>
        <v>5532</v>
      </c>
      <c r="X50" s="27">
        <f t="shared" si="17"/>
        <v>5700</v>
      </c>
      <c r="Y50" s="27">
        <f t="shared" si="17"/>
        <v>5868</v>
      </c>
      <c r="Z50" s="27">
        <f t="shared" si="17"/>
        <v>6048</v>
      </c>
      <c r="AA50" s="27">
        <f t="shared" si="17"/>
        <v>6228</v>
      </c>
      <c r="AB50" s="27">
        <f t="shared" si="17"/>
        <v>6420</v>
      </c>
      <c r="AC50" s="27">
        <f t="shared" si="18"/>
        <v>6612</v>
      </c>
      <c r="AD50" s="27">
        <f t="shared" si="18"/>
        <v>6804</v>
      </c>
      <c r="AE50" s="27">
        <f t="shared" si="18"/>
        <v>7008</v>
      </c>
      <c r="AF50" s="27">
        <f t="shared" si="18"/>
        <v>7224</v>
      </c>
      <c r="AG50" s="27">
        <f t="shared" si="18"/>
        <v>7440</v>
      </c>
      <c r="AH50" s="27">
        <f t="shared" si="18"/>
        <v>7668</v>
      </c>
      <c r="AI50" s="27">
        <f t="shared" si="18"/>
        <v>7896</v>
      </c>
      <c r="AJ50" s="27">
        <f t="shared" si="18"/>
        <v>8136</v>
      </c>
      <c r="AK50" s="27">
        <f t="shared" si="18"/>
        <v>8376</v>
      </c>
      <c r="AL50" s="27">
        <f t="shared" si="18"/>
        <v>8628</v>
      </c>
      <c r="AM50" s="27">
        <f t="shared" si="18"/>
        <v>8880</v>
      </c>
      <c r="AN50" s="27">
        <f t="shared" si="18"/>
        <v>9156</v>
      </c>
      <c r="AO50" s="27">
        <f t="shared" si="18"/>
        <v>9420</v>
      </c>
      <c r="AP50" s="27">
        <f t="shared" si="18"/>
        <v>9708</v>
      </c>
      <c r="AQ50" s="27">
        <f t="shared" si="18"/>
        <v>9996</v>
      </c>
      <c r="AR50" s="27">
        <f t="shared" si="18"/>
        <v>10296</v>
      </c>
      <c r="AS50" s="27">
        <f t="shared" si="19"/>
        <v>10608</v>
      </c>
      <c r="AT50" s="27">
        <f t="shared" si="19"/>
        <v>10932</v>
      </c>
      <c r="AU50" s="27">
        <f t="shared" si="19"/>
        <v>11256</v>
      </c>
      <c r="AV50" s="27">
        <f t="shared" si="19"/>
        <v>11592</v>
      </c>
      <c r="AW50" s="27">
        <f t="shared" si="14"/>
        <v>11940</v>
      </c>
      <c r="AX50" s="27">
        <f t="shared" si="21"/>
        <v>12300</v>
      </c>
      <c r="AY50" s="27">
        <f t="shared" si="21"/>
        <v>12672</v>
      </c>
      <c r="AZ50" s="27">
        <f t="shared" si="21"/>
        <v>13044</v>
      </c>
      <c r="BA50" s="27">
        <f t="shared" si="21"/>
        <v>13440</v>
      </c>
      <c r="BB50" s="27">
        <f t="shared" si="21"/>
        <v>13836</v>
      </c>
      <c r="BC50" s="27">
        <f t="shared" si="21"/>
        <v>14256</v>
      </c>
      <c r="BD50" s="27">
        <f t="shared" si="21"/>
        <v>14688</v>
      </c>
      <c r="BE50" s="27">
        <f t="shared" si="21"/>
        <v>15120</v>
      </c>
      <c r="BF50" s="27">
        <f t="shared" si="21"/>
        <v>15576</v>
      </c>
      <c r="BG50" s="27">
        <f t="shared" si="21"/>
        <v>16044</v>
      </c>
      <c r="BH50" s="27">
        <f t="shared" si="21"/>
        <v>16524</v>
      </c>
      <c r="BI50" s="27">
        <f t="shared" si="21"/>
        <v>17028</v>
      </c>
      <c r="BJ50" s="27">
        <f t="shared" si="21"/>
        <v>17532</v>
      </c>
      <c r="BK50" s="27">
        <f t="shared" si="11"/>
        <v>18060</v>
      </c>
      <c r="BL50" s="27">
        <f t="shared" si="11"/>
        <v>18600</v>
      </c>
      <c r="BM50" s="27">
        <f t="shared" si="11"/>
        <v>19164</v>
      </c>
    </row>
    <row r="51" spans="1:65" x14ac:dyDescent="0.2">
      <c r="A51" s="26">
        <v>35</v>
      </c>
      <c r="B51" s="27">
        <f t="shared" si="20"/>
        <v>2976</v>
      </c>
      <c r="C51" s="27">
        <f t="shared" si="20"/>
        <v>3060</v>
      </c>
      <c r="D51" s="27">
        <f t="shared" si="20"/>
        <v>3156</v>
      </c>
      <c r="E51" s="27">
        <f t="shared" si="20"/>
        <v>3252</v>
      </c>
      <c r="F51" s="27">
        <f t="shared" si="20"/>
        <v>3348</v>
      </c>
      <c r="G51" s="27">
        <f t="shared" si="20"/>
        <v>3444</v>
      </c>
      <c r="H51" s="27">
        <f t="shared" si="20"/>
        <v>3552</v>
      </c>
      <c r="I51" s="27">
        <f t="shared" si="20"/>
        <v>3660</v>
      </c>
      <c r="J51" s="27">
        <f t="shared" si="20"/>
        <v>3768</v>
      </c>
      <c r="K51" s="27">
        <f t="shared" si="20"/>
        <v>3888</v>
      </c>
      <c r="L51" s="27">
        <f t="shared" si="20"/>
        <v>3996</v>
      </c>
      <c r="M51" s="27">
        <f t="shared" si="20"/>
        <v>4116</v>
      </c>
      <c r="N51" s="27">
        <f t="shared" si="20"/>
        <v>4248</v>
      </c>
      <c r="O51" s="27">
        <f t="shared" si="20"/>
        <v>4368</v>
      </c>
      <c r="P51" s="27">
        <f t="shared" si="20"/>
        <v>4500</v>
      </c>
      <c r="Q51" s="27">
        <f t="shared" si="20"/>
        <v>4632</v>
      </c>
      <c r="R51" s="27">
        <f t="shared" si="17"/>
        <v>4776</v>
      </c>
      <c r="S51" s="27">
        <f t="shared" si="17"/>
        <v>4920</v>
      </c>
      <c r="T51" s="27">
        <f t="shared" si="17"/>
        <v>5064</v>
      </c>
      <c r="U51" s="27">
        <f t="shared" si="17"/>
        <v>5220</v>
      </c>
      <c r="V51" s="27">
        <f t="shared" si="17"/>
        <v>5376</v>
      </c>
      <c r="W51" s="27">
        <f t="shared" si="17"/>
        <v>5532</v>
      </c>
      <c r="X51" s="27">
        <f t="shared" si="17"/>
        <v>5700</v>
      </c>
      <c r="Y51" s="27">
        <f t="shared" si="17"/>
        <v>5868</v>
      </c>
      <c r="Z51" s="27">
        <f t="shared" si="17"/>
        <v>6048</v>
      </c>
      <c r="AA51" s="27">
        <f t="shared" si="17"/>
        <v>6228</v>
      </c>
      <c r="AB51" s="27">
        <f t="shared" si="17"/>
        <v>6420</v>
      </c>
      <c r="AC51" s="27">
        <f t="shared" si="18"/>
        <v>6612</v>
      </c>
      <c r="AD51" s="27">
        <f t="shared" si="18"/>
        <v>6804</v>
      </c>
      <c r="AE51" s="27">
        <f t="shared" si="18"/>
        <v>7008</v>
      </c>
      <c r="AF51" s="27">
        <f t="shared" si="18"/>
        <v>7224</v>
      </c>
      <c r="AG51" s="27">
        <f t="shared" si="18"/>
        <v>7440</v>
      </c>
      <c r="AH51" s="27">
        <f t="shared" si="18"/>
        <v>7668</v>
      </c>
      <c r="AI51" s="27">
        <f t="shared" si="18"/>
        <v>7896</v>
      </c>
      <c r="AJ51" s="27">
        <f t="shared" si="18"/>
        <v>8136</v>
      </c>
      <c r="AK51" s="27">
        <f t="shared" si="18"/>
        <v>8376</v>
      </c>
      <c r="AL51" s="27">
        <f t="shared" si="18"/>
        <v>8628</v>
      </c>
      <c r="AM51" s="27">
        <f t="shared" si="18"/>
        <v>8880</v>
      </c>
      <c r="AN51" s="27">
        <f t="shared" si="18"/>
        <v>9156</v>
      </c>
      <c r="AO51" s="27">
        <f t="shared" si="18"/>
        <v>9420</v>
      </c>
      <c r="AP51" s="27">
        <f t="shared" si="18"/>
        <v>9708</v>
      </c>
      <c r="AQ51" s="27">
        <f t="shared" si="18"/>
        <v>9996</v>
      </c>
      <c r="AR51" s="27">
        <f t="shared" si="18"/>
        <v>10296</v>
      </c>
      <c r="AS51" s="27">
        <f t="shared" si="19"/>
        <v>10608</v>
      </c>
      <c r="AT51" s="27">
        <f t="shared" si="19"/>
        <v>10932</v>
      </c>
      <c r="AU51" s="27">
        <f t="shared" si="19"/>
        <v>11256</v>
      </c>
      <c r="AV51" s="27">
        <f t="shared" si="19"/>
        <v>11592</v>
      </c>
      <c r="AW51" s="27">
        <f t="shared" ref="AW51:BJ51" si="22">IF((AW$8+(AW$9*$A51))&lt;AW$12,AW$12,AW$8+(AW$9*$A51))</f>
        <v>11940</v>
      </c>
      <c r="AX51" s="27">
        <f t="shared" si="22"/>
        <v>12300</v>
      </c>
      <c r="AY51" s="27">
        <f t="shared" si="22"/>
        <v>12672</v>
      </c>
      <c r="AZ51" s="27">
        <f t="shared" si="22"/>
        <v>13044</v>
      </c>
      <c r="BA51" s="27">
        <f t="shared" si="22"/>
        <v>13440</v>
      </c>
      <c r="BB51" s="27">
        <f t="shared" si="22"/>
        <v>13836</v>
      </c>
      <c r="BC51" s="27">
        <f t="shared" si="22"/>
        <v>14256</v>
      </c>
      <c r="BD51" s="27">
        <f t="shared" si="22"/>
        <v>14688</v>
      </c>
      <c r="BE51" s="27">
        <f t="shared" si="22"/>
        <v>15120</v>
      </c>
      <c r="BF51" s="27">
        <f t="shared" si="22"/>
        <v>15576</v>
      </c>
      <c r="BG51" s="27">
        <f t="shared" si="22"/>
        <v>16044</v>
      </c>
      <c r="BH51" s="27">
        <f t="shared" si="22"/>
        <v>16524</v>
      </c>
      <c r="BI51" s="27">
        <f t="shared" si="22"/>
        <v>17028</v>
      </c>
      <c r="BJ51" s="27">
        <f t="shared" si="22"/>
        <v>17532</v>
      </c>
      <c r="BK51" s="27">
        <f t="shared" si="11"/>
        <v>18060</v>
      </c>
      <c r="BL51" s="27">
        <f t="shared" si="11"/>
        <v>18600</v>
      </c>
      <c r="BM51" s="27">
        <f t="shared" si="11"/>
        <v>19164</v>
      </c>
    </row>
    <row r="52" spans="1:65" x14ac:dyDescent="0.2">
      <c r="A52" s="26">
        <v>36</v>
      </c>
      <c r="B52" s="27">
        <f t="shared" si="20"/>
        <v>2976</v>
      </c>
      <c r="C52" s="27">
        <f t="shared" si="20"/>
        <v>3060</v>
      </c>
      <c r="D52" s="27">
        <f t="shared" si="20"/>
        <v>3156</v>
      </c>
      <c r="E52" s="27">
        <f t="shared" si="20"/>
        <v>3252</v>
      </c>
      <c r="F52" s="27">
        <f t="shared" si="20"/>
        <v>3348</v>
      </c>
      <c r="G52" s="27">
        <f t="shared" si="20"/>
        <v>3444</v>
      </c>
      <c r="H52" s="27">
        <f t="shared" si="20"/>
        <v>3552</v>
      </c>
      <c r="I52" s="27">
        <f t="shared" si="20"/>
        <v>3660</v>
      </c>
      <c r="J52" s="27">
        <f t="shared" si="20"/>
        <v>3768</v>
      </c>
      <c r="K52" s="27">
        <f t="shared" si="20"/>
        <v>3888</v>
      </c>
      <c r="L52" s="27">
        <f t="shared" si="20"/>
        <v>3996</v>
      </c>
      <c r="M52" s="27">
        <f t="shared" si="20"/>
        <v>4116</v>
      </c>
      <c r="N52" s="27">
        <f t="shared" si="20"/>
        <v>4248</v>
      </c>
      <c r="O52" s="27">
        <f t="shared" si="20"/>
        <v>4368</v>
      </c>
      <c r="P52" s="27">
        <f t="shared" si="20"/>
        <v>4500</v>
      </c>
      <c r="Q52" s="27">
        <f t="shared" si="20"/>
        <v>4632</v>
      </c>
      <c r="R52" s="27">
        <f t="shared" si="17"/>
        <v>4776</v>
      </c>
      <c r="S52" s="27">
        <f t="shared" si="17"/>
        <v>4920</v>
      </c>
      <c r="T52" s="27">
        <f t="shared" si="17"/>
        <v>5064</v>
      </c>
      <c r="U52" s="27">
        <f t="shared" si="17"/>
        <v>5220</v>
      </c>
      <c r="V52" s="27">
        <f t="shared" si="17"/>
        <v>5376</v>
      </c>
      <c r="W52" s="27">
        <f t="shared" si="17"/>
        <v>5532</v>
      </c>
      <c r="X52" s="27">
        <f t="shared" si="17"/>
        <v>5700</v>
      </c>
      <c r="Y52" s="27">
        <f t="shared" si="17"/>
        <v>5868</v>
      </c>
      <c r="Z52" s="27">
        <f t="shared" si="17"/>
        <v>6048</v>
      </c>
      <c r="AA52" s="27">
        <f t="shared" si="17"/>
        <v>6228</v>
      </c>
      <c r="AB52" s="27">
        <f t="shared" si="17"/>
        <v>6420</v>
      </c>
      <c r="AC52" s="27">
        <f t="shared" si="18"/>
        <v>6612</v>
      </c>
      <c r="AD52" s="27">
        <f t="shared" si="18"/>
        <v>6804</v>
      </c>
      <c r="AE52" s="27">
        <f t="shared" si="18"/>
        <v>7008</v>
      </c>
      <c r="AF52" s="27">
        <f t="shared" si="18"/>
        <v>7224</v>
      </c>
      <c r="AG52" s="27">
        <f t="shared" si="18"/>
        <v>7440</v>
      </c>
      <c r="AH52" s="27">
        <f t="shared" si="18"/>
        <v>7668</v>
      </c>
      <c r="AI52" s="27">
        <f t="shared" si="18"/>
        <v>7896</v>
      </c>
      <c r="AJ52" s="27">
        <f t="shared" si="18"/>
        <v>8136</v>
      </c>
      <c r="AK52" s="27">
        <f t="shared" si="18"/>
        <v>8376</v>
      </c>
      <c r="AL52" s="27">
        <f t="shared" si="18"/>
        <v>8628</v>
      </c>
      <c r="AM52" s="27">
        <f t="shared" si="18"/>
        <v>8880</v>
      </c>
      <c r="AN52" s="27">
        <f t="shared" si="18"/>
        <v>9156</v>
      </c>
      <c r="AO52" s="27">
        <f t="shared" si="18"/>
        <v>9420</v>
      </c>
      <c r="AP52" s="27">
        <f t="shared" si="18"/>
        <v>9708</v>
      </c>
      <c r="AQ52" s="27">
        <f t="shared" si="18"/>
        <v>9996</v>
      </c>
      <c r="AR52" s="27">
        <f t="shared" ref="AR52:BG67" si="23">IF((AR$8+(AR$9*$A52))&lt;AR$12,AR$12,AR$8+(AR$9*$A52))</f>
        <v>10296</v>
      </c>
      <c r="AS52" s="27">
        <f t="shared" si="23"/>
        <v>10608</v>
      </c>
      <c r="AT52" s="27">
        <f t="shared" si="23"/>
        <v>10932</v>
      </c>
      <c r="AU52" s="27">
        <f t="shared" si="23"/>
        <v>11256</v>
      </c>
      <c r="AV52" s="27">
        <f t="shared" si="23"/>
        <v>11592</v>
      </c>
      <c r="AW52" s="27">
        <f t="shared" si="23"/>
        <v>11940</v>
      </c>
      <c r="AX52" s="27">
        <f t="shared" si="23"/>
        <v>12300</v>
      </c>
      <c r="AY52" s="27">
        <f t="shared" si="23"/>
        <v>12672</v>
      </c>
      <c r="AZ52" s="27">
        <f t="shared" si="23"/>
        <v>13044</v>
      </c>
      <c r="BA52" s="27">
        <f t="shared" si="23"/>
        <v>13440</v>
      </c>
      <c r="BB52" s="27">
        <f t="shared" si="23"/>
        <v>13836</v>
      </c>
      <c r="BC52" s="27">
        <f t="shared" si="23"/>
        <v>14256</v>
      </c>
      <c r="BD52" s="27">
        <f t="shared" si="23"/>
        <v>14688</v>
      </c>
      <c r="BE52" s="27">
        <f t="shared" si="23"/>
        <v>15120</v>
      </c>
      <c r="BF52" s="27">
        <f t="shared" si="23"/>
        <v>15576</v>
      </c>
      <c r="BG52" s="27">
        <f t="shared" si="23"/>
        <v>16044</v>
      </c>
      <c r="BH52" s="27">
        <f t="shared" ref="BH52:BJ67" si="24">IF((BH$8+(BH$9*$A52))&lt;BH$12,BH$12,BH$8+(BH$9*$A52))</f>
        <v>16524</v>
      </c>
      <c r="BI52" s="27">
        <f t="shared" si="24"/>
        <v>17028</v>
      </c>
      <c r="BJ52" s="27">
        <f t="shared" si="24"/>
        <v>17532</v>
      </c>
      <c r="BK52" s="27">
        <f t="shared" si="11"/>
        <v>18060</v>
      </c>
      <c r="BL52" s="27">
        <f t="shared" si="11"/>
        <v>18600</v>
      </c>
      <c r="BM52" s="27">
        <f t="shared" si="11"/>
        <v>19164</v>
      </c>
    </row>
    <row r="53" spans="1:65" x14ac:dyDescent="0.2">
      <c r="A53" s="26">
        <v>37</v>
      </c>
      <c r="B53" s="27">
        <f t="shared" si="20"/>
        <v>2976</v>
      </c>
      <c r="C53" s="27">
        <f t="shared" si="20"/>
        <v>3060</v>
      </c>
      <c r="D53" s="27">
        <f t="shared" si="20"/>
        <v>3156</v>
      </c>
      <c r="E53" s="27">
        <f t="shared" si="20"/>
        <v>3252</v>
      </c>
      <c r="F53" s="27">
        <f t="shared" si="20"/>
        <v>3348</v>
      </c>
      <c r="G53" s="27">
        <f t="shared" si="20"/>
        <v>3444</v>
      </c>
      <c r="H53" s="27">
        <f t="shared" si="20"/>
        <v>3552</v>
      </c>
      <c r="I53" s="27">
        <f t="shared" si="20"/>
        <v>3660</v>
      </c>
      <c r="J53" s="27">
        <f t="shared" si="20"/>
        <v>3768</v>
      </c>
      <c r="K53" s="27">
        <f t="shared" si="20"/>
        <v>3888</v>
      </c>
      <c r="L53" s="27">
        <f t="shared" si="20"/>
        <v>3996</v>
      </c>
      <c r="M53" s="27">
        <f t="shared" si="20"/>
        <v>4116</v>
      </c>
      <c r="N53" s="27">
        <f t="shared" si="20"/>
        <v>4248</v>
      </c>
      <c r="O53" s="27">
        <f t="shared" si="20"/>
        <v>4368</v>
      </c>
      <c r="P53" s="27">
        <f t="shared" si="20"/>
        <v>4500</v>
      </c>
      <c r="Q53" s="27">
        <f t="shared" ref="Q53:AF68" si="25">IF((Q$8+(Q$9*$A53))&lt;Q$12,Q$12,Q$8+(Q$9*$A53))</f>
        <v>4632</v>
      </c>
      <c r="R53" s="27">
        <f t="shared" si="25"/>
        <v>4776</v>
      </c>
      <c r="S53" s="27">
        <f t="shared" si="25"/>
        <v>4920</v>
      </c>
      <c r="T53" s="27">
        <f t="shared" si="25"/>
        <v>5064</v>
      </c>
      <c r="U53" s="27">
        <f t="shared" si="25"/>
        <v>5220</v>
      </c>
      <c r="V53" s="27">
        <f t="shared" si="25"/>
        <v>5376</v>
      </c>
      <c r="W53" s="27">
        <f t="shared" si="25"/>
        <v>5532</v>
      </c>
      <c r="X53" s="27">
        <f t="shared" si="25"/>
        <v>5700</v>
      </c>
      <c r="Y53" s="27">
        <f t="shared" si="25"/>
        <v>5868</v>
      </c>
      <c r="Z53" s="27">
        <f t="shared" si="25"/>
        <v>6048</v>
      </c>
      <c r="AA53" s="27">
        <f t="shared" si="25"/>
        <v>6228</v>
      </c>
      <c r="AB53" s="27">
        <f t="shared" si="25"/>
        <v>6420</v>
      </c>
      <c r="AC53" s="27">
        <f t="shared" si="25"/>
        <v>6612</v>
      </c>
      <c r="AD53" s="27">
        <f t="shared" si="25"/>
        <v>6804</v>
      </c>
      <c r="AE53" s="27">
        <f t="shared" si="25"/>
        <v>7008</v>
      </c>
      <c r="AF53" s="27">
        <f t="shared" si="25"/>
        <v>7224</v>
      </c>
      <c r="AG53" s="27">
        <f t="shared" ref="AG53:AV68" si="26">IF((AG$8+(AG$9*$A53))&lt;AG$12,AG$12,AG$8+(AG$9*$A53))</f>
        <v>7440</v>
      </c>
      <c r="AH53" s="27">
        <f t="shared" si="26"/>
        <v>7668</v>
      </c>
      <c r="AI53" s="27">
        <f t="shared" si="26"/>
        <v>7896</v>
      </c>
      <c r="AJ53" s="27">
        <f t="shared" si="26"/>
        <v>8136</v>
      </c>
      <c r="AK53" s="27">
        <f t="shared" si="26"/>
        <v>8376</v>
      </c>
      <c r="AL53" s="27">
        <f t="shared" si="26"/>
        <v>8628</v>
      </c>
      <c r="AM53" s="27">
        <f t="shared" si="26"/>
        <v>8880</v>
      </c>
      <c r="AN53" s="27">
        <f t="shared" si="26"/>
        <v>9156</v>
      </c>
      <c r="AO53" s="27">
        <f t="shared" si="26"/>
        <v>9420</v>
      </c>
      <c r="AP53" s="27">
        <f t="shared" si="26"/>
        <v>9708</v>
      </c>
      <c r="AQ53" s="27">
        <f t="shared" si="26"/>
        <v>9996</v>
      </c>
      <c r="AR53" s="27">
        <f t="shared" si="26"/>
        <v>10296</v>
      </c>
      <c r="AS53" s="27">
        <f t="shared" si="26"/>
        <v>10608</v>
      </c>
      <c r="AT53" s="27">
        <f t="shared" si="26"/>
        <v>10932</v>
      </c>
      <c r="AU53" s="27">
        <f t="shared" si="26"/>
        <v>11256</v>
      </c>
      <c r="AV53" s="27">
        <f t="shared" si="26"/>
        <v>11592</v>
      </c>
      <c r="AW53" s="27">
        <f t="shared" si="23"/>
        <v>11940</v>
      </c>
      <c r="AX53" s="27">
        <f t="shared" si="23"/>
        <v>12300</v>
      </c>
      <c r="AY53" s="27">
        <f t="shared" si="23"/>
        <v>12672</v>
      </c>
      <c r="AZ53" s="27">
        <f t="shared" si="23"/>
        <v>13044</v>
      </c>
      <c r="BA53" s="27">
        <f t="shared" si="23"/>
        <v>13440</v>
      </c>
      <c r="BB53" s="27">
        <f t="shared" si="23"/>
        <v>13836</v>
      </c>
      <c r="BC53" s="27">
        <f t="shared" si="23"/>
        <v>14256</v>
      </c>
      <c r="BD53" s="27">
        <f t="shared" si="23"/>
        <v>14688</v>
      </c>
      <c r="BE53" s="27">
        <f t="shared" si="23"/>
        <v>15120</v>
      </c>
      <c r="BF53" s="27">
        <f t="shared" si="23"/>
        <v>15576</v>
      </c>
      <c r="BG53" s="27">
        <f t="shared" si="23"/>
        <v>16044</v>
      </c>
      <c r="BH53" s="27">
        <f t="shared" si="24"/>
        <v>16524</v>
      </c>
      <c r="BI53" s="27">
        <f t="shared" si="24"/>
        <v>17028</v>
      </c>
      <c r="BJ53" s="27">
        <f t="shared" si="24"/>
        <v>17532</v>
      </c>
      <c r="BK53" s="27">
        <f t="shared" si="11"/>
        <v>18060</v>
      </c>
      <c r="BL53" s="27">
        <f t="shared" si="11"/>
        <v>18600</v>
      </c>
      <c r="BM53" s="27">
        <f t="shared" si="11"/>
        <v>19164</v>
      </c>
    </row>
    <row r="54" spans="1:65" x14ac:dyDescent="0.2">
      <c r="A54" s="26">
        <v>38</v>
      </c>
      <c r="B54" s="27">
        <f t="shared" ref="B54:Q69" si="27">IF((B$8+(B$9*$A54))&lt;B$12,B$12,B$8+(B$9*$A54))</f>
        <v>2976</v>
      </c>
      <c r="C54" s="27">
        <f t="shared" si="27"/>
        <v>3060</v>
      </c>
      <c r="D54" s="27">
        <f t="shared" si="27"/>
        <v>3156</v>
      </c>
      <c r="E54" s="27">
        <f t="shared" si="27"/>
        <v>3252</v>
      </c>
      <c r="F54" s="27">
        <f t="shared" si="27"/>
        <v>3348</v>
      </c>
      <c r="G54" s="27">
        <f t="shared" si="27"/>
        <v>3444</v>
      </c>
      <c r="H54" s="27">
        <f t="shared" si="27"/>
        <v>3552</v>
      </c>
      <c r="I54" s="27">
        <f t="shared" si="27"/>
        <v>3660</v>
      </c>
      <c r="J54" s="27">
        <f t="shared" si="27"/>
        <v>3768</v>
      </c>
      <c r="K54" s="27">
        <f t="shared" si="27"/>
        <v>3888</v>
      </c>
      <c r="L54" s="27">
        <f t="shared" si="27"/>
        <v>3996</v>
      </c>
      <c r="M54" s="27">
        <f t="shared" si="27"/>
        <v>4116</v>
      </c>
      <c r="N54" s="27">
        <f t="shared" si="27"/>
        <v>4248</v>
      </c>
      <c r="O54" s="27">
        <f t="shared" si="27"/>
        <v>4368</v>
      </c>
      <c r="P54" s="27">
        <f t="shared" si="27"/>
        <v>4500</v>
      </c>
      <c r="Q54" s="27">
        <f t="shared" si="27"/>
        <v>4632</v>
      </c>
      <c r="R54" s="27">
        <f t="shared" si="25"/>
        <v>4776</v>
      </c>
      <c r="S54" s="27">
        <f t="shared" si="25"/>
        <v>4920</v>
      </c>
      <c r="T54" s="27">
        <f t="shared" si="25"/>
        <v>5064</v>
      </c>
      <c r="U54" s="27">
        <f t="shared" si="25"/>
        <v>5220</v>
      </c>
      <c r="V54" s="27">
        <f t="shared" si="25"/>
        <v>5376</v>
      </c>
      <c r="W54" s="27">
        <f t="shared" si="25"/>
        <v>5532</v>
      </c>
      <c r="X54" s="27">
        <f t="shared" si="25"/>
        <v>5700</v>
      </c>
      <c r="Y54" s="27">
        <f t="shared" si="25"/>
        <v>5868</v>
      </c>
      <c r="Z54" s="27">
        <f t="shared" si="25"/>
        <v>6048</v>
      </c>
      <c r="AA54" s="27">
        <f t="shared" si="25"/>
        <v>6228</v>
      </c>
      <c r="AB54" s="27">
        <f t="shared" si="25"/>
        <v>6420</v>
      </c>
      <c r="AC54" s="27">
        <f t="shared" si="25"/>
        <v>6612</v>
      </c>
      <c r="AD54" s="27">
        <f t="shared" si="25"/>
        <v>6804</v>
      </c>
      <c r="AE54" s="27">
        <f t="shared" si="25"/>
        <v>7008</v>
      </c>
      <c r="AF54" s="27">
        <f t="shared" si="25"/>
        <v>7224</v>
      </c>
      <c r="AG54" s="27">
        <f t="shared" si="26"/>
        <v>7440</v>
      </c>
      <c r="AH54" s="27">
        <f t="shared" si="26"/>
        <v>7668</v>
      </c>
      <c r="AI54" s="27">
        <f t="shared" si="26"/>
        <v>7896</v>
      </c>
      <c r="AJ54" s="27">
        <f t="shared" si="26"/>
        <v>8136</v>
      </c>
      <c r="AK54" s="27">
        <f t="shared" si="26"/>
        <v>8376</v>
      </c>
      <c r="AL54" s="27">
        <f t="shared" si="26"/>
        <v>8628</v>
      </c>
      <c r="AM54" s="27">
        <f t="shared" si="26"/>
        <v>8880</v>
      </c>
      <c r="AN54" s="27">
        <f t="shared" si="26"/>
        <v>9156</v>
      </c>
      <c r="AO54" s="27">
        <f t="shared" si="26"/>
        <v>9420</v>
      </c>
      <c r="AP54" s="27">
        <f t="shared" si="26"/>
        <v>9708</v>
      </c>
      <c r="AQ54" s="27">
        <f t="shared" si="26"/>
        <v>9996</v>
      </c>
      <c r="AR54" s="27">
        <f t="shared" si="26"/>
        <v>10296</v>
      </c>
      <c r="AS54" s="27">
        <f t="shared" si="26"/>
        <v>10608</v>
      </c>
      <c r="AT54" s="27">
        <f t="shared" si="26"/>
        <v>10932</v>
      </c>
      <c r="AU54" s="27">
        <f t="shared" si="26"/>
        <v>11256</v>
      </c>
      <c r="AV54" s="27">
        <f t="shared" si="26"/>
        <v>11592</v>
      </c>
      <c r="AW54" s="27">
        <f t="shared" si="23"/>
        <v>11940</v>
      </c>
      <c r="AX54" s="27">
        <f t="shared" si="23"/>
        <v>12300</v>
      </c>
      <c r="AY54" s="27">
        <f t="shared" si="23"/>
        <v>12672</v>
      </c>
      <c r="AZ54" s="27">
        <f t="shared" si="23"/>
        <v>13044</v>
      </c>
      <c r="BA54" s="27">
        <f t="shared" si="23"/>
        <v>13440</v>
      </c>
      <c r="BB54" s="27">
        <f t="shared" si="23"/>
        <v>13836</v>
      </c>
      <c r="BC54" s="27">
        <f t="shared" si="23"/>
        <v>14256</v>
      </c>
      <c r="BD54" s="27">
        <f t="shared" si="23"/>
        <v>14688</v>
      </c>
      <c r="BE54" s="27">
        <f t="shared" si="23"/>
        <v>15120</v>
      </c>
      <c r="BF54" s="27">
        <f t="shared" si="23"/>
        <v>15576</v>
      </c>
      <c r="BG54" s="27">
        <f t="shared" si="23"/>
        <v>16044</v>
      </c>
      <c r="BH54" s="27">
        <f t="shared" si="24"/>
        <v>16524</v>
      </c>
      <c r="BI54" s="27">
        <f t="shared" si="24"/>
        <v>17028</v>
      </c>
      <c r="BJ54" s="27">
        <f t="shared" si="24"/>
        <v>17532</v>
      </c>
      <c r="BK54" s="27">
        <f t="shared" si="11"/>
        <v>18060</v>
      </c>
      <c r="BL54" s="27">
        <f t="shared" si="11"/>
        <v>18600</v>
      </c>
      <c r="BM54" s="27">
        <f t="shared" si="11"/>
        <v>19164</v>
      </c>
    </row>
    <row r="55" spans="1:65" x14ac:dyDescent="0.2">
      <c r="A55" s="26">
        <v>39</v>
      </c>
      <c r="B55" s="27">
        <f t="shared" si="27"/>
        <v>2976</v>
      </c>
      <c r="C55" s="27">
        <f t="shared" si="27"/>
        <v>3060</v>
      </c>
      <c r="D55" s="27">
        <f t="shared" si="27"/>
        <v>3156</v>
      </c>
      <c r="E55" s="27">
        <f t="shared" si="27"/>
        <v>3252</v>
      </c>
      <c r="F55" s="27">
        <f t="shared" si="27"/>
        <v>3348</v>
      </c>
      <c r="G55" s="27">
        <f t="shared" si="27"/>
        <v>3444</v>
      </c>
      <c r="H55" s="27">
        <f t="shared" si="27"/>
        <v>3552</v>
      </c>
      <c r="I55" s="27">
        <f t="shared" si="27"/>
        <v>3660</v>
      </c>
      <c r="J55" s="27">
        <f t="shared" si="27"/>
        <v>3768</v>
      </c>
      <c r="K55" s="27">
        <f t="shared" si="27"/>
        <v>3888</v>
      </c>
      <c r="L55" s="27">
        <f t="shared" si="27"/>
        <v>3996</v>
      </c>
      <c r="M55" s="27">
        <f t="shared" si="27"/>
        <v>4116</v>
      </c>
      <c r="N55" s="27">
        <f t="shared" si="27"/>
        <v>4248</v>
      </c>
      <c r="O55" s="27">
        <f t="shared" si="27"/>
        <v>4368</v>
      </c>
      <c r="P55" s="27">
        <f t="shared" si="27"/>
        <v>4500</v>
      </c>
      <c r="Q55" s="27">
        <f t="shared" si="27"/>
        <v>4632</v>
      </c>
      <c r="R55" s="27">
        <f t="shared" si="25"/>
        <v>4776</v>
      </c>
      <c r="S55" s="27">
        <f t="shared" si="25"/>
        <v>4920</v>
      </c>
      <c r="T55" s="27">
        <f t="shared" si="25"/>
        <v>5064</v>
      </c>
      <c r="U55" s="27">
        <f t="shared" si="25"/>
        <v>5220</v>
      </c>
      <c r="V55" s="27">
        <f t="shared" si="25"/>
        <v>5376</v>
      </c>
      <c r="W55" s="27">
        <f t="shared" si="25"/>
        <v>5532</v>
      </c>
      <c r="X55" s="27">
        <f t="shared" si="25"/>
        <v>5700</v>
      </c>
      <c r="Y55" s="27">
        <f t="shared" si="25"/>
        <v>5868</v>
      </c>
      <c r="Z55" s="27">
        <f t="shared" si="25"/>
        <v>6048</v>
      </c>
      <c r="AA55" s="27">
        <f t="shared" si="25"/>
        <v>6228</v>
      </c>
      <c r="AB55" s="27">
        <f t="shared" si="25"/>
        <v>6420</v>
      </c>
      <c r="AC55" s="27">
        <f t="shared" si="25"/>
        <v>6612</v>
      </c>
      <c r="AD55" s="27">
        <f t="shared" si="25"/>
        <v>6804</v>
      </c>
      <c r="AE55" s="27">
        <f t="shared" si="25"/>
        <v>7008</v>
      </c>
      <c r="AF55" s="27">
        <f t="shared" si="25"/>
        <v>7224</v>
      </c>
      <c r="AG55" s="27">
        <f t="shared" si="26"/>
        <v>7440</v>
      </c>
      <c r="AH55" s="27">
        <f t="shared" si="26"/>
        <v>7668</v>
      </c>
      <c r="AI55" s="27">
        <f t="shared" si="26"/>
        <v>7896</v>
      </c>
      <c r="AJ55" s="27">
        <f t="shared" si="26"/>
        <v>8136</v>
      </c>
      <c r="AK55" s="27">
        <f t="shared" si="26"/>
        <v>8376</v>
      </c>
      <c r="AL55" s="27">
        <f t="shared" si="26"/>
        <v>8628</v>
      </c>
      <c r="AM55" s="27">
        <f t="shared" si="26"/>
        <v>8880</v>
      </c>
      <c r="AN55" s="27">
        <f t="shared" si="26"/>
        <v>9156</v>
      </c>
      <c r="AO55" s="27">
        <f t="shared" si="26"/>
        <v>9420</v>
      </c>
      <c r="AP55" s="27">
        <f t="shared" si="26"/>
        <v>9708</v>
      </c>
      <c r="AQ55" s="27">
        <f t="shared" si="26"/>
        <v>9996</v>
      </c>
      <c r="AR55" s="27">
        <f t="shared" si="26"/>
        <v>10296</v>
      </c>
      <c r="AS55" s="27">
        <f t="shared" si="26"/>
        <v>10608</v>
      </c>
      <c r="AT55" s="27">
        <f t="shared" si="26"/>
        <v>10932</v>
      </c>
      <c r="AU55" s="27">
        <f t="shared" si="26"/>
        <v>11256</v>
      </c>
      <c r="AV55" s="27">
        <f t="shared" si="26"/>
        <v>11592</v>
      </c>
      <c r="AW55" s="27">
        <f t="shared" si="23"/>
        <v>11940</v>
      </c>
      <c r="AX55" s="27">
        <f t="shared" si="23"/>
        <v>12300</v>
      </c>
      <c r="AY55" s="27">
        <f t="shared" si="23"/>
        <v>12672</v>
      </c>
      <c r="AZ55" s="27">
        <f t="shared" si="23"/>
        <v>13044</v>
      </c>
      <c r="BA55" s="27">
        <f t="shared" si="23"/>
        <v>13440</v>
      </c>
      <c r="BB55" s="27">
        <f t="shared" si="23"/>
        <v>13836</v>
      </c>
      <c r="BC55" s="27">
        <f t="shared" si="23"/>
        <v>14256</v>
      </c>
      <c r="BD55" s="27">
        <f t="shared" si="23"/>
        <v>14688</v>
      </c>
      <c r="BE55" s="27">
        <f t="shared" si="23"/>
        <v>15120</v>
      </c>
      <c r="BF55" s="27">
        <f t="shared" si="23"/>
        <v>15576</v>
      </c>
      <c r="BG55" s="27">
        <f t="shared" si="23"/>
        <v>16044</v>
      </c>
      <c r="BH55" s="27">
        <f t="shared" si="24"/>
        <v>16524</v>
      </c>
      <c r="BI55" s="27">
        <f t="shared" si="24"/>
        <v>17028</v>
      </c>
      <c r="BJ55" s="27">
        <f t="shared" si="24"/>
        <v>17532</v>
      </c>
      <c r="BK55" s="27">
        <f t="shared" si="11"/>
        <v>18060</v>
      </c>
      <c r="BL55" s="27">
        <f t="shared" si="11"/>
        <v>18600</v>
      </c>
      <c r="BM55" s="27">
        <f t="shared" si="11"/>
        <v>19164</v>
      </c>
    </row>
    <row r="56" spans="1:65" x14ac:dyDescent="0.2">
      <c r="A56" s="26">
        <v>40</v>
      </c>
      <c r="B56" s="27">
        <f t="shared" si="27"/>
        <v>2976</v>
      </c>
      <c r="C56" s="27">
        <f t="shared" si="27"/>
        <v>3060</v>
      </c>
      <c r="D56" s="27">
        <f t="shared" si="27"/>
        <v>3156</v>
      </c>
      <c r="E56" s="27">
        <f t="shared" si="27"/>
        <v>3252</v>
      </c>
      <c r="F56" s="27">
        <f t="shared" si="27"/>
        <v>3348</v>
      </c>
      <c r="G56" s="27">
        <f t="shared" si="27"/>
        <v>3444</v>
      </c>
      <c r="H56" s="27">
        <f t="shared" si="27"/>
        <v>3552</v>
      </c>
      <c r="I56" s="27">
        <f t="shared" si="27"/>
        <v>3660</v>
      </c>
      <c r="J56" s="27">
        <f t="shared" si="27"/>
        <v>3768</v>
      </c>
      <c r="K56" s="27">
        <f t="shared" si="27"/>
        <v>3888</v>
      </c>
      <c r="L56" s="27">
        <f t="shared" si="27"/>
        <v>3996</v>
      </c>
      <c r="M56" s="27">
        <f t="shared" si="27"/>
        <v>4116</v>
      </c>
      <c r="N56" s="27">
        <f t="shared" si="27"/>
        <v>4248</v>
      </c>
      <c r="O56" s="27">
        <f t="shared" si="27"/>
        <v>4368</v>
      </c>
      <c r="P56" s="27">
        <f t="shared" si="27"/>
        <v>4500</v>
      </c>
      <c r="Q56" s="27">
        <f t="shared" si="27"/>
        <v>4632</v>
      </c>
      <c r="R56" s="27">
        <f t="shared" si="25"/>
        <v>4776</v>
      </c>
      <c r="S56" s="27">
        <f t="shared" si="25"/>
        <v>4920</v>
      </c>
      <c r="T56" s="27">
        <f t="shared" si="25"/>
        <v>5064</v>
      </c>
      <c r="U56" s="27">
        <f t="shared" si="25"/>
        <v>5220</v>
      </c>
      <c r="V56" s="27">
        <f t="shared" si="25"/>
        <v>5376</v>
      </c>
      <c r="W56" s="27">
        <f t="shared" si="25"/>
        <v>5532</v>
      </c>
      <c r="X56" s="27">
        <f t="shared" si="25"/>
        <v>5700</v>
      </c>
      <c r="Y56" s="27">
        <f t="shared" si="25"/>
        <v>5868</v>
      </c>
      <c r="Z56" s="27">
        <f t="shared" si="25"/>
        <v>6048</v>
      </c>
      <c r="AA56" s="27">
        <f t="shared" si="25"/>
        <v>6228</v>
      </c>
      <c r="AB56" s="27">
        <f t="shared" si="25"/>
        <v>6420</v>
      </c>
      <c r="AC56" s="27">
        <f t="shared" si="25"/>
        <v>6612</v>
      </c>
      <c r="AD56" s="27">
        <f t="shared" si="25"/>
        <v>6804</v>
      </c>
      <c r="AE56" s="27">
        <f t="shared" si="25"/>
        <v>7008</v>
      </c>
      <c r="AF56" s="27">
        <f t="shared" si="25"/>
        <v>7224</v>
      </c>
      <c r="AG56" s="27">
        <f t="shared" si="26"/>
        <v>7440</v>
      </c>
      <c r="AH56" s="27">
        <f t="shared" si="26"/>
        <v>7668</v>
      </c>
      <c r="AI56" s="27">
        <f t="shared" si="26"/>
        <v>7896</v>
      </c>
      <c r="AJ56" s="27">
        <f t="shared" si="26"/>
        <v>8136</v>
      </c>
      <c r="AK56" s="27">
        <f t="shared" si="26"/>
        <v>8376</v>
      </c>
      <c r="AL56" s="27">
        <f t="shared" si="26"/>
        <v>8628</v>
      </c>
      <c r="AM56" s="27">
        <f t="shared" si="26"/>
        <v>8880</v>
      </c>
      <c r="AN56" s="27">
        <f t="shared" si="26"/>
        <v>9156</v>
      </c>
      <c r="AO56" s="27">
        <f t="shared" si="26"/>
        <v>9420</v>
      </c>
      <c r="AP56" s="27">
        <f t="shared" si="26"/>
        <v>9708</v>
      </c>
      <c r="AQ56" s="27">
        <f t="shared" si="26"/>
        <v>9996</v>
      </c>
      <c r="AR56" s="27">
        <f t="shared" si="26"/>
        <v>10296</v>
      </c>
      <c r="AS56" s="27">
        <f t="shared" si="26"/>
        <v>10608</v>
      </c>
      <c r="AT56" s="27">
        <f t="shared" si="26"/>
        <v>10932</v>
      </c>
      <c r="AU56" s="27">
        <f t="shared" si="26"/>
        <v>11256</v>
      </c>
      <c r="AV56" s="27">
        <f t="shared" si="26"/>
        <v>11592</v>
      </c>
      <c r="AW56" s="27">
        <f t="shared" si="23"/>
        <v>11940</v>
      </c>
      <c r="AX56" s="27">
        <f t="shared" si="23"/>
        <v>12300</v>
      </c>
      <c r="AY56" s="27">
        <f t="shared" si="23"/>
        <v>12672</v>
      </c>
      <c r="AZ56" s="27">
        <f t="shared" si="23"/>
        <v>13044</v>
      </c>
      <c r="BA56" s="27">
        <f t="shared" si="23"/>
        <v>13440</v>
      </c>
      <c r="BB56" s="27">
        <f t="shared" si="23"/>
        <v>13836</v>
      </c>
      <c r="BC56" s="27">
        <f t="shared" si="23"/>
        <v>14256</v>
      </c>
      <c r="BD56" s="27">
        <f t="shared" si="23"/>
        <v>14688</v>
      </c>
      <c r="BE56" s="27">
        <f t="shared" si="23"/>
        <v>15120</v>
      </c>
      <c r="BF56" s="27">
        <f t="shared" si="23"/>
        <v>15576</v>
      </c>
      <c r="BG56" s="27">
        <f t="shared" si="23"/>
        <v>16044</v>
      </c>
      <c r="BH56" s="27">
        <f t="shared" si="24"/>
        <v>16524</v>
      </c>
      <c r="BI56" s="27">
        <f t="shared" si="24"/>
        <v>17028</v>
      </c>
      <c r="BJ56" s="27">
        <f t="shared" si="24"/>
        <v>17532</v>
      </c>
      <c r="BK56" s="27">
        <f t="shared" si="11"/>
        <v>18060</v>
      </c>
      <c r="BL56" s="27">
        <f t="shared" si="11"/>
        <v>18600</v>
      </c>
      <c r="BM56" s="27">
        <f t="shared" si="11"/>
        <v>19164</v>
      </c>
    </row>
    <row r="57" spans="1:65" x14ac:dyDescent="0.2">
      <c r="A57" s="26">
        <v>41</v>
      </c>
      <c r="B57" s="27">
        <f t="shared" si="27"/>
        <v>2976</v>
      </c>
      <c r="C57" s="27">
        <f t="shared" si="27"/>
        <v>3060</v>
      </c>
      <c r="D57" s="27">
        <f t="shared" si="27"/>
        <v>3156</v>
      </c>
      <c r="E57" s="27">
        <f t="shared" si="27"/>
        <v>3252</v>
      </c>
      <c r="F57" s="27">
        <f t="shared" si="27"/>
        <v>3348</v>
      </c>
      <c r="G57" s="27">
        <f t="shared" si="27"/>
        <v>3444</v>
      </c>
      <c r="H57" s="27">
        <f t="shared" si="27"/>
        <v>3552</v>
      </c>
      <c r="I57" s="27">
        <f t="shared" si="27"/>
        <v>3660</v>
      </c>
      <c r="J57" s="27">
        <f t="shared" si="27"/>
        <v>3768</v>
      </c>
      <c r="K57" s="27">
        <f t="shared" si="27"/>
        <v>3888</v>
      </c>
      <c r="L57" s="27">
        <f t="shared" si="27"/>
        <v>3996</v>
      </c>
      <c r="M57" s="27">
        <f t="shared" si="27"/>
        <v>4116</v>
      </c>
      <c r="N57" s="27">
        <f t="shared" si="27"/>
        <v>4248</v>
      </c>
      <c r="O57" s="27">
        <f t="shared" si="27"/>
        <v>4368</v>
      </c>
      <c r="P57" s="27">
        <f t="shared" si="27"/>
        <v>4500</v>
      </c>
      <c r="Q57" s="27">
        <f t="shared" si="27"/>
        <v>4632</v>
      </c>
      <c r="R57" s="27">
        <f t="shared" si="25"/>
        <v>4776</v>
      </c>
      <c r="S57" s="27">
        <f t="shared" si="25"/>
        <v>4920</v>
      </c>
      <c r="T57" s="27">
        <f t="shared" si="25"/>
        <v>5064</v>
      </c>
      <c r="U57" s="27">
        <f t="shared" si="25"/>
        <v>5220</v>
      </c>
      <c r="V57" s="27">
        <f t="shared" si="25"/>
        <v>5376</v>
      </c>
      <c r="W57" s="27">
        <f t="shared" si="25"/>
        <v>5532</v>
      </c>
      <c r="X57" s="27">
        <f t="shared" si="25"/>
        <v>5700</v>
      </c>
      <c r="Y57" s="27">
        <f t="shared" si="25"/>
        <v>5868</v>
      </c>
      <c r="Z57" s="27">
        <f t="shared" si="25"/>
        <v>6048</v>
      </c>
      <c r="AA57" s="27">
        <f t="shared" si="25"/>
        <v>6228</v>
      </c>
      <c r="AB57" s="27">
        <f t="shared" si="25"/>
        <v>6420</v>
      </c>
      <c r="AC57" s="27">
        <f t="shared" si="25"/>
        <v>6612</v>
      </c>
      <c r="AD57" s="27">
        <f t="shared" si="25"/>
        <v>6804</v>
      </c>
      <c r="AE57" s="27">
        <f t="shared" si="25"/>
        <v>7008</v>
      </c>
      <c r="AF57" s="27">
        <f t="shared" si="25"/>
        <v>7224</v>
      </c>
      <c r="AG57" s="27">
        <f t="shared" si="26"/>
        <v>7440</v>
      </c>
      <c r="AH57" s="27">
        <f t="shared" si="26"/>
        <v>7668</v>
      </c>
      <c r="AI57" s="27">
        <f t="shared" si="26"/>
        <v>7896</v>
      </c>
      <c r="AJ57" s="27">
        <f t="shared" si="26"/>
        <v>8136</v>
      </c>
      <c r="AK57" s="27">
        <f t="shared" si="26"/>
        <v>8376</v>
      </c>
      <c r="AL57" s="27">
        <f t="shared" si="26"/>
        <v>8628</v>
      </c>
      <c r="AM57" s="27">
        <f t="shared" si="26"/>
        <v>8880</v>
      </c>
      <c r="AN57" s="27">
        <f t="shared" si="26"/>
        <v>9156</v>
      </c>
      <c r="AO57" s="27">
        <f t="shared" si="26"/>
        <v>9420</v>
      </c>
      <c r="AP57" s="27">
        <f t="shared" si="26"/>
        <v>9708</v>
      </c>
      <c r="AQ57" s="27">
        <f t="shared" si="26"/>
        <v>9996</v>
      </c>
      <c r="AR57" s="27">
        <f t="shared" si="26"/>
        <v>10296</v>
      </c>
      <c r="AS57" s="27">
        <f t="shared" si="26"/>
        <v>10608</v>
      </c>
      <c r="AT57" s="27">
        <f t="shared" si="26"/>
        <v>10932</v>
      </c>
      <c r="AU57" s="27">
        <f t="shared" si="26"/>
        <v>11256</v>
      </c>
      <c r="AV57" s="27">
        <f t="shared" si="26"/>
        <v>11592</v>
      </c>
      <c r="AW57" s="27">
        <f t="shared" si="23"/>
        <v>11940</v>
      </c>
      <c r="AX57" s="27">
        <f t="shared" si="23"/>
        <v>12300</v>
      </c>
      <c r="AY57" s="27">
        <f t="shared" si="23"/>
        <v>12672</v>
      </c>
      <c r="AZ57" s="27">
        <f t="shared" si="23"/>
        <v>13044</v>
      </c>
      <c r="BA57" s="27">
        <f t="shared" si="23"/>
        <v>13440</v>
      </c>
      <c r="BB57" s="27">
        <f t="shared" si="23"/>
        <v>13836</v>
      </c>
      <c r="BC57" s="27">
        <f t="shared" si="23"/>
        <v>14256</v>
      </c>
      <c r="BD57" s="27">
        <f t="shared" si="23"/>
        <v>14688</v>
      </c>
      <c r="BE57" s="27">
        <f t="shared" si="23"/>
        <v>15120</v>
      </c>
      <c r="BF57" s="27">
        <f t="shared" si="23"/>
        <v>15576</v>
      </c>
      <c r="BG57" s="27">
        <f t="shared" si="23"/>
        <v>16044</v>
      </c>
      <c r="BH57" s="27">
        <f t="shared" si="24"/>
        <v>16524</v>
      </c>
      <c r="BI57" s="27">
        <f t="shared" si="24"/>
        <v>17028</v>
      </c>
      <c r="BJ57" s="27">
        <f t="shared" si="24"/>
        <v>17532</v>
      </c>
      <c r="BK57" s="27">
        <f t="shared" si="11"/>
        <v>18060</v>
      </c>
      <c r="BL57" s="27">
        <f t="shared" si="11"/>
        <v>18600</v>
      </c>
      <c r="BM57" s="27">
        <f t="shared" si="11"/>
        <v>19164</v>
      </c>
    </row>
    <row r="58" spans="1:65" x14ac:dyDescent="0.2">
      <c r="A58" s="26">
        <v>42</v>
      </c>
      <c r="B58" s="27">
        <f t="shared" si="27"/>
        <v>2976</v>
      </c>
      <c r="C58" s="27">
        <f t="shared" si="27"/>
        <v>3060</v>
      </c>
      <c r="D58" s="27">
        <f t="shared" si="27"/>
        <v>3156</v>
      </c>
      <c r="E58" s="27">
        <f t="shared" si="27"/>
        <v>3252</v>
      </c>
      <c r="F58" s="27">
        <f t="shared" si="27"/>
        <v>3348</v>
      </c>
      <c r="G58" s="27">
        <f t="shared" si="27"/>
        <v>3444</v>
      </c>
      <c r="H58" s="27">
        <f t="shared" si="27"/>
        <v>3552</v>
      </c>
      <c r="I58" s="27">
        <f t="shared" si="27"/>
        <v>3660</v>
      </c>
      <c r="J58" s="27">
        <f t="shared" si="27"/>
        <v>3768</v>
      </c>
      <c r="K58" s="27">
        <f t="shared" si="27"/>
        <v>3888</v>
      </c>
      <c r="L58" s="27">
        <f t="shared" si="27"/>
        <v>3996</v>
      </c>
      <c r="M58" s="27">
        <f t="shared" si="27"/>
        <v>4116</v>
      </c>
      <c r="N58" s="27">
        <f t="shared" si="27"/>
        <v>4248</v>
      </c>
      <c r="O58" s="27">
        <f t="shared" si="27"/>
        <v>4368</v>
      </c>
      <c r="P58" s="27">
        <f t="shared" si="27"/>
        <v>4500</v>
      </c>
      <c r="Q58" s="27">
        <f t="shared" si="27"/>
        <v>4632</v>
      </c>
      <c r="R58" s="27">
        <f t="shared" si="25"/>
        <v>4776</v>
      </c>
      <c r="S58" s="27">
        <f t="shared" si="25"/>
        <v>4920</v>
      </c>
      <c r="T58" s="27">
        <f t="shared" si="25"/>
        <v>5064</v>
      </c>
      <c r="U58" s="27">
        <f t="shared" si="25"/>
        <v>5220</v>
      </c>
      <c r="V58" s="27">
        <f t="shared" si="25"/>
        <v>5376</v>
      </c>
      <c r="W58" s="27">
        <f t="shared" si="25"/>
        <v>5532</v>
      </c>
      <c r="X58" s="27">
        <f t="shared" si="25"/>
        <v>5700</v>
      </c>
      <c r="Y58" s="27">
        <f t="shared" si="25"/>
        <v>5868</v>
      </c>
      <c r="Z58" s="27">
        <f t="shared" si="25"/>
        <v>6048</v>
      </c>
      <c r="AA58" s="27">
        <f t="shared" si="25"/>
        <v>6228</v>
      </c>
      <c r="AB58" s="27">
        <f t="shared" si="25"/>
        <v>6420</v>
      </c>
      <c r="AC58" s="27">
        <f t="shared" si="25"/>
        <v>6612</v>
      </c>
      <c r="AD58" s="27">
        <f t="shared" si="25"/>
        <v>6804</v>
      </c>
      <c r="AE58" s="27">
        <f t="shared" si="25"/>
        <v>7008</v>
      </c>
      <c r="AF58" s="27">
        <f t="shared" si="25"/>
        <v>7224</v>
      </c>
      <c r="AG58" s="27">
        <f t="shared" si="26"/>
        <v>7440</v>
      </c>
      <c r="AH58" s="27">
        <f t="shared" si="26"/>
        <v>7668</v>
      </c>
      <c r="AI58" s="27">
        <f t="shared" si="26"/>
        <v>7896</v>
      </c>
      <c r="AJ58" s="27">
        <f t="shared" si="26"/>
        <v>8136</v>
      </c>
      <c r="AK58" s="27">
        <f t="shared" si="26"/>
        <v>8376</v>
      </c>
      <c r="AL58" s="27">
        <f t="shared" si="26"/>
        <v>8628</v>
      </c>
      <c r="AM58" s="27">
        <f t="shared" si="26"/>
        <v>8880</v>
      </c>
      <c r="AN58" s="27">
        <f t="shared" si="26"/>
        <v>9156</v>
      </c>
      <c r="AO58" s="27">
        <f t="shared" si="26"/>
        <v>9420</v>
      </c>
      <c r="AP58" s="27">
        <f t="shared" si="26"/>
        <v>9708</v>
      </c>
      <c r="AQ58" s="27">
        <f t="shared" si="26"/>
        <v>9996</v>
      </c>
      <c r="AR58" s="27">
        <f t="shared" si="26"/>
        <v>10296</v>
      </c>
      <c r="AS58" s="27">
        <f t="shared" si="26"/>
        <v>10608</v>
      </c>
      <c r="AT58" s="27">
        <f t="shared" si="26"/>
        <v>10932</v>
      </c>
      <c r="AU58" s="27">
        <f t="shared" si="26"/>
        <v>11256</v>
      </c>
      <c r="AV58" s="27">
        <f t="shared" si="26"/>
        <v>11592</v>
      </c>
      <c r="AW58" s="27">
        <f t="shared" si="23"/>
        <v>11940</v>
      </c>
      <c r="AX58" s="27">
        <f t="shared" si="23"/>
        <v>12300</v>
      </c>
      <c r="AY58" s="27">
        <f t="shared" si="23"/>
        <v>12672</v>
      </c>
      <c r="AZ58" s="27">
        <f t="shared" si="23"/>
        <v>13044</v>
      </c>
      <c r="BA58" s="27">
        <f t="shared" si="23"/>
        <v>13440</v>
      </c>
      <c r="BB58" s="27">
        <f t="shared" si="23"/>
        <v>13836</v>
      </c>
      <c r="BC58" s="27">
        <f t="shared" si="23"/>
        <v>14256</v>
      </c>
      <c r="BD58" s="27">
        <f t="shared" si="23"/>
        <v>14688</v>
      </c>
      <c r="BE58" s="27">
        <f t="shared" si="23"/>
        <v>15120</v>
      </c>
      <c r="BF58" s="27">
        <f t="shared" si="23"/>
        <v>15576</v>
      </c>
      <c r="BG58" s="27">
        <f t="shared" si="23"/>
        <v>16044</v>
      </c>
      <c r="BH58" s="27">
        <f t="shared" si="24"/>
        <v>16524</v>
      </c>
      <c r="BI58" s="27">
        <f t="shared" si="24"/>
        <v>17028</v>
      </c>
      <c r="BJ58" s="27">
        <f t="shared" si="24"/>
        <v>17532</v>
      </c>
      <c r="BK58" s="27">
        <f t="shared" si="11"/>
        <v>18060</v>
      </c>
      <c r="BL58" s="27">
        <f t="shared" si="11"/>
        <v>18600</v>
      </c>
      <c r="BM58" s="27">
        <f t="shared" si="11"/>
        <v>19164</v>
      </c>
    </row>
    <row r="59" spans="1:65" x14ac:dyDescent="0.2">
      <c r="A59" s="26">
        <v>43</v>
      </c>
      <c r="B59" s="27">
        <f t="shared" si="27"/>
        <v>2976</v>
      </c>
      <c r="C59" s="27">
        <f t="shared" si="27"/>
        <v>3060</v>
      </c>
      <c r="D59" s="27">
        <f t="shared" si="27"/>
        <v>3156</v>
      </c>
      <c r="E59" s="27">
        <f t="shared" si="27"/>
        <v>3252</v>
      </c>
      <c r="F59" s="27">
        <f t="shared" si="27"/>
        <v>3348</v>
      </c>
      <c r="G59" s="27">
        <f t="shared" si="27"/>
        <v>3444</v>
      </c>
      <c r="H59" s="27">
        <f t="shared" si="27"/>
        <v>3552</v>
      </c>
      <c r="I59" s="27">
        <f t="shared" si="27"/>
        <v>3660</v>
      </c>
      <c r="J59" s="27">
        <f t="shared" si="27"/>
        <v>3768</v>
      </c>
      <c r="K59" s="27">
        <f t="shared" si="27"/>
        <v>3888</v>
      </c>
      <c r="L59" s="27">
        <f t="shared" si="27"/>
        <v>3996</v>
      </c>
      <c r="M59" s="27">
        <f t="shared" si="27"/>
        <v>4116</v>
      </c>
      <c r="N59" s="27">
        <f t="shared" si="27"/>
        <v>4248</v>
      </c>
      <c r="O59" s="27">
        <f t="shared" si="27"/>
        <v>4368</v>
      </c>
      <c r="P59" s="27">
        <f t="shared" si="27"/>
        <v>4500</v>
      </c>
      <c r="Q59" s="27">
        <f t="shared" si="27"/>
        <v>4632</v>
      </c>
      <c r="R59" s="27">
        <f t="shared" si="25"/>
        <v>4776</v>
      </c>
      <c r="S59" s="27">
        <f t="shared" si="25"/>
        <v>4920</v>
      </c>
      <c r="T59" s="27">
        <f t="shared" si="25"/>
        <v>5064</v>
      </c>
      <c r="U59" s="27">
        <f t="shared" si="25"/>
        <v>5220</v>
      </c>
      <c r="V59" s="27">
        <f t="shared" si="25"/>
        <v>5376</v>
      </c>
      <c r="W59" s="27">
        <f t="shared" si="25"/>
        <v>5532</v>
      </c>
      <c r="X59" s="27">
        <f t="shared" si="25"/>
        <v>5700</v>
      </c>
      <c r="Y59" s="27">
        <f t="shared" si="25"/>
        <v>5868</v>
      </c>
      <c r="Z59" s="27">
        <f t="shared" si="25"/>
        <v>6048</v>
      </c>
      <c r="AA59" s="27">
        <f t="shared" si="25"/>
        <v>6228</v>
      </c>
      <c r="AB59" s="27">
        <f t="shared" si="25"/>
        <v>6420</v>
      </c>
      <c r="AC59" s="27">
        <f t="shared" si="25"/>
        <v>6612</v>
      </c>
      <c r="AD59" s="27">
        <f t="shared" si="25"/>
        <v>6804</v>
      </c>
      <c r="AE59" s="27">
        <f t="shared" si="25"/>
        <v>7008</v>
      </c>
      <c r="AF59" s="27">
        <f t="shared" si="25"/>
        <v>7224</v>
      </c>
      <c r="AG59" s="27">
        <f t="shared" si="26"/>
        <v>7440</v>
      </c>
      <c r="AH59" s="27">
        <f t="shared" si="26"/>
        <v>7668</v>
      </c>
      <c r="AI59" s="27">
        <f t="shared" si="26"/>
        <v>7896</v>
      </c>
      <c r="AJ59" s="27">
        <f t="shared" si="26"/>
        <v>8136</v>
      </c>
      <c r="AK59" s="27">
        <f t="shared" si="26"/>
        <v>8376</v>
      </c>
      <c r="AL59" s="27">
        <f t="shared" si="26"/>
        <v>8628</v>
      </c>
      <c r="AM59" s="27">
        <f t="shared" si="26"/>
        <v>8880</v>
      </c>
      <c r="AN59" s="27">
        <f t="shared" si="26"/>
        <v>9156</v>
      </c>
      <c r="AO59" s="27">
        <f t="shared" si="26"/>
        <v>9420</v>
      </c>
      <c r="AP59" s="27">
        <f t="shared" si="26"/>
        <v>9708</v>
      </c>
      <c r="AQ59" s="27">
        <f t="shared" si="26"/>
        <v>9996</v>
      </c>
      <c r="AR59" s="27">
        <f t="shared" si="26"/>
        <v>10296</v>
      </c>
      <c r="AS59" s="27">
        <f t="shared" si="26"/>
        <v>10608</v>
      </c>
      <c r="AT59" s="27">
        <f t="shared" si="26"/>
        <v>10932</v>
      </c>
      <c r="AU59" s="27">
        <f t="shared" si="26"/>
        <v>11256</v>
      </c>
      <c r="AV59" s="27">
        <f t="shared" si="26"/>
        <v>11592</v>
      </c>
      <c r="AW59" s="27">
        <f t="shared" si="23"/>
        <v>11940</v>
      </c>
      <c r="AX59" s="27">
        <f t="shared" si="23"/>
        <v>12300</v>
      </c>
      <c r="AY59" s="27">
        <f t="shared" si="23"/>
        <v>12672</v>
      </c>
      <c r="AZ59" s="27">
        <f t="shared" si="23"/>
        <v>13044</v>
      </c>
      <c r="BA59" s="27">
        <f t="shared" si="23"/>
        <v>13440</v>
      </c>
      <c r="BB59" s="27">
        <f t="shared" si="23"/>
        <v>13836</v>
      </c>
      <c r="BC59" s="27">
        <f t="shared" si="23"/>
        <v>14256</v>
      </c>
      <c r="BD59" s="27">
        <f t="shared" si="23"/>
        <v>14688</v>
      </c>
      <c r="BE59" s="27">
        <f t="shared" si="23"/>
        <v>15120</v>
      </c>
      <c r="BF59" s="27">
        <f t="shared" si="23"/>
        <v>15576</v>
      </c>
      <c r="BG59" s="27">
        <f t="shared" si="23"/>
        <v>16044</v>
      </c>
      <c r="BH59" s="27">
        <f t="shared" si="24"/>
        <v>16524</v>
      </c>
      <c r="BI59" s="27">
        <f t="shared" si="24"/>
        <v>17028</v>
      </c>
      <c r="BJ59" s="27">
        <f t="shared" si="24"/>
        <v>17532</v>
      </c>
      <c r="BK59" s="27">
        <f t="shared" si="11"/>
        <v>18060</v>
      </c>
      <c r="BL59" s="27">
        <f t="shared" si="11"/>
        <v>18600</v>
      </c>
      <c r="BM59" s="27">
        <f t="shared" si="11"/>
        <v>19164</v>
      </c>
    </row>
    <row r="60" spans="1:65" x14ac:dyDescent="0.2">
      <c r="A60" s="26">
        <v>44</v>
      </c>
      <c r="B60" s="27">
        <f t="shared" si="27"/>
        <v>2976</v>
      </c>
      <c r="C60" s="27">
        <f t="shared" si="27"/>
        <v>3060</v>
      </c>
      <c r="D60" s="27">
        <f t="shared" si="27"/>
        <v>3156</v>
      </c>
      <c r="E60" s="27">
        <f t="shared" si="27"/>
        <v>3252</v>
      </c>
      <c r="F60" s="27">
        <f t="shared" si="27"/>
        <v>3348</v>
      </c>
      <c r="G60" s="27">
        <f t="shared" si="27"/>
        <v>3444</v>
      </c>
      <c r="H60" s="27">
        <f t="shared" si="27"/>
        <v>3552</v>
      </c>
      <c r="I60" s="27">
        <f t="shared" si="27"/>
        <v>3660</v>
      </c>
      <c r="J60" s="27">
        <f t="shared" si="27"/>
        <v>3768</v>
      </c>
      <c r="K60" s="27">
        <f t="shared" si="27"/>
        <v>3888</v>
      </c>
      <c r="L60" s="27">
        <f t="shared" si="27"/>
        <v>3996</v>
      </c>
      <c r="M60" s="27">
        <f t="shared" si="27"/>
        <v>4116</v>
      </c>
      <c r="N60" s="27">
        <f t="shared" si="27"/>
        <v>4248</v>
      </c>
      <c r="O60" s="27">
        <f t="shared" si="27"/>
        <v>4368</v>
      </c>
      <c r="P60" s="27">
        <f t="shared" si="27"/>
        <v>4500</v>
      </c>
      <c r="Q60" s="27">
        <f t="shared" si="27"/>
        <v>4632</v>
      </c>
      <c r="R60" s="27">
        <f t="shared" si="25"/>
        <v>4776</v>
      </c>
      <c r="S60" s="27">
        <f t="shared" si="25"/>
        <v>4920</v>
      </c>
      <c r="T60" s="27">
        <f t="shared" si="25"/>
        <v>5064</v>
      </c>
      <c r="U60" s="27">
        <f t="shared" si="25"/>
        <v>5220</v>
      </c>
      <c r="V60" s="27">
        <f t="shared" si="25"/>
        <v>5376</v>
      </c>
      <c r="W60" s="27">
        <f t="shared" si="25"/>
        <v>5532</v>
      </c>
      <c r="X60" s="27">
        <f t="shared" si="25"/>
        <v>5700</v>
      </c>
      <c r="Y60" s="27">
        <f t="shared" si="25"/>
        <v>5868</v>
      </c>
      <c r="Z60" s="27">
        <f t="shared" si="25"/>
        <v>6048</v>
      </c>
      <c r="AA60" s="27">
        <f t="shared" si="25"/>
        <v>6228</v>
      </c>
      <c r="AB60" s="27">
        <f t="shared" si="25"/>
        <v>6420</v>
      </c>
      <c r="AC60" s="27">
        <f t="shared" si="25"/>
        <v>6612</v>
      </c>
      <c r="AD60" s="27">
        <f t="shared" si="25"/>
        <v>6804</v>
      </c>
      <c r="AE60" s="27">
        <f t="shared" si="25"/>
        <v>7008</v>
      </c>
      <c r="AF60" s="27">
        <f t="shared" si="25"/>
        <v>7224</v>
      </c>
      <c r="AG60" s="27">
        <f t="shared" si="26"/>
        <v>7440</v>
      </c>
      <c r="AH60" s="27">
        <f t="shared" si="26"/>
        <v>7668</v>
      </c>
      <c r="AI60" s="27">
        <f t="shared" si="26"/>
        <v>7896</v>
      </c>
      <c r="AJ60" s="27">
        <f t="shared" si="26"/>
        <v>8136</v>
      </c>
      <c r="AK60" s="27">
        <f t="shared" si="26"/>
        <v>8376</v>
      </c>
      <c r="AL60" s="27">
        <f t="shared" si="26"/>
        <v>8628</v>
      </c>
      <c r="AM60" s="27">
        <f t="shared" si="26"/>
        <v>8880</v>
      </c>
      <c r="AN60" s="27">
        <f t="shared" si="26"/>
        <v>9156</v>
      </c>
      <c r="AO60" s="27">
        <f t="shared" si="26"/>
        <v>9420</v>
      </c>
      <c r="AP60" s="27">
        <f t="shared" si="26"/>
        <v>9708</v>
      </c>
      <c r="AQ60" s="27">
        <f t="shared" si="26"/>
        <v>9996</v>
      </c>
      <c r="AR60" s="27">
        <f t="shared" si="26"/>
        <v>10296</v>
      </c>
      <c r="AS60" s="27">
        <f t="shared" si="26"/>
        <v>10608</v>
      </c>
      <c r="AT60" s="27">
        <f t="shared" si="26"/>
        <v>10932</v>
      </c>
      <c r="AU60" s="27">
        <f t="shared" si="26"/>
        <v>11256</v>
      </c>
      <c r="AV60" s="27">
        <f t="shared" si="26"/>
        <v>11592</v>
      </c>
      <c r="AW60" s="27">
        <f t="shared" si="23"/>
        <v>11940</v>
      </c>
      <c r="AX60" s="27">
        <f t="shared" si="23"/>
        <v>12300</v>
      </c>
      <c r="AY60" s="27">
        <f t="shared" si="23"/>
        <v>12672</v>
      </c>
      <c r="AZ60" s="27">
        <f t="shared" si="23"/>
        <v>13044</v>
      </c>
      <c r="BA60" s="27">
        <f t="shared" si="23"/>
        <v>13440</v>
      </c>
      <c r="BB60" s="27">
        <f t="shared" si="23"/>
        <v>13836</v>
      </c>
      <c r="BC60" s="27">
        <f t="shared" si="23"/>
        <v>14256</v>
      </c>
      <c r="BD60" s="27">
        <f t="shared" si="23"/>
        <v>14688</v>
      </c>
      <c r="BE60" s="27">
        <f t="shared" si="23"/>
        <v>15120</v>
      </c>
      <c r="BF60" s="27">
        <f t="shared" si="23"/>
        <v>15576</v>
      </c>
      <c r="BG60" s="27">
        <f t="shared" si="23"/>
        <v>16044</v>
      </c>
      <c r="BH60" s="27">
        <f t="shared" si="24"/>
        <v>16524</v>
      </c>
      <c r="BI60" s="27">
        <f t="shared" si="24"/>
        <v>17028</v>
      </c>
      <c r="BJ60" s="27">
        <f t="shared" si="24"/>
        <v>17532</v>
      </c>
      <c r="BK60" s="27">
        <f t="shared" si="11"/>
        <v>18060</v>
      </c>
      <c r="BL60" s="27">
        <f t="shared" si="11"/>
        <v>18600</v>
      </c>
      <c r="BM60" s="27">
        <f t="shared" si="11"/>
        <v>19164</v>
      </c>
    </row>
    <row r="61" spans="1:65" x14ac:dyDescent="0.2">
      <c r="A61" s="26">
        <v>45</v>
      </c>
      <c r="B61" s="27">
        <f t="shared" si="27"/>
        <v>2976</v>
      </c>
      <c r="C61" s="27">
        <f t="shared" si="27"/>
        <v>3060</v>
      </c>
      <c r="D61" s="27">
        <f t="shared" si="27"/>
        <v>3156</v>
      </c>
      <c r="E61" s="27">
        <f t="shared" si="27"/>
        <v>3252</v>
      </c>
      <c r="F61" s="27">
        <f t="shared" si="27"/>
        <v>3348</v>
      </c>
      <c r="G61" s="27">
        <f t="shared" si="27"/>
        <v>3444</v>
      </c>
      <c r="H61" s="27">
        <f t="shared" si="27"/>
        <v>3552</v>
      </c>
      <c r="I61" s="27">
        <f t="shared" si="27"/>
        <v>3660</v>
      </c>
      <c r="J61" s="27">
        <f t="shared" si="27"/>
        <v>3768</v>
      </c>
      <c r="K61" s="27">
        <f t="shared" si="27"/>
        <v>3888</v>
      </c>
      <c r="L61" s="27">
        <f t="shared" si="27"/>
        <v>3996</v>
      </c>
      <c r="M61" s="27">
        <f t="shared" si="27"/>
        <v>4116</v>
      </c>
      <c r="N61" s="27">
        <f t="shared" si="27"/>
        <v>4248</v>
      </c>
      <c r="O61" s="27">
        <f t="shared" si="27"/>
        <v>4368</v>
      </c>
      <c r="P61" s="27">
        <f t="shared" si="27"/>
        <v>4500</v>
      </c>
      <c r="Q61" s="27">
        <f t="shared" si="27"/>
        <v>4632</v>
      </c>
      <c r="R61" s="27">
        <f t="shared" si="25"/>
        <v>4776</v>
      </c>
      <c r="S61" s="27">
        <f t="shared" si="25"/>
        <v>4920</v>
      </c>
      <c r="T61" s="27">
        <f t="shared" si="25"/>
        <v>5064</v>
      </c>
      <c r="U61" s="27">
        <f t="shared" si="25"/>
        <v>5220</v>
      </c>
      <c r="V61" s="27">
        <f t="shared" si="25"/>
        <v>5376</v>
      </c>
      <c r="W61" s="27">
        <f t="shared" si="25"/>
        <v>5532</v>
      </c>
      <c r="X61" s="27">
        <f t="shared" si="25"/>
        <v>5700</v>
      </c>
      <c r="Y61" s="27">
        <f t="shared" si="25"/>
        <v>5868</v>
      </c>
      <c r="Z61" s="27">
        <f t="shared" si="25"/>
        <v>6048</v>
      </c>
      <c r="AA61" s="27">
        <f t="shared" si="25"/>
        <v>6228</v>
      </c>
      <c r="AB61" s="27">
        <f t="shared" si="25"/>
        <v>6420</v>
      </c>
      <c r="AC61" s="27">
        <f t="shared" si="25"/>
        <v>6612</v>
      </c>
      <c r="AD61" s="27">
        <f t="shared" si="25"/>
        <v>6804</v>
      </c>
      <c r="AE61" s="27">
        <f t="shared" si="25"/>
        <v>7008</v>
      </c>
      <c r="AF61" s="27">
        <f t="shared" si="25"/>
        <v>7224</v>
      </c>
      <c r="AG61" s="27">
        <f t="shared" si="26"/>
        <v>7440</v>
      </c>
      <c r="AH61" s="27">
        <f t="shared" si="26"/>
        <v>7668</v>
      </c>
      <c r="AI61" s="27">
        <f t="shared" si="26"/>
        <v>7896</v>
      </c>
      <c r="AJ61" s="27">
        <f t="shared" si="26"/>
        <v>8136</v>
      </c>
      <c r="AK61" s="27">
        <f t="shared" si="26"/>
        <v>8376</v>
      </c>
      <c r="AL61" s="27">
        <f t="shared" si="26"/>
        <v>8628</v>
      </c>
      <c r="AM61" s="27">
        <f t="shared" si="26"/>
        <v>8880</v>
      </c>
      <c r="AN61" s="27">
        <f t="shared" si="26"/>
        <v>9156</v>
      </c>
      <c r="AO61" s="27">
        <f t="shared" si="26"/>
        <v>9420</v>
      </c>
      <c r="AP61" s="27">
        <f t="shared" si="26"/>
        <v>9708</v>
      </c>
      <c r="AQ61" s="27">
        <f t="shared" si="26"/>
        <v>9996</v>
      </c>
      <c r="AR61" s="27">
        <f t="shared" si="26"/>
        <v>10296</v>
      </c>
      <c r="AS61" s="27">
        <f t="shared" si="26"/>
        <v>10608</v>
      </c>
      <c r="AT61" s="27">
        <f t="shared" si="26"/>
        <v>10932</v>
      </c>
      <c r="AU61" s="27">
        <f t="shared" si="26"/>
        <v>11256</v>
      </c>
      <c r="AV61" s="27">
        <f t="shared" si="26"/>
        <v>11592</v>
      </c>
      <c r="AW61" s="27">
        <f t="shared" si="23"/>
        <v>11940</v>
      </c>
      <c r="AX61" s="27">
        <f t="shared" si="23"/>
        <v>12300</v>
      </c>
      <c r="AY61" s="27">
        <f t="shared" si="23"/>
        <v>12672</v>
      </c>
      <c r="AZ61" s="27">
        <f t="shared" si="23"/>
        <v>13044</v>
      </c>
      <c r="BA61" s="27">
        <f t="shared" si="23"/>
        <v>13440</v>
      </c>
      <c r="BB61" s="27">
        <f t="shared" si="23"/>
        <v>13836</v>
      </c>
      <c r="BC61" s="27">
        <f t="shared" si="23"/>
        <v>14256</v>
      </c>
      <c r="BD61" s="27">
        <f t="shared" si="23"/>
        <v>14688</v>
      </c>
      <c r="BE61" s="27">
        <f t="shared" si="23"/>
        <v>15120</v>
      </c>
      <c r="BF61" s="27">
        <f t="shared" si="23"/>
        <v>15576</v>
      </c>
      <c r="BG61" s="27">
        <f t="shared" si="23"/>
        <v>16044</v>
      </c>
      <c r="BH61" s="27">
        <f t="shared" si="24"/>
        <v>16524</v>
      </c>
      <c r="BI61" s="27">
        <f t="shared" si="24"/>
        <v>17028</v>
      </c>
      <c r="BJ61" s="27">
        <f t="shared" si="24"/>
        <v>17532</v>
      </c>
      <c r="BK61" s="27">
        <f t="shared" si="11"/>
        <v>18060</v>
      </c>
      <c r="BL61" s="27">
        <f t="shared" si="11"/>
        <v>18600</v>
      </c>
      <c r="BM61" s="27">
        <f t="shared" si="11"/>
        <v>19164</v>
      </c>
    </row>
    <row r="62" spans="1:65" x14ac:dyDescent="0.2">
      <c r="A62" s="26">
        <v>46</v>
      </c>
      <c r="B62" s="27">
        <f t="shared" si="27"/>
        <v>2976</v>
      </c>
      <c r="C62" s="27">
        <f t="shared" si="27"/>
        <v>3060</v>
      </c>
      <c r="D62" s="27">
        <f t="shared" si="27"/>
        <v>3156</v>
      </c>
      <c r="E62" s="27">
        <f t="shared" si="27"/>
        <v>3252</v>
      </c>
      <c r="F62" s="27">
        <f t="shared" si="27"/>
        <v>3348</v>
      </c>
      <c r="G62" s="27">
        <f t="shared" si="27"/>
        <v>3444</v>
      </c>
      <c r="H62" s="27">
        <f t="shared" si="27"/>
        <v>3552</v>
      </c>
      <c r="I62" s="27">
        <f t="shared" si="27"/>
        <v>3660</v>
      </c>
      <c r="J62" s="27">
        <f t="shared" si="27"/>
        <v>3768</v>
      </c>
      <c r="K62" s="27">
        <f t="shared" si="27"/>
        <v>3888</v>
      </c>
      <c r="L62" s="27">
        <f t="shared" si="27"/>
        <v>3996</v>
      </c>
      <c r="M62" s="27">
        <f t="shared" si="27"/>
        <v>4116</v>
      </c>
      <c r="N62" s="27">
        <f t="shared" si="27"/>
        <v>4248</v>
      </c>
      <c r="O62" s="27">
        <f t="shared" si="27"/>
        <v>4368</v>
      </c>
      <c r="P62" s="27">
        <f t="shared" si="27"/>
        <v>4500</v>
      </c>
      <c r="Q62" s="27">
        <f t="shared" si="27"/>
        <v>4632</v>
      </c>
      <c r="R62" s="27">
        <f t="shared" si="25"/>
        <v>4776</v>
      </c>
      <c r="S62" s="27">
        <f t="shared" si="25"/>
        <v>4920</v>
      </c>
      <c r="T62" s="27">
        <f t="shared" si="25"/>
        <v>5064</v>
      </c>
      <c r="U62" s="27">
        <f t="shared" si="25"/>
        <v>5220</v>
      </c>
      <c r="V62" s="27">
        <f t="shared" si="25"/>
        <v>5376</v>
      </c>
      <c r="W62" s="27">
        <f t="shared" si="25"/>
        <v>5532</v>
      </c>
      <c r="X62" s="27">
        <f t="shared" si="25"/>
        <v>5700</v>
      </c>
      <c r="Y62" s="27">
        <f t="shared" si="25"/>
        <v>5868</v>
      </c>
      <c r="Z62" s="27">
        <f t="shared" si="25"/>
        <v>6048</v>
      </c>
      <c r="AA62" s="27">
        <f t="shared" si="25"/>
        <v>6228</v>
      </c>
      <c r="AB62" s="27">
        <f t="shared" si="25"/>
        <v>6420</v>
      </c>
      <c r="AC62" s="27">
        <f t="shared" si="25"/>
        <v>6612</v>
      </c>
      <c r="AD62" s="27">
        <f t="shared" si="25"/>
        <v>6804</v>
      </c>
      <c r="AE62" s="27">
        <f t="shared" si="25"/>
        <v>7008</v>
      </c>
      <c r="AF62" s="27">
        <f t="shared" si="25"/>
        <v>7224</v>
      </c>
      <c r="AG62" s="27">
        <f t="shared" si="26"/>
        <v>7440</v>
      </c>
      <c r="AH62" s="27">
        <f t="shared" si="26"/>
        <v>7668</v>
      </c>
      <c r="AI62" s="27">
        <f t="shared" si="26"/>
        <v>7896</v>
      </c>
      <c r="AJ62" s="27">
        <f t="shared" si="26"/>
        <v>8136</v>
      </c>
      <c r="AK62" s="27">
        <f t="shared" si="26"/>
        <v>8376</v>
      </c>
      <c r="AL62" s="27">
        <f t="shared" si="26"/>
        <v>8628</v>
      </c>
      <c r="AM62" s="27">
        <f t="shared" si="26"/>
        <v>8880</v>
      </c>
      <c r="AN62" s="27">
        <f t="shared" si="26"/>
        <v>9156</v>
      </c>
      <c r="AO62" s="27">
        <f t="shared" si="26"/>
        <v>9420</v>
      </c>
      <c r="AP62" s="27">
        <f t="shared" si="26"/>
        <v>9708</v>
      </c>
      <c r="AQ62" s="27">
        <f t="shared" si="26"/>
        <v>9996</v>
      </c>
      <c r="AR62" s="27">
        <f t="shared" si="26"/>
        <v>10296</v>
      </c>
      <c r="AS62" s="27">
        <f t="shared" si="26"/>
        <v>10608</v>
      </c>
      <c r="AT62" s="27">
        <f t="shared" si="26"/>
        <v>10932</v>
      </c>
      <c r="AU62" s="27">
        <f t="shared" si="26"/>
        <v>11256</v>
      </c>
      <c r="AV62" s="27">
        <f t="shared" si="26"/>
        <v>11592</v>
      </c>
      <c r="AW62" s="27">
        <f t="shared" si="23"/>
        <v>11940</v>
      </c>
      <c r="AX62" s="27">
        <f t="shared" si="23"/>
        <v>12300</v>
      </c>
      <c r="AY62" s="27">
        <f t="shared" si="23"/>
        <v>12672</v>
      </c>
      <c r="AZ62" s="27">
        <f t="shared" si="23"/>
        <v>13044</v>
      </c>
      <c r="BA62" s="27">
        <f t="shared" si="23"/>
        <v>13440</v>
      </c>
      <c r="BB62" s="27">
        <f t="shared" si="23"/>
        <v>13836</v>
      </c>
      <c r="BC62" s="27">
        <f t="shared" si="23"/>
        <v>14256</v>
      </c>
      <c r="BD62" s="27">
        <f t="shared" si="23"/>
        <v>14688</v>
      </c>
      <c r="BE62" s="27">
        <f t="shared" si="23"/>
        <v>15120</v>
      </c>
      <c r="BF62" s="27">
        <f t="shared" si="23"/>
        <v>15576</v>
      </c>
      <c r="BG62" s="27">
        <f t="shared" si="23"/>
        <v>16044</v>
      </c>
      <c r="BH62" s="27">
        <f t="shared" si="24"/>
        <v>16524</v>
      </c>
      <c r="BI62" s="27">
        <f t="shared" si="24"/>
        <v>17028</v>
      </c>
      <c r="BJ62" s="27">
        <f t="shared" si="24"/>
        <v>17532</v>
      </c>
      <c r="BK62" s="27">
        <f t="shared" si="11"/>
        <v>18060</v>
      </c>
      <c r="BL62" s="27">
        <f t="shared" si="11"/>
        <v>18600</v>
      </c>
      <c r="BM62" s="27">
        <f t="shared" si="11"/>
        <v>19164</v>
      </c>
    </row>
    <row r="63" spans="1:65" x14ac:dyDescent="0.2">
      <c r="A63" s="26">
        <v>47</v>
      </c>
      <c r="B63" s="27">
        <f t="shared" si="27"/>
        <v>2976</v>
      </c>
      <c r="C63" s="27">
        <f t="shared" si="27"/>
        <v>3060</v>
      </c>
      <c r="D63" s="27">
        <f t="shared" si="27"/>
        <v>3156</v>
      </c>
      <c r="E63" s="27">
        <f t="shared" si="27"/>
        <v>3252</v>
      </c>
      <c r="F63" s="27">
        <f t="shared" si="27"/>
        <v>3348</v>
      </c>
      <c r="G63" s="27">
        <f t="shared" si="27"/>
        <v>3444</v>
      </c>
      <c r="H63" s="27">
        <f t="shared" si="27"/>
        <v>3552</v>
      </c>
      <c r="I63" s="27">
        <f t="shared" si="27"/>
        <v>3660</v>
      </c>
      <c r="J63" s="27">
        <f t="shared" si="27"/>
        <v>3768</v>
      </c>
      <c r="K63" s="27">
        <f t="shared" si="27"/>
        <v>3888</v>
      </c>
      <c r="L63" s="27">
        <f t="shared" si="27"/>
        <v>3996</v>
      </c>
      <c r="M63" s="27">
        <f t="shared" si="27"/>
        <v>4116</v>
      </c>
      <c r="N63" s="27">
        <f t="shared" si="27"/>
        <v>4248</v>
      </c>
      <c r="O63" s="27">
        <f t="shared" si="27"/>
        <v>4368</v>
      </c>
      <c r="P63" s="27">
        <f t="shared" si="27"/>
        <v>4500</v>
      </c>
      <c r="Q63" s="27">
        <f t="shared" si="27"/>
        <v>4632</v>
      </c>
      <c r="R63" s="27">
        <f t="shared" si="25"/>
        <v>4776</v>
      </c>
      <c r="S63" s="27">
        <f t="shared" si="25"/>
        <v>4920</v>
      </c>
      <c r="T63" s="27">
        <f t="shared" si="25"/>
        <v>5064</v>
      </c>
      <c r="U63" s="27">
        <f t="shared" si="25"/>
        <v>5220</v>
      </c>
      <c r="V63" s="27">
        <f t="shared" si="25"/>
        <v>5376</v>
      </c>
      <c r="W63" s="27">
        <f t="shared" si="25"/>
        <v>5532</v>
      </c>
      <c r="X63" s="27">
        <f t="shared" si="25"/>
        <v>5700</v>
      </c>
      <c r="Y63" s="27">
        <f t="shared" si="25"/>
        <v>5868</v>
      </c>
      <c r="Z63" s="27">
        <f t="shared" si="25"/>
        <v>6048</v>
      </c>
      <c r="AA63" s="27">
        <f t="shared" si="25"/>
        <v>6228</v>
      </c>
      <c r="AB63" s="27">
        <f t="shared" si="25"/>
        <v>6420</v>
      </c>
      <c r="AC63" s="27">
        <f t="shared" si="25"/>
        <v>6612</v>
      </c>
      <c r="AD63" s="27">
        <f t="shared" si="25"/>
        <v>6804</v>
      </c>
      <c r="AE63" s="27">
        <f t="shared" si="25"/>
        <v>7008</v>
      </c>
      <c r="AF63" s="27">
        <f t="shared" si="25"/>
        <v>7224</v>
      </c>
      <c r="AG63" s="27">
        <f t="shared" si="26"/>
        <v>7440</v>
      </c>
      <c r="AH63" s="27">
        <f t="shared" si="26"/>
        <v>7668</v>
      </c>
      <c r="AI63" s="27">
        <f t="shared" si="26"/>
        <v>7896</v>
      </c>
      <c r="AJ63" s="27">
        <f t="shared" si="26"/>
        <v>8136</v>
      </c>
      <c r="AK63" s="27">
        <f t="shared" si="26"/>
        <v>8376</v>
      </c>
      <c r="AL63" s="27">
        <f t="shared" si="26"/>
        <v>8628</v>
      </c>
      <c r="AM63" s="27">
        <f t="shared" si="26"/>
        <v>8880</v>
      </c>
      <c r="AN63" s="27">
        <f t="shared" si="26"/>
        <v>9156</v>
      </c>
      <c r="AO63" s="27">
        <f t="shared" si="26"/>
        <v>9420</v>
      </c>
      <c r="AP63" s="27">
        <f t="shared" si="26"/>
        <v>9708</v>
      </c>
      <c r="AQ63" s="27">
        <f t="shared" si="26"/>
        <v>9996</v>
      </c>
      <c r="AR63" s="27">
        <f t="shared" si="26"/>
        <v>10296</v>
      </c>
      <c r="AS63" s="27">
        <f t="shared" si="26"/>
        <v>10608</v>
      </c>
      <c r="AT63" s="27">
        <f t="shared" si="26"/>
        <v>10932</v>
      </c>
      <c r="AU63" s="27">
        <f t="shared" si="26"/>
        <v>11256</v>
      </c>
      <c r="AV63" s="27">
        <f t="shared" si="26"/>
        <v>11592</v>
      </c>
      <c r="AW63" s="27">
        <f t="shared" si="23"/>
        <v>11940</v>
      </c>
      <c r="AX63" s="27">
        <f t="shared" si="23"/>
        <v>12300</v>
      </c>
      <c r="AY63" s="27">
        <f t="shared" si="23"/>
        <v>12672</v>
      </c>
      <c r="AZ63" s="27">
        <f t="shared" si="23"/>
        <v>13044</v>
      </c>
      <c r="BA63" s="27">
        <f t="shared" si="23"/>
        <v>13440</v>
      </c>
      <c r="BB63" s="27">
        <f t="shared" si="23"/>
        <v>13836</v>
      </c>
      <c r="BC63" s="27">
        <f t="shared" si="23"/>
        <v>14256</v>
      </c>
      <c r="BD63" s="27">
        <f t="shared" si="23"/>
        <v>14688</v>
      </c>
      <c r="BE63" s="27">
        <f t="shared" si="23"/>
        <v>15120</v>
      </c>
      <c r="BF63" s="27">
        <f t="shared" si="23"/>
        <v>15576</v>
      </c>
      <c r="BG63" s="27">
        <f t="shared" si="23"/>
        <v>16044</v>
      </c>
      <c r="BH63" s="27">
        <f t="shared" si="24"/>
        <v>16524</v>
      </c>
      <c r="BI63" s="27">
        <f t="shared" si="24"/>
        <v>17028</v>
      </c>
      <c r="BJ63" s="27">
        <f t="shared" si="24"/>
        <v>17532</v>
      </c>
      <c r="BK63" s="27">
        <f t="shared" si="11"/>
        <v>18060</v>
      </c>
      <c r="BL63" s="27">
        <f t="shared" si="11"/>
        <v>18600</v>
      </c>
      <c r="BM63" s="27">
        <f t="shared" si="11"/>
        <v>19164</v>
      </c>
    </row>
    <row r="64" spans="1:65" x14ac:dyDescent="0.2">
      <c r="A64" s="26">
        <v>48</v>
      </c>
      <c r="B64" s="27">
        <f t="shared" si="27"/>
        <v>2976</v>
      </c>
      <c r="C64" s="27">
        <f t="shared" si="27"/>
        <v>3060</v>
      </c>
      <c r="D64" s="27">
        <f t="shared" si="27"/>
        <v>3156</v>
      </c>
      <c r="E64" s="27">
        <f t="shared" si="27"/>
        <v>3252</v>
      </c>
      <c r="F64" s="27">
        <f t="shared" si="27"/>
        <v>3348</v>
      </c>
      <c r="G64" s="27">
        <f t="shared" si="27"/>
        <v>3444</v>
      </c>
      <c r="H64" s="27">
        <f t="shared" si="27"/>
        <v>3552</v>
      </c>
      <c r="I64" s="27">
        <f t="shared" si="27"/>
        <v>3660</v>
      </c>
      <c r="J64" s="27">
        <f t="shared" si="27"/>
        <v>3768</v>
      </c>
      <c r="K64" s="27">
        <f t="shared" si="27"/>
        <v>3888</v>
      </c>
      <c r="L64" s="27">
        <f t="shared" si="27"/>
        <v>3996</v>
      </c>
      <c r="M64" s="27">
        <f t="shared" si="27"/>
        <v>4116</v>
      </c>
      <c r="N64" s="27">
        <f t="shared" si="27"/>
        <v>4248</v>
      </c>
      <c r="O64" s="27">
        <f t="shared" si="27"/>
        <v>4368</v>
      </c>
      <c r="P64" s="27">
        <f t="shared" si="27"/>
        <v>4500</v>
      </c>
      <c r="Q64" s="27">
        <f t="shared" si="27"/>
        <v>4632</v>
      </c>
      <c r="R64" s="27">
        <f t="shared" si="25"/>
        <v>4776</v>
      </c>
      <c r="S64" s="27">
        <f t="shared" si="25"/>
        <v>4920</v>
      </c>
      <c r="T64" s="27">
        <f t="shared" si="25"/>
        <v>5064</v>
      </c>
      <c r="U64" s="27">
        <f t="shared" si="25"/>
        <v>5220</v>
      </c>
      <c r="V64" s="27">
        <f t="shared" si="25"/>
        <v>5376</v>
      </c>
      <c r="W64" s="27">
        <f t="shared" si="25"/>
        <v>5532</v>
      </c>
      <c r="X64" s="27">
        <f t="shared" si="25"/>
        <v>5700</v>
      </c>
      <c r="Y64" s="27">
        <f t="shared" si="25"/>
        <v>5868</v>
      </c>
      <c r="Z64" s="27">
        <f t="shared" si="25"/>
        <v>6048</v>
      </c>
      <c r="AA64" s="27">
        <f t="shared" si="25"/>
        <v>6228</v>
      </c>
      <c r="AB64" s="27">
        <f t="shared" si="25"/>
        <v>6420</v>
      </c>
      <c r="AC64" s="27">
        <f t="shared" si="25"/>
        <v>6612</v>
      </c>
      <c r="AD64" s="27">
        <f t="shared" si="25"/>
        <v>6804</v>
      </c>
      <c r="AE64" s="27">
        <f t="shared" si="25"/>
        <v>7008</v>
      </c>
      <c r="AF64" s="27">
        <f t="shared" si="25"/>
        <v>7224</v>
      </c>
      <c r="AG64" s="27">
        <f t="shared" si="26"/>
        <v>7440</v>
      </c>
      <c r="AH64" s="27">
        <f t="shared" si="26"/>
        <v>7668</v>
      </c>
      <c r="AI64" s="27">
        <f t="shared" si="26"/>
        <v>7896</v>
      </c>
      <c r="AJ64" s="27">
        <f t="shared" si="26"/>
        <v>8136</v>
      </c>
      <c r="AK64" s="27">
        <f t="shared" si="26"/>
        <v>8376</v>
      </c>
      <c r="AL64" s="27">
        <f t="shared" si="26"/>
        <v>8628</v>
      </c>
      <c r="AM64" s="27">
        <f t="shared" si="26"/>
        <v>8880</v>
      </c>
      <c r="AN64" s="27">
        <f t="shared" si="26"/>
        <v>9156</v>
      </c>
      <c r="AO64" s="27">
        <f t="shared" si="26"/>
        <v>9420</v>
      </c>
      <c r="AP64" s="27">
        <f t="shared" si="26"/>
        <v>9708</v>
      </c>
      <c r="AQ64" s="27">
        <f t="shared" si="26"/>
        <v>9996</v>
      </c>
      <c r="AR64" s="27">
        <f t="shared" si="26"/>
        <v>10296</v>
      </c>
      <c r="AS64" s="27">
        <f t="shared" si="26"/>
        <v>10608</v>
      </c>
      <c r="AT64" s="27">
        <f t="shared" si="26"/>
        <v>10932</v>
      </c>
      <c r="AU64" s="27">
        <f t="shared" si="26"/>
        <v>11256</v>
      </c>
      <c r="AV64" s="27">
        <f t="shared" si="26"/>
        <v>11592</v>
      </c>
      <c r="AW64" s="27">
        <f t="shared" si="23"/>
        <v>11940</v>
      </c>
      <c r="AX64" s="27">
        <f t="shared" si="23"/>
        <v>12300</v>
      </c>
      <c r="AY64" s="27">
        <f t="shared" si="23"/>
        <v>12672</v>
      </c>
      <c r="AZ64" s="27">
        <f t="shared" si="23"/>
        <v>13044</v>
      </c>
      <c r="BA64" s="27">
        <f t="shared" si="23"/>
        <v>13440</v>
      </c>
      <c r="BB64" s="27">
        <f t="shared" si="23"/>
        <v>13836</v>
      </c>
      <c r="BC64" s="27">
        <f t="shared" si="23"/>
        <v>14256</v>
      </c>
      <c r="BD64" s="27">
        <f t="shared" si="23"/>
        <v>14688</v>
      </c>
      <c r="BE64" s="27">
        <f t="shared" si="23"/>
        <v>15120</v>
      </c>
      <c r="BF64" s="27">
        <f t="shared" si="23"/>
        <v>15576</v>
      </c>
      <c r="BG64" s="27">
        <f t="shared" si="23"/>
        <v>16044</v>
      </c>
      <c r="BH64" s="27">
        <f t="shared" si="24"/>
        <v>16524</v>
      </c>
      <c r="BI64" s="27">
        <f t="shared" si="24"/>
        <v>17028</v>
      </c>
      <c r="BJ64" s="27">
        <f t="shared" si="24"/>
        <v>17532</v>
      </c>
      <c r="BK64" s="27">
        <f t="shared" si="11"/>
        <v>18060</v>
      </c>
      <c r="BL64" s="27">
        <f t="shared" si="11"/>
        <v>18600</v>
      </c>
      <c r="BM64" s="27">
        <f t="shared" si="11"/>
        <v>19164</v>
      </c>
    </row>
    <row r="65" spans="1:65" x14ac:dyDescent="0.2">
      <c r="A65" s="26">
        <v>49</v>
      </c>
      <c r="B65" s="27">
        <f t="shared" si="27"/>
        <v>2976</v>
      </c>
      <c r="C65" s="27">
        <f t="shared" si="27"/>
        <v>3060</v>
      </c>
      <c r="D65" s="27">
        <f t="shared" si="27"/>
        <v>3156</v>
      </c>
      <c r="E65" s="27">
        <f t="shared" si="27"/>
        <v>3252</v>
      </c>
      <c r="F65" s="27">
        <f t="shared" si="27"/>
        <v>3348</v>
      </c>
      <c r="G65" s="27">
        <f t="shared" si="27"/>
        <v>3444</v>
      </c>
      <c r="H65" s="27">
        <f t="shared" si="27"/>
        <v>3552</v>
      </c>
      <c r="I65" s="27">
        <f t="shared" si="27"/>
        <v>3660</v>
      </c>
      <c r="J65" s="27">
        <f t="shared" si="27"/>
        <v>3768</v>
      </c>
      <c r="K65" s="27">
        <f t="shared" si="27"/>
        <v>3888</v>
      </c>
      <c r="L65" s="27">
        <f t="shared" si="27"/>
        <v>3996</v>
      </c>
      <c r="M65" s="27">
        <f t="shared" si="27"/>
        <v>4116</v>
      </c>
      <c r="N65" s="27">
        <f t="shared" si="27"/>
        <v>4248</v>
      </c>
      <c r="O65" s="27">
        <f t="shared" si="27"/>
        <v>4368</v>
      </c>
      <c r="P65" s="27">
        <f t="shared" si="27"/>
        <v>4500</v>
      </c>
      <c r="Q65" s="27">
        <f t="shared" si="27"/>
        <v>4632</v>
      </c>
      <c r="R65" s="27">
        <f t="shared" si="25"/>
        <v>4776</v>
      </c>
      <c r="S65" s="27">
        <f t="shared" si="25"/>
        <v>4920</v>
      </c>
      <c r="T65" s="27">
        <f t="shared" si="25"/>
        <v>5064</v>
      </c>
      <c r="U65" s="27">
        <f t="shared" si="25"/>
        <v>5220</v>
      </c>
      <c r="V65" s="27">
        <f t="shared" si="25"/>
        <v>5376</v>
      </c>
      <c r="W65" s="27">
        <f t="shared" si="25"/>
        <v>5532</v>
      </c>
      <c r="X65" s="27">
        <f t="shared" si="25"/>
        <v>5700</v>
      </c>
      <c r="Y65" s="27">
        <f t="shared" si="25"/>
        <v>5868</v>
      </c>
      <c r="Z65" s="27">
        <f t="shared" si="25"/>
        <v>6048</v>
      </c>
      <c r="AA65" s="27">
        <f t="shared" si="25"/>
        <v>6228</v>
      </c>
      <c r="AB65" s="27">
        <f t="shared" si="25"/>
        <v>6420</v>
      </c>
      <c r="AC65" s="27">
        <f t="shared" si="25"/>
        <v>6612</v>
      </c>
      <c r="AD65" s="27">
        <f t="shared" si="25"/>
        <v>6804</v>
      </c>
      <c r="AE65" s="27">
        <f t="shared" si="25"/>
        <v>7008</v>
      </c>
      <c r="AF65" s="27">
        <f t="shared" si="25"/>
        <v>7224</v>
      </c>
      <c r="AG65" s="27">
        <f t="shared" si="26"/>
        <v>7440</v>
      </c>
      <c r="AH65" s="27">
        <f t="shared" si="26"/>
        <v>7668</v>
      </c>
      <c r="AI65" s="27">
        <f t="shared" si="26"/>
        <v>7896</v>
      </c>
      <c r="AJ65" s="27">
        <f t="shared" si="26"/>
        <v>8136</v>
      </c>
      <c r="AK65" s="27">
        <f t="shared" si="26"/>
        <v>8376</v>
      </c>
      <c r="AL65" s="27">
        <f t="shared" si="26"/>
        <v>8628</v>
      </c>
      <c r="AM65" s="27">
        <f t="shared" si="26"/>
        <v>8880</v>
      </c>
      <c r="AN65" s="27">
        <f t="shared" si="26"/>
        <v>9156</v>
      </c>
      <c r="AO65" s="27">
        <f t="shared" si="26"/>
        <v>9420</v>
      </c>
      <c r="AP65" s="27">
        <f t="shared" si="26"/>
        <v>9708</v>
      </c>
      <c r="AQ65" s="27">
        <f t="shared" si="26"/>
        <v>9996</v>
      </c>
      <c r="AR65" s="27">
        <f t="shared" si="26"/>
        <v>10296</v>
      </c>
      <c r="AS65" s="27">
        <f t="shared" si="26"/>
        <v>10608</v>
      </c>
      <c r="AT65" s="27">
        <f t="shared" si="26"/>
        <v>10932</v>
      </c>
      <c r="AU65" s="27">
        <f t="shared" si="26"/>
        <v>11256</v>
      </c>
      <c r="AV65" s="27">
        <f t="shared" si="26"/>
        <v>11592</v>
      </c>
      <c r="AW65" s="27">
        <f t="shared" si="23"/>
        <v>11940</v>
      </c>
      <c r="AX65" s="27">
        <f t="shared" si="23"/>
        <v>12300</v>
      </c>
      <c r="AY65" s="27">
        <f t="shared" si="23"/>
        <v>12672</v>
      </c>
      <c r="AZ65" s="27">
        <f t="shared" si="23"/>
        <v>13044</v>
      </c>
      <c r="BA65" s="27">
        <f t="shared" si="23"/>
        <v>13440</v>
      </c>
      <c r="BB65" s="27">
        <f t="shared" si="23"/>
        <v>13836</v>
      </c>
      <c r="BC65" s="27">
        <f t="shared" si="23"/>
        <v>14256</v>
      </c>
      <c r="BD65" s="27">
        <f t="shared" si="23"/>
        <v>14688</v>
      </c>
      <c r="BE65" s="27">
        <f t="shared" si="23"/>
        <v>15120</v>
      </c>
      <c r="BF65" s="27">
        <f t="shared" si="23"/>
        <v>15576</v>
      </c>
      <c r="BG65" s="27">
        <f t="shared" si="23"/>
        <v>16044</v>
      </c>
      <c r="BH65" s="27">
        <f t="shared" si="24"/>
        <v>16524</v>
      </c>
      <c r="BI65" s="27">
        <f t="shared" si="24"/>
        <v>17028</v>
      </c>
      <c r="BJ65" s="27">
        <f t="shared" si="24"/>
        <v>17532</v>
      </c>
      <c r="BK65" s="27">
        <f t="shared" si="11"/>
        <v>18060</v>
      </c>
      <c r="BL65" s="27">
        <f t="shared" si="11"/>
        <v>18600</v>
      </c>
      <c r="BM65" s="27">
        <f t="shared" si="11"/>
        <v>19164</v>
      </c>
    </row>
    <row r="66" spans="1:65" x14ac:dyDescent="0.2">
      <c r="A66" s="26">
        <v>50</v>
      </c>
      <c r="B66" s="27">
        <f t="shared" si="27"/>
        <v>2976</v>
      </c>
      <c r="C66" s="27">
        <f t="shared" si="27"/>
        <v>3060</v>
      </c>
      <c r="D66" s="27">
        <f t="shared" si="27"/>
        <v>3156</v>
      </c>
      <c r="E66" s="27">
        <f t="shared" si="27"/>
        <v>3252</v>
      </c>
      <c r="F66" s="27">
        <f t="shared" si="27"/>
        <v>3348</v>
      </c>
      <c r="G66" s="27">
        <f t="shared" si="27"/>
        <v>3444</v>
      </c>
      <c r="H66" s="27">
        <f t="shared" si="27"/>
        <v>3552</v>
      </c>
      <c r="I66" s="27">
        <f t="shared" si="27"/>
        <v>3660</v>
      </c>
      <c r="J66" s="27">
        <f t="shared" si="27"/>
        <v>3768</v>
      </c>
      <c r="K66" s="27">
        <f t="shared" si="27"/>
        <v>3888</v>
      </c>
      <c r="L66" s="27">
        <f t="shared" si="27"/>
        <v>3996</v>
      </c>
      <c r="M66" s="27">
        <f t="shared" si="27"/>
        <v>4116</v>
      </c>
      <c r="N66" s="27">
        <f t="shared" si="27"/>
        <v>4248</v>
      </c>
      <c r="O66" s="27">
        <f t="shared" si="27"/>
        <v>4368</v>
      </c>
      <c r="P66" s="27">
        <f t="shared" si="27"/>
        <v>4500</v>
      </c>
      <c r="Q66" s="27">
        <f t="shared" si="27"/>
        <v>4632</v>
      </c>
      <c r="R66" s="27">
        <f t="shared" si="25"/>
        <v>4776</v>
      </c>
      <c r="S66" s="27">
        <f t="shared" si="25"/>
        <v>4920</v>
      </c>
      <c r="T66" s="27">
        <f t="shared" si="25"/>
        <v>5064</v>
      </c>
      <c r="U66" s="27">
        <f t="shared" si="25"/>
        <v>5220</v>
      </c>
      <c r="V66" s="27">
        <f t="shared" si="25"/>
        <v>5376</v>
      </c>
      <c r="W66" s="27">
        <f t="shared" si="25"/>
        <v>5532</v>
      </c>
      <c r="X66" s="27">
        <f t="shared" si="25"/>
        <v>5700</v>
      </c>
      <c r="Y66" s="27">
        <f t="shared" si="25"/>
        <v>5868</v>
      </c>
      <c r="Z66" s="27">
        <f t="shared" si="25"/>
        <v>6048</v>
      </c>
      <c r="AA66" s="27">
        <f t="shared" si="25"/>
        <v>6228</v>
      </c>
      <c r="AB66" s="27">
        <f t="shared" si="25"/>
        <v>6420</v>
      </c>
      <c r="AC66" s="27">
        <f t="shared" si="25"/>
        <v>6612</v>
      </c>
      <c r="AD66" s="27">
        <f t="shared" si="25"/>
        <v>6804</v>
      </c>
      <c r="AE66" s="27">
        <f t="shared" si="25"/>
        <v>7008</v>
      </c>
      <c r="AF66" s="27">
        <f t="shared" si="25"/>
        <v>7224</v>
      </c>
      <c r="AG66" s="27">
        <f t="shared" si="26"/>
        <v>7440</v>
      </c>
      <c r="AH66" s="27">
        <f t="shared" si="26"/>
        <v>7668</v>
      </c>
      <c r="AI66" s="27">
        <f t="shared" si="26"/>
        <v>7896</v>
      </c>
      <c r="AJ66" s="27">
        <f t="shared" si="26"/>
        <v>8136</v>
      </c>
      <c r="AK66" s="27">
        <f t="shared" si="26"/>
        <v>8376</v>
      </c>
      <c r="AL66" s="27">
        <f t="shared" si="26"/>
        <v>8628</v>
      </c>
      <c r="AM66" s="27">
        <f t="shared" si="26"/>
        <v>8880</v>
      </c>
      <c r="AN66" s="27">
        <f t="shared" si="26"/>
        <v>9156</v>
      </c>
      <c r="AO66" s="27">
        <f t="shared" si="26"/>
        <v>9420</v>
      </c>
      <c r="AP66" s="27">
        <f t="shared" si="26"/>
        <v>9708</v>
      </c>
      <c r="AQ66" s="27">
        <f t="shared" si="26"/>
        <v>9996</v>
      </c>
      <c r="AR66" s="27">
        <f t="shared" si="26"/>
        <v>10296</v>
      </c>
      <c r="AS66" s="27">
        <f t="shared" si="26"/>
        <v>10608</v>
      </c>
      <c r="AT66" s="27">
        <f t="shared" si="26"/>
        <v>10932</v>
      </c>
      <c r="AU66" s="27">
        <f t="shared" si="26"/>
        <v>11256</v>
      </c>
      <c r="AV66" s="27">
        <f t="shared" si="26"/>
        <v>11592</v>
      </c>
      <c r="AW66" s="27">
        <f t="shared" si="23"/>
        <v>11940</v>
      </c>
      <c r="AX66" s="27">
        <f t="shared" si="23"/>
        <v>12300</v>
      </c>
      <c r="AY66" s="27">
        <f t="shared" si="23"/>
        <v>12672</v>
      </c>
      <c r="AZ66" s="27">
        <f t="shared" si="23"/>
        <v>13044</v>
      </c>
      <c r="BA66" s="27">
        <f t="shared" si="23"/>
        <v>13440</v>
      </c>
      <c r="BB66" s="27">
        <f t="shared" si="23"/>
        <v>13836</v>
      </c>
      <c r="BC66" s="27">
        <f t="shared" si="23"/>
        <v>14256</v>
      </c>
      <c r="BD66" s="27">
        <f t="shared" si="23"/>
        <v>14688</v>
      </c>
      <c r="BE66" s="27">
        <f t="shared" si="23"/>
        <v>15120</v>
      </c>
      <c r="BF66" s="27">
        <f t="shared" si="23"/>
        <v>15576</v>
      </c>
      <c r="BG66" s="27">
        <f t="shared" si="23"/>
        <v>16044</v>
      </c>
      <c r="BH66" s="27">
        <f t="shared" si="24"/>
        <v>16524</v>
      </c>
      <c r="BI66" s="27">
        <f t="shared" si="24"/>
        <v>17028</v>
      </c>
      <c r="BJ66" s="27">
        <f t="shared" si="24"/>
        <v>17532</v>
      </c>
      <c r="BK66" s="27">
        <f t="shared" si="11"/>
        <v>18060</v>
      </c>
      <c r="BL66" s="27">
        <f t="shared" si="11"/>
        <v>18600</v>
      </c>
      <c r="BM66" s="27">
        <f t="shared" si="11"/>
        <v>19164</v>
      </c>
    </row>
    <row r="67" spans="1:65" x14ac:dyDescent="0.2">
      <c r="A67" s="26">
        <v>51</v>
      </c>
      <c r="B67" s="27">
        <f t="shared" si="27"/>
        <v>2976</v>
      </c>
      <c r="C67" s="27">
        <f t="shared" si="27"/>
        <v>3060</v>
      </c>
      <c r="D67" s="27">
        <f t="shared" si="27"/>
        <v>3156</v>
      </c>
      <c r="E67" s="27">
        <f t="shared" si="27"/>
        <v>3252</v>
      </c>
      <c r="F67" s="27">
        <f t="shared" si="27"/>
        <v>3348</v>
      </c>
      <c r="G67" s="27">
        <f t="shared" si="27"/>
        <v>3444</v>
      </c>
      <c r="H67" s="27">
        <f t="shared" si="27"/>
        <v>3552</v>
      </c>
      <c r="I67" s="27">
        <f t="shared" si="27"/>
        <v>3660</v>
      </c>
      <c r="J67" s="27">
        <f t="shared" si="27"/>
        <v>3768</v>
      </c>
      <c r="K67" s="27">
        <f t="shared" si="27"/>
        <v>3888</v>
      </c>
      <c r="L67" s="27">
        <f t="shared" si="27"/>
        <v>3996</v>
      </c>
      <c r="M67" s="27">
        <f t="shared" si="27"/>
        <v>4116</v>
      </c>
      <c r="N67" s="27">
        <f t="shared" si="27"/>
        <v>4248</v>
      </c>
      <c r="O67" s="27">
        <f t="shared" si="27"/>
        <v>4368</v>
      </c>
      <c r="P67" s="27">
        <f t="shared" si="27"/>
        <v>4500</v>
      </c>
      <c r="Q67" s="27">
        <f t="shared" si="27"/>
        <v>4632</v>
      </c>
      <c r="R67" s="27">
        <f t="shared" si="25"/>
        <v>4776</v>
      </c>
      <c r="S67" s="27">
        <f t="shared" si="25"/>
        <v>4920</v>
      </c>
      <c r="T67" s="27">
        <f t="shared" si="25"/>
        <v>5064</v>
      </c>
      <c r="U67" s="27">
        <f t="shared" si="25"/>
        <v>5220</v>
      </c>
      <c r="V67" s="27">
        <f t="shared" si="25"/>
        <v>5376</v>
      </c>
      <c r="W67" s="27">
        <f t="shared" si="25"/>
        <v>5532</v>
      </c>
      <c r="X67" s="27">
        <f t="shared" si="25"/>
        <v>5700</v>
      </c>
      <c r="Y67" s="27">
        <f t="shared" si="25"/>
        <v>5868</v>
      </c>
      <c r="Z67" s="27">
        <f t="shared" si="25"/>
        <v>6048</v>
      </c>
      <c r="AA67" s="27">
        <f t="shared" si="25"/>
        <v>6228</v>
      </c>
      <c r="AB67" s="27">
        <f t="shared" si="25"/>
        <v>6420</v>
      </c>
      <c r="AC67" s="27">
        <f t="shared" si="25"/>
        <v>6612</v>
      </c>
      <c r="AD67" s="27">
        <f t="shared" si="25"/>
        <v>6804</v>
      </c>
      <c r="AE67" s="27">
        <f t="shared" si="25"/>
        <v>7008</v>
      </c>
      <c r="AF67" s="27">
        <f t="shared" si="25"/>
        <v>7224</v>
      </c>
      <c r="AG67" s="27">
        <f t="shared" si="26"/>
        <v>7440</v>
      </c>
      <c r="AH67" s="27">
        <f t="shared" si="26"/>
        <v>7668</v>
      </c>
      <c r="AI67" s="27">
        <f t="shared" si="26"/>
        <v>7896</v>
      </c>
      <c r="AJ67" s="27">
        <f t="shared" si="26"/>
        <v>8136</v>
      </c>
      <c r="AK67" s="27">
        <f t="shared" si="26"/>
        <v>8376</v>
      </c>
      <c r="AL67" s="27">
        <f t="shared" si="26"/>
        <v>8628</v>
      </c>
      <c r="AM67" s="27">
        <f t="shared" si="26"/>
        <v>8880</v>
      </c>
      <c r="AN67" s="27">
        <f t="shared" si="26"/>
        <v>9156</v>
      </c>
      <c r="AO67" s="27">
        <f t="shared" si="26"/>
        <v>9420</v>
      </c>
      <c r="AP67" s="27">
        <f t="shared" si="26"/>
        <v>9708</v>
      </c>
      <c r="AQ67" s="27">
        <f t="shared" si="26"/>
        <v>9996</v>
      </c>
      <c r="AR67" s="27">
        <f t="shared" si="26"/>
        <v>10296</v>
      </c>
      <c r="AS67" s="27">
        <f t="shared" si="26"/>
        <v>10608</v>
      </c>
      <c r="AT67" s="27">
        <f t="shared" si="26"/>
        <v>10932</v>
      </c>
      <c r="AU67" s="27">
        <f t="shared" si="26"/>
        <v>11256</v>
      </c>
      <c r="AV67" s="27">
        <f t="shared" si="26"/>
        <v>11592</v>
      </c>
      <c r="AW67" s="27">
        <f t="shared" si="23"/>
        <v>11940</v>
      </c>
      <c r="AX67" s="27">
        <f t="shared" si="23"/>
        <v>12300</v>
      </c>
      <c r="AY67" s="27">
        <f t="shared" si="23"/>
        <v>12672</v>
      </c>
      <c r="AZ67" s="27">
        <f t="shared" si="23"/>
        <v>13044</v>
      </c>
      <c r="BA67" s="27">
        <f t="shared" si="23"/>
        <v>13440</v>
      </c>
      <c r="BB67" s="27">
        <f t="shared" si="23"/>
        <v>13836</v>
      </c>
      <c r="BC67" s="27">
        <f t="shared" si="23"/>
        <v>14256</v>
      </c>
      <c r="BD67" s="27">
        <f t="shared" si="23"/>
        <v>14688</v>
      </c>
      <c r="BE67" s="27">
        <f t="shared" si="23"/>
        <v>15120</v>
      </c>
      <c r="BF67" s="27">
        <f t="shared" si="23"/>
        <v>15576</v>
      </c>
      <c r="BG67" s="27">
        <f t="shared" si="23"/>
        <v>16044</v>
      </c>
      <c r="BH67" s="27">
        <f t="shared" si="24"/>
        <v>16524</v>
      </c>
      <c r="BI67" s="27">
        <f t="shared" si="24"/>
        <v>17028</v>
      </c>
      <c r="BJ67" s="27">
        <f t="shared" si="24"/>
        <v>17532</v>
      </c>
      <c r="BK67" s="27">
        <f t="shared" si="11"/>
        <v>18060</v>
      </c>
      <c r="BL67" s="27">
        <f t="shared" si="11"/>
        <v>18600</v>
      </c>
      <c r="BM67" s="27">
        <f t="shared" si="11"/>
        <v>19164</v>
      </c>
    </row>
    <row r="68" spans="1:65" x14ac:dyDescent="0.2">
      <c r="A68" s="26">
        <v>52</v>
      </c>
      <c r="B68" s="27">
        <f t="shared" si="27"/>
        <v>2976</v>
      </c>
      <c r="C68" s="27">
        <f t="shared" si="27"/>
        <v>3060</v>
      </c>
      <c r="D68" s="27">
        <f t="shared" si="27"/>
        <v>3156</v>
      </c>
      <c r="E68" s="27">
        <f t="shared" si="27"/>
        <v>3252</v>
      </c>
      <c r="F68" s="27">
        <f t="shared" si="27"/>
        <v>3348</v>
      </c>
      <c r="G68" s="27">
        <f t="shared" si="27"/>
        <v>3444</v>
      </c>
      <c r="H68" s="27">
        <f t="shared" si="27"/>
        <v>3552</v>
      </c>
      <c r="I68" s="27">
        <f t="shared" si="27"/>
        <v>3660</v>
      </c>
      <c r="J68" s="27">
        <f t="shared" si="27"/>
        <v>3768</v>
      </c>
      <c r="K68" s="27">
        <f t="shared" si="27"/>
        <v>3888</v>
      </c>
      <c r="L68" s="27">
        <f t="shared" si="27"/>
        <v>3996</v>
      </c>
      <c r="M68" s="27">
        <f t="shared" si="27"/>
        <v>4116</v>
      </c>
      <c r="N68" s="27">
        <f t="shared" si="27"/>
        <v>4248</v>
      </c>
      <c r="O68" s="27">
        <f t="shared" si="27"/>
        <v>4368</v>
      </c>
      <c r="P68" s="27">
        <f t="shared" si="27"/>
        <v>4500</v>
      </c>
      <c r="Q68" s="27">
        <f t="shared" si="27"/>
        <v>4632</v>
      </c>
      <c r="R68" s="27">
        <f t="shared" si="25"/>
        <v>4776</v>
      </c>
      <c r="S68" s="27">
        <f t="shared" si="25"/>
        <v>4920</v>
      </c>
      <c r="T68" s="27">
        <f t="shared" si="25"/>
        <v>5064</v>
      </c>
      <c r="U68" s="27">
        <f t="shared" si="25"/>
        <v>5220</v>
      </c>
      <c r="V68" s="27">
        <f t="shared" si="25"/>
        <v>5376</v>
      </c>
      <c r="W68" s="27">
        <f t="shared" si="25"/>
        <v>5532</v>
      </c>
      <c r="X68" s="27">
        <f t="shared" si="25"/>
        <v>5700</v>
      </c>
      <c r="Y68" s="27">
        <f t="shared" si="25"/>
        <v>5868</v>
      </c>
      <c r="Z68" s="27">
        <f t="shared" si="25"/>
        <v>6048</v>
      </c>
      <c r="AA68" s="27">
        <f t="shared" si="25"/>
        <v>6228</v>
      </c>
      <c r="AB68" s="27">
        <f t="shared" si="25"/>
        <v>6420</v>
      </c>
      <c r="AC68" s="27">
        <f t="shared" si="25"/>
        <v>6612</v>
      </c>
      <c r="AD68" s="27">
        <f t="shared" si="25"/>
        <v>6804</v>
      </c>
      <c r="AE68" s="27">
        <f t="shared" si="25"/>
        <v>7008</v>
      </c>
      <c r="AF68" s="27">
        <f t="shared" si="25"/>
        <v>7224</v>
      </c>
      <c r="AG68" s="27">
        <f t="shared" si="26"/>
        <v>7440</v>
      </c>
      <c r="AH68" s="27">
        <f t="shared" si="26"/>
        <v>7668</v>
      </c>
      <c r="AI68" s="27">
        <f t="shared" si="26"/>
        <v>7896</v>
      </c>
      <c r="AJ68" s="27">
        <f t="shared" si="26"/>
        <v>8136</v>
      </c>
      <c r="AK68" s="27">
        <f t="shared" si="26"/>
        <v>8376</v>
      </c>
      <c r="AL68" s="27">
        <f t="shared" si="26"/>
        <v>8628</v>
      </c>
      <c r="AM68" s="27">
        <f t="shared" si="26"/>
        <v>8880</v>
      </c>
      <c r="AN68" s="27">
        <f t="shared" si="26"/>
        <v>9156</v>
      </c>
      <c r="AO68" s="27">
        <f t="shared" si="26"/>
        <v>9420</v>
      </c>
      <c r="AP68" s="27">
        <f t="shared" si="26"/>
        <v>9708</v>
      </c>
      <c r="AQ68" s="27">
        <f t="shared" si="26"/>
        <v>9996</v>
      </c>
      <c r="AR68" s="27">
        <f t="shared" si="26"/>
        <v>10296</v>
      </c>
      <c r="AS68" s="27">
        <f t="shared" si="26"/>
        <v>10608</v>
      </c>
      <c r="AT68" s="27">
        <f t="shared" si="26"/>
        <v>10932</v>
      </c>
      <c r="AU68" s="27">
        <f t="shared" si="26"/>
        <v>11256</v>
      </c>
      <c r="AV68" s="27">
        <f t="shared" ref="AV68:BK83" si="28">IF((AV$8+(AV$9*$A68))&lt;AV$12,AV$12,AV$8+(AV$9*$A68))</f>
        <v>11592</v>
      </c>
      <c r="AW68" s="27">
        <f t="shared" si="28"/>
        <v>11940</v>
      </c>
      <c r="AX68" s="27">
        <f t="shared" si="28"/>
        <v>12300</v>
      </c>
      <c r="AY68" s="27">
        <f t="shared" si="28"/>
        <v>12672</v>
      </c>
      <c r="AZ68" s="27">
        <f t="shared" si="28"/>
        <v>13044</v>
      </c>
      <c r="BA68" s="27">
        <f t="shared" si="28"/>
        <v>13440</v>
      </c>
      <c r="BB68" s="27">
        <f t="shared" si="28"/>
        <v>13836</v>
      </c>
      <c r="BC68" s="27">
        <f t="shared" si="28"/>
        <v>14256</v>
      </c>
      <c r="BD68" s="27">
        <f t="shared" si="28"/>
        <v>14688</v>
      </c>
      <c r="BE68" s="27">
        <f t="shared" si="28"/>
        <v>15120</v>
      </c>
      <c r="BF68" s="27">
        <f t="shared" si="28"/>
        <v>15576</v>
      </c>
      <c r="BG68" s="27">
        <f t="shared" si="28"/>
        <v>16044</v>
      </c>
      <c r="BH68" s="27">
        <f t="shared" si="28"/>
        <v>16524</v>
      </c>
      <c r="BI68" s="27">
        <f t="shared" si="28"/>
        <v>17028</v>
      </c>
      <c r="BJ68" s="27">
        <f t="shared" si="28"/>
        <v>17532</v>
      </c>
      <c r="BK68" s="27">
        <f t="shared" si="11"/>
        <v>18060</v>
      </c>
      <c r="BL68" s="27">
        <f t="shared" si="11"/>
        <v>18600</v>
      </c>
      <c r="BM68" s="27">
        <f t="shared" si="11"/>
        <v>19164</v>
      </c>
    </row>
    <row r="69" spans="1:65" x14ac:dyDescent="0.2">
      <c r="A69" s="26">
        <v>53</v>
      </c>
      <c r="B69" s="27">
        <f t="shared" si="27"/>
        <v>2976</v>
      </c>
      <c r="C69" s="27">
        <f t="shared" si="27"/>
        <v>3060</v>
      </c>
      <c r="D69" s="27">
        <f t="shared" si="27"/>
        <v>3156</v>
      </c>
      <c r="E69" s="27">
        <f t="shared" si="27"/>
        <v>3252</v>
      </c>
      <c r="F69" s="27">
        <f t="shared" si="27"/>
        <v>3348</v>
      </c>
      <c r="G69" s="27">
        <f t="shared" si="27"/>
        <v>3444</v>
      </c>
      <c r="H69" s="27">
        <f t="shared" si="27"/>
        <v>3552</v>
      </c>
      <c r="I69" s="27">
        <f t="shared" si="27"/>
        <v>3660</v>
      </c>
      <c r="J69" s="27">
        <f t="shared" si="27"/>
        <v>3768</v>
      </c>
      <c r="K69" s="27">
        <f t="shared" si="27"/>
        <v>3888</v>
      </c>
      <c r="L69" s="27">
        <f t="shared" si="27"/>
        <v>3996</v>
      </c>
      <c r="M69" s="27">
        <f t="shared" si="27"/>
        <v>4116</v>
      </c>
      <c r="N69" s="27">
        <f t="shared" si="27"/>
        <v>4248</v>
      </c>
      <c r="O69" s="27">
        <f t="shared" si="27"/>
        <v>4368</v>
      </c>
      <c r="P69" s="27">
        <f t="shared" si="27"/>
        <v>4500</v>
      </c>
      <c r="Q69" s="27">
        <f t="shared" ref="Q69:AF84" si="29">IF((Q$8+(Q$9*$A69))&lt;Q$12,Q$12,Q$8+(Q$9*$A69))</f>
        <v>4632</v>
      </c>
      <c r="R69" s="27">
        <f t="shared" si="29"/>
        <v>4776</v>
      </c>
      <c r="S69" s="27">
        <f t="shared" si="29"/>
        <v>4920</v>
      </c>
      <c r="T69" s="27">
        <f t="shared" si="29"/>
        <v>5064</v>
      </c>
      <c r="U69" s="27">
        <f t="shared" si="29"/>
        <v>5220</v>
      </c>
      <c r="V69" s="27">
        <f t="shared" si="29"/>
        <v>5376</v>
      </c>
      <c r="W69" s="27">
        <f t="shared" si="29"/>
        <v>5532</v>
      </c>
      <c r="X69" s="27">
        <f t="shared" si="29"/>
        <v>5700</v>
      </c>
      <c r="Y69" s="27">
        <f t="shared" si="29"/>
        <v>5868</v>
      </c>
      <c r="Z69" s="27">
        <f t="shared" si="29"/>
        <v>6048</v>
      </c>
      <c r="AA69" s="27">
        <f t="shared" si="29"/>
        <v>6228</v>
      </c>
      <c r="AB69" s="27">
        <f t="shared" si="29"/>
        <v>6420</v>
      </c>
      <c r="AC69" s="27">
        <f t="shared" si="29"/>
        <v>6612</v>
      </c>
      <c r="AD69" s="27">
        <f t="shared" si="29"/>
        <v>6804</v>
      </c>
      <c r="AE69" s="27">
        <f t="shared" si="29"/>
        <v>7008</v>
      </c>
      <c r="AF69" s="27">
        <f t="shared" si="29"/>
        <v>7224</v>
      </c>
      <c r="AG69" s="27">
        <f t="shared" ref="AG69:AV84" si="30">IF((AG$8+(AG$9*$A69))&lt;AG$12,AG$12,AG$8+(AG$9*$A69))</f>
        <v>7440</v>
      </c>
      <c r="AH69" s="27">
        <f t="shared" si="30"/>
        <v>7668</v>
      </c>
      <c r="AI69" s="27">
        <f t="shared" si="30"/>
        <v>7896</v>
      </c>
      <c r="AJ69" s="27">
        <f t="shared" si="30"/>
        <v>8136</v>
      </c>
      <c r="AK69" s="27">
        <f t="shared" si="30"/>
        <v>8376</v>
      </c>
      <c r="AL69" s="27">
        <f t="shared" si="30"/>
        <v>8628</v>
      </c>
      <c r="AM69" s="27">
        <f t="shared" si="30"/>
        <v>8880</v>
      </c>
      <c r="AN69" s="27">
        <f t="shared" si="30"/>
        <v>9156</v>
      </c>
      <c r="AO69" s="27">
        <f t="shared" si="30"/>
        <v>9420</v>
      </c>
      <c r="AP69" s="27">
        <f t="shared" si="30"/>
        <v>9708</v>
      </c>
      <c r="AQ69" s="27">
        <f t="shared" si="30"/>
        <v>9996</v>
      </c>
      <c r="AR69" s="27">
        <f t="shared" si="30"/>
        <v>10296</v>
      </c>
      <c r="AS69" s="27">
        <f t="shared" si="30"/>
        <v>10608</v>
      </c>
      <c r="AT69" s="27">
        <f t="shared" si="30"/>
        <v>10932</v>
      </c>
      <c r="AU69" s="27">
        <f t="shared" si="30"/>
        <v>11256</v>
      </c>
      <c r="AV69" s="27">
        <f t="shared" si="30"/>
        <v>11592</v>
      </c>
      <c r="AW69" s="27">
        <f t="shared" si="28"/>
        <v>11940</v>
      </c>
      <c r="AX69" s="27">
        <f t="shared" si="28"/>
        <v>12300</v>
      </c>
      <c r="AY69" s="27">
        <f t="shared" si="28"/>
        <v>12672</v>
      </c>
      <c r="AZ69" s="27">
        <f t="shared" si="28"/>
        <v>13044</v>
      </c>
      <c r="BA69" s="27">
        <f t="shared" si="28"/>
        <v>13440</v>
      </c>
      <c r="BB69" s="27">
        <f t="shared" si="28"/>
        <v>13836</v>
      </c>
      <c r="BC69" s="27">
        <f t="shared" si="28"/>
        <v>14256</v>
      </c>
      <c r="BD69" s="27">
        <f t="shared" si="28"/>
        <v>14688</v>
      </c>
      <c r="BE69" s="27">
        <f t="shared" si="28"/>
        <v>15120</v>
      </c>
      <c r="BF69" s="27">
        <f t="shared" si="28"/>
        <v>15576</v>
      </c>
      <c r="BG69" s="27">
        <f t="shared" si="28"/>
        <v>16044</v>
      </c>
      <c r="BH69" s="27">
        <f t="shared" si="28"/>
        <v>16524</v>
      </c>
      <c r="BI69" s="27">
        <f t="shared" si="28"/>
        <v>17028</v>
      </c>
      <c r="BJ69" s="27">
        <f t="shared" si="28"/>
        <v>17532</v>
      </c>
      <c r="BK69" s="27">
        <f t="shared" si="11"/>
        <v>18060</v>
      </c>
      <c r="BL69" s="27">
        <f t="shared" si="11"/>
        <v>18600</v>
      </c>
      <c r="BM69" s="27">
        <f t="shared" si="11"/>
        <v>19164</v>
      </c>
    </row>
    <row r="70" spans="1:65" x14ac:dyDescent="0.2">
      <c r="A70" s="26">
        <v>54</v>
      </c>
      <c r="B70" s="27">
        <f t="shared" ref="B70:Q85" si="31">IF((B$8+(B$9*$A70))&lt;B$12,B$12,B$8+(B$9*$A70))</f>
        <v>2976</v>
      </c>
      <c r="C70" s="27">
        <f t="shared" si="31"/>
        <v>3060</v>
      </c>
      <c r="D70" s="27">
        <f t="shared" si="31"/>
        <v>3156</v>
      </c>
      <c r="E70" s="27">
        <f t="shared" si="31"/>
        <v>3252</v>
      </c>
      <c r="F70" s="27">
        <f t="shared" si="31"/>
        <v>3348</v>
      </c>
      <c r="G70" s="27">
        <f t="shared" si="31"/>
        <v>3444</v>
      </c>
      <c r="H70" s="27">
        <f t="shared" si="31"/>
        <v>3552</v>
      </c>
      <c r="I70" s="27">
        <f t="shared" si="31"/>
        <v>3660</v>
      </c>
      <c r="J70" s="27">
        <f t="shared" si="31"/>
        <v>3768</v>
      </c>
      <c r="K70" s="27">
        <f t="shared" si="31"/>
        <v>3888</v>
      </c>
      <c r="L70" s="27">
        <f t="shared" si="31"/>
        <v>3996</v>
      </c>
      <c r="M70" s="27">
        <f t="shared" si="31"/>
        <v>4116</v>
      </c>
      <c r="N70" s="27">
        <f t="shared" si="31"/>
        <v>4248</v>
      </c>
      <c r="O70" s="27">
        <f t="shared" si="31"/>
        <v>4368</v>
      </c>
      <c r="P70" s="27">
        <f t="shared" si="31"/>
        <v>4500</v>
      </c>
      <c r="Q70" s="27">
        <f t="shared" si="31"/>
        <v>4632</v>
      </c>
      <c r="R70" s="27">
        <f t="shared" si="29"/>
        <v>4776</v>
      </c>
      <c r="S70" s="27">
        <f t="shared" si="29"/>
        <v>4920</v>
      </c>
      <c r="T70" s="27">
        <f t="shared" si="29"/>
        <v>5064</v>
      </c>
      <c r="U70" s="27">
        <f t="shared" si="29"/>
        <v>5220</v>
      </c>
      <c r="V70" s="27">
        <f t="shared" si="29"/>
        <v>5376</v>
      </c>
      <c r="W70" s="27">
        <f t="shared" si="29"/>
        <v>5532</v>
      </c>
      <c r="X70" s="27">
        <f t="shared" si="29"/>
        <v>5700</v>
      </c>
      <c r="Y70" s="27">
        <f t="shared" si="29"/>
        <v>5868</v>
      </c>
      <c r="Z70" s="27">
        <f t="shared" si="29"/>
        <v>6048</v>
      </c>
      <c r="AA70" s="27">
        <f t="shared" si="29"/>
        <v>6228</v>
      </c>
      <c r="AB70" s="27">
        <f t="shared" si="29"/>
        <v>6420</v>
      </c>
      <c r="AC70" s="27">
        <f t="shared" si="29"/>
        <v>6612</v>
      </c>
      <c r="AD70" s="27">
        <f t="shared" si="29"/>
        <v>6804</v>
      </c>
      <c r="AE70" s="27">
        <f t="shared" si="29"/>
        <v>7008</v>
      </c>
      <c r="AF70" s="27">
        <f t="shared" si="29"/>
        <v>7224</v>
      </c>
      <c r="AG70" s="27">
        <f t="shared" si="30"/>
        <v>7440</v>
      </c>
      <c r="AH70" s="27">
        <f t="shared" si="30"/>
        <v>7668</v>
      </c>
      <c r="AI70" s="27">
        <f t="shared" si="30"/>
        <v>7896</v>
      </c>
      <c r="AJ70" s="27">
        <f t="shared" si="30"/>
        <v>8136</v>
      </c>
      <c r="AK70" s="27">
        <f t="shared" si="30"/>
        <v>8376</v>
      </c>
      <c r="AL70" s="27">
        <f t="shared" si="30"/>
        <v>8628</v>
      </c>
      <c r="AM70" s="27">
        <f t="shared" si="30"/>
        <v>8880</v>
      </c>
      <c r="AN70" s="27">
        <f t="shared" si="30"/>
        <v>9156</v>
      </c>
      <c r="AO70" s="27">
        <f t="shared" si="30"/>
        <v>9420</v>
      </c>
      <c r="AP70" s="27">
        <f t="shared" si="30"/>
        <v>9708</v>
      </c>
      <c r="AQ70" s="27">
        <f t="shared" si="30"/>
        <v>9996</v>
      </c>
      <c r="AR70" s="27">
        <f t="shared" si="30"/>
        <v>10296</v>
      </c>
      <c r="AS70" s="27">
        <f t="shared" si="30"/>
        <v>10608</v>
      </c>
      <c r="AT70" s="27">
        <f t="shared" si="30"/>
        <v>10932</v>
      </c>
      <c r="AU70" s="27">
        <f t="shared" si="30"/>
        <v>11256</v>
      </c>
      <c r="AV70" s="27">
        <f t="shared" si="30"/>
        <v>11592</v>
      </c>
      <c r="AW70" s="27">
        <f t="shared" si="28"/>
        <v>11940</v>
      </c>
      <c r="AX70" s="27">
        <f t="shared" si="28"/>
        <v>12300</v>
      </c>
      <c r="AY70" s="27">
        <f t="shared" si="28"/>
        <v>12672</v>
      </c>
      <c r="AZ70" s="27">
        <f t="shared" si="28"/>
        <v>13044</v>
      </c>
      <c r="BA70" s="27">
        <f t="shared" si="28"/>
        <v>13440</v>
      </c>
      <c r="BB70" s="27">
        <f t="shared" si="28"/>
        <v>13836</v>
      </c>
      <c r="BC70" s="27">
        <f t="shared" si="28"/>
        <v>14256</v>
      </c>
      <c r="BD70" s="27">
        <f t="shared" si="28"/>
        <v>14688</v>
      </c>
      <c r="BE70" s="27">
        <f t="shared" si="28"/>
        <v>15120</v>
      </c>
      <c r="BF70" s="27">
        <f t="shared" si="28"/>
        <v>15576</v>
      </c>
      <c r="BG70" s="27">
        <f t="shared" si="28"/>
        <v>16044</v>
      </c>
      <c r="BH70" s="27">
        <f t="shared" si="28"/>
        <v>16524</v>
      </c>
      <c r="BI70" s="27">
        <f t="shared" si="28"/>
        <v>17028</v>
      </c>
      <c r="BJ70" s="27">
        <f t="shared" si="28"/>
        <v>17532</v>
      </c>
      <c r="BK70" s="27">
        <f t="shared" si="11"/>
        <v>18060</v>
      </c>
      <c r="BL70" s="27">
        <f t="shared" si="11"/>
        <v>18600</v>
      </c>
      <c r="BM70" s="27">
        <f t="shared" si="11"/>
        <v>19164</v>
      </c>
    </row>
    <row r="71" spans="1:65" x14ac:dyDescent="0.2">
      <c r="A71" s="26">
        <v>55</v>
      </c>
      <c r="B71" s="27">
        <f t="shared" si="31"/>
        <v>2976</v>
      </c>
      <c r="C71" s="27">
        <f t="shared" si="31"/>
        <v>3060</v>
      </c>
      <c r="D71" s="27">
        <f t="shared" si="31"/>
        <v>3156</v>
      </c>
      <c r="E71" s="27">
        <f t="shared" si="31"/>
        <v>3252</v>
      </c>
      <c r="F71" s="27">
        <f t="shared" si="31"/>
        <v>3348</v>
      </c>
      <c r="G71" s="27">
        <f t="shared" si="31"/>
        <v>3444</v>
      </c>
      <c r="H71" s="27">
        <f t="shared" si="31"/>
        <v>3552</v>
      </c>
      <c r="I71" s="27">
        <f t="shared" si="31"/>
        <v>3660</v>
      </c>
      <c r="J71" s="27">
        <f t="shared" si="31"/>
        <v>3768</v>
      </c>
      <c r="K71" s="27">
        <f t="shared" si="31"/>
        <v>3888</v>
      </c>
      <c r="L71" s="27">
        <f t="shared" si="31"/>
        <v>3996</v>
      </c>
      <c r="M71" s="27">
        <f t="shared" si="31"/>
        <v>4116</v>
      </c>
      <c r="N71" s="27">
        <f t="shared" si="31"/>
        <v>4248</v>
      </c>
      <c r="O71" s="27">
        <f t="shared" si="31"/>
        <v>4368</v>
      </c>
      <c r="P71" s="27">
        <f t="shared" si="31"/>
        <v>4500</v>
      </c>
      <c r="Q71" s="27">
        <f t="shared" si="31"/>
        <v>4632</v>
      </c>
      <c r="R71" s="27">
        <f t="shared" si="29"/>
        <v>4776</v>
      </c>
      <c r="S71" s="27">
        <f t="shared" si="29"/>
        <v>4920</v>
      </c>
      <c r="T71" s="27">
        <f t="shared" si="29"/>
        <v>5064</v>
      </c>
      <c r="U71" s="27">
        <f t="shared" si="29"/>
        <v>5220</v>
      </c>
      <c r="V71" s="27">
        <f t="shared" si="29"/>
        <v>5376</v>
      </c>
      <c r="W71" s="27">
        <f t="shared" si="29"/>
        <v>5532</v>
      </c>
      <c r="X71" s="27">
        <f t="shared" si="29"/>
        <v>5700</v>
      </c>
      <c r="Y71" s="27">
        <f t="shared" si="29"/>
        <v>5868</v>
      </c>
      <c r="Z71" s="27">
        <f t="shared" si="29"/>
        <v>6048</v>
      </c>
      <c r="AA71" s="27">
        <f t="shared" si="29"/>
        <v>6228</v>
      </c>
      <c r="AB71" s="27">
        <f t="shared" si="29"/>
        <v>6420</v>
      </c>
      <c r="AC71" s="27">
        <f t="shared" si="29"/>
        <v>6612</v>
      </c>
      <c r="AD71" s="27">
        <f t="shared" si="29"/>
        <v>6804</v>
      </c>
      <c r="AE71" s="27">
        <f t="shared" si="29"/>
        <v>7008</v>
      </c>
      <c r="AF71" s="27">
        <f t="shared" si="29"/>
        <v>7224</v>
      </c>
      <c r="AG71" s="27">
        <f t="shared" si="30"/>
        <v>7440</v>
      </c>
      <c r="AH71" s="27">
        <f t="shared" si="30"/>
        <v>7668</v>
      </c>
      <c r="AI71" s="27">
        <f t="shared" si="30"/>
        <v>7896</v>
      </c>
      <c r="AJ71" s="27">
        <f t="shared" si="30"/>
        <v>8136</v>
      </c>
      <c r="AK71" s="27">
        <f t="shared" si="30"/>
        <v>8376</v>
      </c>
      <c r="AL71" s="27">
        <f t="shared" si="30"/>
        <v>8628</v>
      </c>
      <c r="AM71" s="27">
        <f t="shared" si="30"/>
        <v>8880</v>
      </c>
      <c r="AN71" s="27">
        <f t="shared" si="30"/>
        <v>9156</v>
      </c>
      <c r="AO71" s="27">
        <f t="shared" si="30"/>
        <v>9420</v>
      </c>
      <c r="AP71" s="27">
        <f t="shared" si="30"/>
        <v>9708</v>
      </c>
      <c r="AQ71" s="27">
        <f t="shared" si="30"/>
        <v>9996</v>
      </c>
      <c r="AR71" s="27">
        <f t="shared" si="30"/>
        <v>10296</v>
      </c>
      <c r="AS71" s="27">
        <f t="shared" si="30"/>
        <v>10608</v>
      </c>
      <c r="AT71" s="27">
        <f t="shared" si="30"/>
        <v>10932</v>
      </c>
      <c r="AU71" s="27">
        <f t="shared" si="30"/>
        <v>11256</v>
      </c>
      <c r="AV71" s="27">
        <f t="shared" si="30"/>
        <v>11592</v>
      </c>
      <c r="AW71" s="27">
        <f t="shared" si="28"/>
        <v>11940</v>
      </c>
      <c r="AX71" s="27">
        <f t="shared" si="28"/>
        <v>12300</v>
      </c>
      <c r="AY71" s="27">
        <f t="shared" si="28"/>
        <v>12672</v>
      </c>
      <c r="AZ71" s="27">
        <f t="shared" si="28"/>
        <v>13044</v>
      </c>
      <c r="BA71" s="27">
        <f t="shared" si="28"/>
        <v>13440</v>
      </c>
      <c r="BB71" s="27">
        <f t="shared" si="28"/>
        <v>13836</v>
      </c>
      <c r="BC71" s="27">
        <f t="shared" si="28"/>
        <v>14256</v>
      </c>
      <c r="BD71" s="27">
        <f t="shared" si="28"/>
        <v>14688</v>
      </c>
      <c r="BE71" s="27">
        <f t="shared" si="28"/>
        <v>15120</v>
      </c>
      <c r="BF71" s="27">
        <f t="shared" si="28"/>
        <v>15576</v>
      </c>
      <c r="BG71" s="27">
        <f t="shared" si="28"/>
        <v>16044</v>
      </c>
      <c r="BH71" s="27">
        <f t="shared" si="28"/>
        <v>16524</v>
      </c>
      <c r="BI71" s="27">
        <f t="shared" si="28"/>
        <v>17028</v>
      </c>
      <c r="BJ71" s="27">
        <f t="shared" si="28"/>
        <v>17532</v>
      </c>
      <c r="BK71" s="27">
        <f t="shared" si="11"/>
        <v>18060</v>
      </c>
      <c r="BL71" s="27">
        <f t="shared" si="11"/>
        <v>18600</v>
      </c>
      <c r="BM71" s="27">
        <f t="shared" si="11"/>
        <v>19164</v>
      </c>
    </row>
    <row r="72" spans="1:65" x14ac:dyDescent="0.2">
      <c r="A72" s="26">
        <v>56</v>
      </c>
      <c r="B72" s="27">
        <f t="shared" si="31"/>
        <v>2976</v>
      </c>
      <c r="C72" s="27">
        <f t="shared" si="31"/>
        <v>3060</v>
      </c>
      <c r="D72" s="27">
        <f t="shared" si="31"/>
        <v>3156</v>
      </c>
      <c r="E72" s="27">
        <f t="shared" si="31"/>
        <v>3252</v>
      </c>
      <c r="F72" s="27">
        <f t="shared" si="31"/>
        <v>3348</v>
      </c>
      <c r="G72" s="27">
        <f t="shared" si="31"/>
        <v>3444</v>
      </c>
      <c r="H72" s="27">
        <f t="shared" si="31"/>
        <v>3552</v>
      </c>
      <c r="I72" s="27">
        <f t="shared" si="31"/>
        <v>3660</v>
      </c>
      <c r="J72" s="27">
        <f t="shared" si="31"/>
        <v>3768</v>
      </c>
      <c r="K72" s="27">
        <f t="shared" si="31"/>
        <v>3888</v>
      </c>
      <c r="L72" s="27">
        <f t="shared" si="31"/>
        <v>3996</v>
      </c>
      <c r="M72" s="27">
        <f t="shared" si="31"/>
        <v>4116</v>
      </c>
      <c r="N72" s="27">
        <f t="shared" si="31"/>
        <v>4248</v>
      </c>
      <c r="O72" s="27">
        <f t="shared" si="31"/>
        <v>4368</v>
      </c>
      <c r="P72" s="27">
        <f t="shared" si="31"/>
        <v>4500</v>
      </c>
      <c r="Q72" s="27">
        <f t="shared" si="31"/>
        <v>4632</v>
      </c>
      <c r="R72" s="27">
        <f t="shared" si="29"/>
        <v>4776</v>
      </c>
      <c r="S72" s="27">
        <f t="shared" si="29"/>
        <v>4920</v>
      </c>
      <c r="T72" s="27">
        <f t="shared" si="29"/>
        <v>5064</v>
      </c>
      <c r="U72" s="27">
        <f t="shared" si="29"/>
        <v>5220</v>
      </c>
      <c r="V72" s="27">
        <f t="shared" si="29"/>
        <v>5376</v>
      </c>
      <c r="W72" s="27">
        <f t="shared" si="29"/>
        <v>5532</v>
      </c>
      <c r="X72" s="27">
        <f t="shared" si="29"/>
        <v>5700</v>
      </c>
      <c r="Y72" s="27">
        <f t="shared" si="29"/>
        <v>5868</v>
      </c>
      <c r="Z72" s="27">
        <f t="shared" si="29"/>
        <v>6048</v>
      </c>
      <c r="AA72" s="27">
        <f t="shared" si="29"/>
        <v>6228</v>
      </c>
      <c r="AB72" s="27">
        <f t="shared" si="29"/>
        <v>6420</v>
      </c>
      <c r="AC72" s="27">
        <f t="shared" si="29"/>
        <v>6612</v>
      </c>
      <c r="AD72" s="27">
        <f t="shared" si="29"/>
        <v>6804</v>
      </c>
      <c r="AE72" s="27">
        <f t="shared" si="29"/>
        <v>7008</v>
      </c>
      <c r="AF72" s="27">
        <f t="shared" si="29"/>
        <v>7224</v>
      </c>
      <c r="AG72" s="27">
        <f t="shared" si="30"/>
        <v>7440</v>
      </c>
      <c r="AH72" s="27">
        <f t="shared" si="30"/>
        <v>7668</v>
      </c>
      <c r="AI72" s="27">
        <f t="shared" si="30"/>
        <v>7896</v>
      </c>
      <c r="AJ72" s="27">
        <f t="shared" si="30"/>
        <v>8136</v>
      </c>
      <c r="AK72" s="27">
        <f t="shared" si="30"/>
        <v>8376</v>
      </c>
      <c r="AL72" s="27">
        <f t="shared" si="30"/>
        <v>8628</v>
      </c>
      <c r="AM72" s="27">
        <f t="shared" si="30"/>
        <v>8880</v>
      </c>
      <c r="AN72" s="27">
        <f t="shared" si="30"/>
        <v>9156</v>
      </c>
      <c r="AO72" s="27">
        <f t="shared" si="30"/>
        <v>9420</v>
      </c>
      <c r="AP72" s="27">
        <f t="shared" si="30"/>
        <v>9708</v>
      </c>
      <c r="AQ72" s="27">
        <f t="shared" si="30"/>
        <v>9996</v>
      </c>
      <c r="AR72" s="27">
        <f t="shared" si="30"/>
        <v>10296</v>
      </c>
      <c r="AS72" s="27">
        <f t="shared" si="30"/>
        <v>10608</v>
      </c>
      <c r="AT72" s="27">
        <f t="shared" si="30"/>
        <v>10932</v>
      </c>
      <c r="AU72" s="27">
        <f t="shared" si="30"/>
        <v>11256</v>
      </c>
      <c r="AV72" s="27">
        <f t="shared" si="30"/>
        <v>11592</v>
      </c>
      <c r="AW72" s="27">
        <f t="shared" si="28"/>
        <v>11940</v>
      </c>
      <c r="AX72" s="27">
        <f t="shared" si="28"/>
        <v>12300</v>
      </c>
      <c r="AY72" s="27">
        <f t="shared" si="28"/>
        <v>12672</v>
      </c>
      <c r="AZ72" s="27">
        <f t="shared" si="28"/>
        <v>13044</v>
      </c>
      <c r="BA72" s="27">
        <f t="shared" si="28"/>
        <v>13440</v>
      </c>
      <c r="BB72" s="27">
        <f t="shared" si="28"/>
        <v>13836</v>
      </c>
      <c r="BC72" s="27">
        <f t="shared" si="28"/>
        <v>14256</v>
      </c>
      <c r="BD72" s="27">
        <f t="shared" si="28"/>
        <v>14688</v>
      </c>
      <c r="BE72" s="27">
        <f t="shared" si="28"/>
        <v>15120</v>
      </c>
      <c r="BF72" s="27">
        <f t="shared" si="28"/>
        <v>15576</v>
      </c>
      <c r="BG72" s="27">
        <f t="shared" si="28"/>
        <v>16044</v>
      </c>
      <c r="BH72" s="27">
        <f t="shared" si="28"/>
        <v>16524</v>
      </c>
      <c r="BI72" s="27">
        <f t="shared" si="28"/>
        <v>17028</v>
      </c>
      <c r="BJ72" s="27">
        <f t="shared" si="28"/>
        <v>17532</v>
      </c>
      <c r="BK72" s="27">
        <f t="shared" si="11"/>
        <v>18060</v>
      </c>
      <c r="BL72" s="27">
        <f t="shared" si="11"/>
        <v>18600</v>
      </c>
      <c r="BM72" s="27">
        <f t="shared" si="11"/>
        <v>19164</v>
      </c>
    </row>
    <row r="73" spans="1:65" x14ac:dyDescent="0.2">
      <c r="A73" s="26">
        <v>57</v>
      </c>
      <c r="B73" s="27">
        <f t="shared" si="31"/>
        <v>2976</v>
      </c>
      <c r="C73" s="27">
        <f t="shared" si="31"/>
        <v>3060</v>
      </c>
      <c r="D73" s="27">
        <f t="shared" si="31"/>
        <v>3156</v>
      </c>
      <c r="E73" s="27">
        <f t="shared" si="31"/>
        <v>3252</v>
      </c>
      <c r="F73" s="27">
        <f t="shared" si="31"/>
        <v>3348</v>
      </c>
      <c r="G73" s="27">
        <f t="shared" si="31"/>
        <v>3444</v>
      </c>
      <c r="H73" s="27">
        <f t="shared" si="31"/>
        <v>3552</v>
      </c>
      <c r="I73" s="27">
        <f t="shared" si="31"/>
        <v>3660</v>
      </c>
      <c r="J73" s="27">
        <f t="shared" si="31"/>
        <v>3768</v>
      </c>
      <c r="K73" s="27">
        <f t="shared" si="31"/>
        <v>3888</v>
      </c>
      <c r="L73" s="27">
        <f t="shared" si="31"/>
        <v>3996</v>
      </c>
      <c r="M73" s="27">
        <f t="shared" si="31"/>
        <v>4116</v>
      </c>
      <c r="N73" s="27">
        <f t="shared" si="31"/>
        <v>4248</v>
      </c>
      <c r="O73" s="27">
        <f t="shared" si="31"/>
        <v>4368</v>
      </c>
      <c r="P73" s="27">
        <f t="shared" si="31"/>
        <v>4500</v>
      </c>
      <c r="Q73" s="27">
        <f t="shared" si="31"/>
        <v>4632</v>
      </c>
      <c r="R73" s="27">
        <f t="shared" si="29"/>
        <v>4776</v>
      </c>
      <c r="S73" s="27">
        <f t="shared" si="29"/>
        <v>4920</v>
      </c>
      <c r="T73" s="27">
        <f t="shared" si="29"/>
        <v>5064</v>
      </c>
      <c r="U73" s="27">
        <f t="shared" si="29"/>
        <v>5220</v>
      </c>
      <c r="V73" s="27">
        <f t="shared" si="29"/>
        <v>5376</v>
      </c>
      <c r="W73" s="27">
        <f t="shared" si="29"/>
        <v>5532</v>
      </c>
      <c r="X73" s="27">
        <f t="shared" si="29"/>
        <v>5700</v>
      </c>
      <c r="Y73" s="27">
        <f t="shared" si="29"/>
        <v>5868</v>
      </c>
      <c r="Z73" s="27">
        <f t="shared" si="29"/>
        <v>6048</v>
      </c>
      <c r="AA73" s="27">
        <f t="shared" si="29"/>
        <v>6228</v>
      </c>
      <c r="AB73" s="27">
        <f t="shared" si="29"/>
        <v>6420</v>
      </c>
      <c r="AC73" s="27">
        <f t="shared" si="29"/>
        <v>6612</v>
      </c>
      <c r="AD73" s="27">
        <f t="shared" si="29"/>
        <v>6804</v>
      </c>
      <c r="AE73" s="27">
        <f t="shared" si="29"/>
        <v>7008</v>
      </c>
      <c r="AF73" s="27">
        <f t="shared" si="29"/>
        <v>7224</v>
      </c>
      <c r="AG73" s="27">
        <f t="shared" si="30"/>
        <v>7440</v>
      </c>
      <c r="AH73" s="27">
        <f t="shared" si="30"/>
        <v>7668</v>
      </c>
      <c r="AI73" s="27">
        <f t="shared" si="30"/>
        <v>7896</v>
      </c>
      <c r="AJ73" s="27">
        <f t="shared" si="30"/>
        <v>8136</v>
      </c>
      <c r="AK73" s="27">
        <f t="shared" si="30"/>
        <v>8376</v>
      </c>
      <c r="AL73" s="27">
        <f t="shared" si="30"/>
        <v>8628</v>
      </c>
      <c r="AM73" s="27">
        <f t="shared" si="30"/>
        <v>8880</v>
      </c>
      <c r="AN73" s="27">
        <f t="shared" si="30"/>
        <v>9156</v>
      </c>
      <c r="AO73" s="27">
        <f t="shared" si="30"/>
        <v>9420</v>
      </c>
      <c r="AP73" s="27">
        <f t="shared" si="30"/>
        <v>9708</v>
      </c>
      <c r="AQ73" s="27">
        <f t="shared" si="30"/>
        <v>9996</v>
      </c>
      <c r="AR73" s="27">
        <f t="shared" si="30"/>
        <v>10296</v>
      </c>
      <c r="AS73" s="27">
        <f t="shared" si="30"/>
        <v>10608</v>
      </c>
      <c r="AT73" s="27">
        <f t="shared" si="30"/>
        <v>10932</v>
      </c>
      <c r="AU73" s="27">
        <f t="shared" si="30"/>
        <v>11256</v>
      </c>
      <c r="AV73" s="27">
        <f t="shared" si="30"/>
        <v>11592</v>
      </c>
      <c r="AW73" s="27">
        <f t="shared" si="28"/>
        <v>11940</v>
      </c>
      <c r="AX73" s="27">
        <f t="shared" si="28"/>
        <v>12300</v>
      </c>
      <c r="AY73" s="27">
        <f t="shared" si="28"/>
        <v>12672</v>
      </c>
      <c r="AZ73" s="27">
        <f t="shared" si="28"/>
        <v>13044</v>
      </c>
      <c r="BA73" s="27">
        <f t="shared" si="28"/>
        <v>13440</v>
      </c>
      <c r="BB73" s="27">
        <f t="shared" si="28"/>
        <v>13836</v>
      </c>
      <c r="BC73" s="27">
        <f t="shared" si="28"/>
        <v>14256</v>
      </c>
      <c r="BD73" s="27">
        <f t="shared" si="28"/>
        <v>14688</v>
      </c>
      <c r="BE73" s="27">
        <f t="shared" si="28"/>
        <v>15120</v>
      </c>
      <c r="BF73" s="27">
        <f t="shared" si="28"/>
        <v>15576</v>
      </c>
      <c r="BG73" s="27">
        <f t="shared" si="28"/>
        <v>16044</v>
      </c>
      <c r="BH73" s="27">
        <f t="shared" si="28"/>
        <v>16524</v>
      </c>
      <c r="BI73" s="27">
        <f t="shared" si="28"/>
        <v>17028</v>
      </c>
      <c r="BJ73" s="27">
        <f t="shared" si="28"/>
        <v>17532</v>
      </c>
      <c r="BK73" s="27">
        <f t="shared" si="11"/>
        <v>18060</v>
      </c>
      <c r="BL73" s="27">
        <f t="shared" si="11"/>
        <v>18600</v>
      </c>
      <c r="BM73" s="27">
        <f t="shared" si="11"/>
        <v>19164</v>
      </c>
    </row>
    <row r="74" spans="1:65" x14ac:dyDescent="0.2">
      <c r="A74" s="26">
        <v>58</v>
      </c>
      <c r="B74" s="27">
        <f t="shared" si="31"/>
        <v>2976</v>
      </c>
      <c r="C74" s="27">
        <f t="shared" si="31"/>
        <v>3060</v>
      </c>
      <c r="D74" s="27">
        <f t="shared" si="31"/>
        <v>3156</v>
      </c>
      <c r="E74" s="27">
        <f t="shared" si="31"/>
        <v>3252</v>
      </c>
      <c r="F74" s="27">
        <f t="shared" si="31"/>
        <v>3348</v>
      </c>
      <c r="G74" s="27">
        <f t="shared" si="31"/>
        <v>3444</v>
      </c>
      <c r="H74" s="27">
        <f t="shared" si="31"/>
        <v>3552</v>
      </c>
      <c r="I74" s="27">
        <f t="shared" si="31"/>
        <v>3660</v>
      </c>
      <c r="J74" s="27">
        <f t="shared" si="31"/>
        <v>3768</v>
      </c>
      <c r="K74" s="27">
        <f t="shared" si="31"/>
        <v>3888</v>
      </c>
      <c r="L74" s="27">
        <f t="shared" si="31"/>
        <v>3996</v>
      </c>
      <c r="M74" s="27">
        <f t="shared" si="31"/>
        <v>4116</v>
      </c>
      <c r="N74" s="27">
        <f t="shared" si="31"/>
        <v>4248</v>
      </c>
      <c r="O74" s="27">
        <f t="shared" si="31"/>
        <v>4368</v>
      </c>
      <c r="P74" s="27">
        <f t="shared" si="31"/>
        <v>4500</v>
      </c>
      <c r="Q74" s="27">
        <f t="shared" si="31"/>
        <v>4632</v>
      </c>
      <c r="R74" s="27">
        <f t="shared" si="29"/>
        <v>4776</v>
      </c>
      <c r="S74" s="27">
        <f t="shared" si="29"/>
        <v>4920</v>
      </c>
      <c r="T74" s="27">
        <f t="shared" si="29"/>
        <v>5064</v>
      </c>
      <c r="U74" s="27">
        <f t="shared" si="29"/>
        <v>5220</v>
      </c>
      <c r="V74" s="27">
        <f t="shared" si="29"/>
        <v>5376</v>
      </c>
      <c r="W74" s="27">
        <f t="shared" si="29"/>
        <v>5532</v>
      </c>
      <c r="X74" s="27">
        <f t="shared" si="29"/>
        <v>5700</v>
      </c>
      <c r="Y74" s="27">
        <f t="shared" si="29"/>
        <v>5868</v>
      </c>
      <c r="Z74" s="27">
        <f t="shared" si="29"/>
        <v>6048</v>
      </c>
      <c r="AA74" s="27">
        <f t="shared" si="29"/>
        <v>6228</v>
      </c>
      <c r="AB74" s="27">
        <f t="shared" si="29"/>
        <v>6420</v>
      </c>
      <c r="AC74" s="27">
        <f t="shared" si="29"/>
        <v>6612</v>
      </c>
      <c r="AD74" s="27">
        <f t="shared" si="29"/>
        <v>6804</v>
      </c>
      <c r="AE74" s="27">
        <f t="shared" si="29"/>
        <v>7008</v>
      </c>
      <c r="AF74" s="27">
        <f t="shared" si="29"/>
        <v>7224</v>
      </c>
      <c r="AG74" s="27">
        <f t="shared" si="30"/>
        <v>7440</v>
      </c>
      <c r="AH74" s="27">
        <f t="shared" si="30"/>
        <v>7668</v>
      </c>
      <c r="AI74" s="27">
        <f t="shared" si="30"/>
        <v>7896</v>
      </c>
      <c r="AJ74" s="27">
        <f t="shared" si="30"/>
        <v>8136</v>
      </c>
      <c r="AK74" s="27">
        <f t="shared" si="30"/>
        <v>8376</v>
      </c>
      <c r="AL74" s="27">
        <f t="shared" si="30"/>
        <v>8628</v>
      </c>
      <c r="AM74" s="27">
        <f t="shared" si="30"/>
        <v>8880</v>
      </c>
      <c r="AN74" s="27">
        <f t="shared" si="30"/>
        <v>9156</v>
      </c>
      <c r="AO74" s="27">
        <f t="shared" si="30"/>
        <v>9420</v>
      </c>
      <c r="AP74" s="27">
        <f t="shared" si="30"/>
        <v>9708</v>
      </c>
      <c r="AQ74" s="27">
        <f t="shared" si="30"/>
        <v>9996</v>
      </c>
      <c r="AR74" s="27">
        <f t="shared" si="30"/>
        <v>10296</v>
      </c>
      <c r="AS74" s="27">
        <f t="shared" si="30"/>
        <v>10608</v>
      </c>
      <c r="AT74" s="27">
        <f t="shared" si="30"/>
        <v>10932</v>
      </c>
      <c r="AU74" s="27">
        <f t="shared" si="30"/>
        <v>11256</v>
      </c>
      <c r="AV74" s="27">
        <f t="shared" si="30"/>
        <v>11592</v>
      </c>
      <c r="AW74" s="27">
        <f t="shared" si="28"/>
        <v>11940</v>
      </c>
      <c r="AX74" s="27">
        <f t="shared" si="28"/>
        <v>12300</v>
      </c>
      <c r="AY74" s="27">
        <f t="shared" si="28"/>
        <v>12672</v>
      </c>
      <c r="AZ74" s="27">
        <f t="shared" si="28"/>
        <v>13044</v>
      </c>
      <c r="BA74" s="27">
        <f t="shared" si="28"/>
        <v>13440</v>
      </c>
      <c r="BB74" s="27">
        <f t="shared" si="28"/>
        <v>13836</v>
      </c>
      <c r="BC74" s="27">
        <f t="shared" si="28"/>
        <v>14256</v>
      </c>
      <c r="BD74" s="27">
        <f t="shared" si="28"/>
        <v>14688</v>
      </c>
      <c r="BE74" s="27">
        <f t="shared" si="28"/>
        <v>15120</v>
      </c>
      <c r="BF74" s="27">
        <f t="shared" si="28"/>
        <v>15576</v>
      </c>
      <c r="BG74" s="27">
        <f t="shared" si="28"/>
        <v>16044</v>
      </c>
      <c r="BH74" s="27">
        <f t="shared" si="28"/>
        <v>16524</v>
      </c>
      <c r="BI74" s="27">
        <f t="shared" si="28"/>
        <v>17028</v>
      </c>
      <c r="BJ74" s="27">
        <f t="shared" si="28"/>
        <v>17532</v>
      </c>
      <c r="BK74" s="27">
        <f t="shared" si="11"/>
        <v>18060</v>
      </c>
      <c r="BL74" s="27">
        <f t="shared" si="11"/>
        <v>18600</v>
      </c>
      <c r="BM74" s="27">
        <f t="shared" si="11"/>
        <v>19164</v>
      </c>
    </row>
    <row r="75" spans="1:65" x14ac:dyDescent="0.2">
      <c r="A75" s="26">
        <v>59</v>
      </c>
      <c r="B75" s="27">
        <f t="shared" si="31"/>
        <v>2976</v>
      </c>
      <c r="C75" s="27">
        <f t="shared" si="31"/>
        <v>3060</v>
      </c>
      <c r="D75" s="27">
        <f t="shared" si="31"/>
        <v>3156</v>
      </c>
      <c r="E75" s="27">
        <f t="shared" si="31"/>
        <v>3252</v>
      </c>
      <c r="F75" s="27">
        <f t="shared" si="31"/>
        <v>3348</v>
      </c>
      <c r="G75" s="27">
        <f t="shared" si="31"/>
        <v>3444</v>
      </c>
      <c r="H75" s="27">
        <f t="shared" si="31"/>
        <v>3552</v>
      </c>
      <c r="I75" s="27">
        <f t="shared" si="31"/>
        <v>3660</v>
      </c>
      <c r="J75" s="27">
        <f t="shared" si="31"/>
        <v>3768</v>
      </c>
      <c r="K75" s="27">
        <f t="shared" si="31"/>
        <v>3888</v>
      </c>
      <c r="L75" s="27">
        <f t="shared" si="31"/>
        <v>3996</v>
      </c>
      <c r="M75" s="27">
        <f t="shared" si="31"/>
        <v>4116</v>
      </c>
      <c r="N75" s="27">
        <f t="shared" si="31"/>
        <v>4248</v>
      </c>
      <c r="O75" s="27">
        <f t="shared" si="31"/>
        <v>4368</v>
      </c>
      <c r="P75" s="27">
        <f t="shared" si="31"/>
        <v>4500</v>
      </c>
      <c r="Q75" s="27">
        <f t="shared" si="31"/>
        <v>4632</v>
      </c>
      <c r="R75" s="27">
        <f t="shared" si="29"/>
        <v>4776</v>
      </c>
      <c r="S75" s="27">
        <f t="shared" si="29"/>
        <v>4920</v>
      </c>
      <c r="T75" s="27">
        <f t="shared" si="29"/>
        <v>5064</v>
      </c>
      <c r="U75" s="27">
        <f t="shared" si="29"/>
        <v>5220</v>
      </c>
      <c r="V75" s="27">
        <f t="shared" si="29"/>
        <v>5376</v>
      </c>
      <c r="W75" s="27">
        <f t="shared" si="29"/>
        <v>5532</v>
      </c>
      <c r="X75" s="27">
        <f t="shared" si="29"/>
        <v>5700</v>
      </c>
      <c r="Y75" s="27">
        <f t="shared" si="29"/>
        <v>5868</v>
      </c>
      <c r="Z75" s="27">
        <f t="shared" si="29"/>
        <v>6048</v>
      </c>
      <c r="AA75" s="27">
        <f t="shared" si="29"/>
        <v>6228</v>
      </c>
      <c r="AB75" s="27">
        <f t="shared" si="29"/>
        <v>6420</v>
      </c>
      <c r="AC75" s="27">
        <f t="shared" si="29"/>
        <v>6612</v>
      </c>
      <c r="AD75" s="27">
        <f t="shared" si="29"/>
        <v>6804</v>
      </c>
      <c r="AE75" s="27">
        <f t="shared" si="29"/>
        <v>7008</v>
      </c>
      <c r="AF75" s="27">
        <f t="shared" si="29"/>
        <v>7224</v>
      </c>
      <c r="AG75" s="27">
        <f t="shared" si="30"/>
        <v>7440</v>
      </c>
      <c r="AH75" s="27">
        <f t="shared" si="30"/>
        <v>7668</v>
      </c>
      <c r="AI75" s="27">
        <f t="shared" si="30"/>
        <v>7896</v>
      </c>
      <c r="AJ75" s="27">
        <f t="shared" si="30"/>
        <v>8136</v>
      </c>
      <c r="AK75" s="27">
        <f t="shared" si="30"/>
        <v>8376</v>
      </c>
      <c r="AL75" s="27">
        <f t="shared" si="30"/>
        <v>8628</v>
      </c>
      <c r="AM75" s="27">
        <f t="shared" si="30"/>
        <v>8880</v>
      </c>
      <c r="AN75" s="27">
        <f t="shared" si="30"/>
        <v>9156</v>
      </c>
      <c r="AO75" s="27">
        <f t="shared" si="30"/>
        <v>9420</v>
      </c>
      <c r="AP75" s="27">
        <f t="shared" si="30"/>
        <v>9708</v>
      </c>
      <c r="AQ75" s="27">
        <f t="shared" si="30"/>
        <v>9996</v>
      </c>
      <c r="AR75" s="27">
        <f t="shared" si="30"/>
        <v>10296</v>
      </c>
      <c r="AS75" s="27">
        <f t="shared" si="30"/>
        <v>10608</v>
      </c>
      <c r="AT75" s="27">
        <f t="shared" si="30"/>
        <v>10932</v>
      </c>
      <c r="AU75" s="27">
        <f t="shared" si="30"/>
        <v>11256</v>
      </c>
      <c r="AV75" s="27">
        <f t="shared" si="30"/>
        <v>11592</v>
      </c>
      <c r="AW75" s="27">
        <f t="shared" si="28"/>
        <v>11940</v>
      </c>
      <c r="AX75" s="27">
        <f t="shared" si="28"/>
        <v>12300</v>
      </c>
      <c r="AY75" s="27">
        <f t="shared" si="28"/>
        <v>12672</v>
      </c>
      <c r="AZ75" s="27">
        <f t="shared" si="28"/>
        <v>13044</v>
      </c>
      <c r="BA75" s="27">
        <f t="shared" si="28"/>
        <v>13440</v>
      </c>
      <c r="BB75" s="27">
        <f t="shared" si="28"/>
        <v>13836</v>
      </c>
      <c r="BC75" s="27">
        <f t="shared" si="28"/>
        <v>14256</v>
      </c>
      <c r="BD75" s="27">
        <f t="shared" si="28"/>
        <v>14688</v>
      </c>
      <c r="BE75" s="27">
        <f t="shared" si="28"/>
        <v>15120</v>
      </c>
      <c r="BF75" s="27">
        <f t="shared" si="28"/>
        <v>15576</v>
      </c>
      <c r="BG75" s="27">
        <f t="shared" si="28"/>
        <v>16044</v>
      </c>
      <c r="BH75" s="27">
        <f t="shared" si="28"/>
        <v>16524</v>
      </c>
      <c r="BI75" s="27">
        <f t="shared" si="28"/>
        <v>17028</v>
      </c>
      <c r="BJ75" s="27">
        <f t="shared" si="28"/>
        <v>17532</v>
      </c>
      <c r="BK75" s="27">
        <f t="shared" si="11"/>
        <v>18060</v>
      </c>
      <c r="BL75" s="27">
        <f t="shared" si="11"/>
        <v>18600</v>
      </c>
      <c r="BM75" s="27">
        <f t="shared" si="11"/>
        <v>19164</v>
      </c>
    </row>
    <row r="76" spans="1:65" x14ac:dyDescent="0.2">
      <c r="A76" s="26">
        <v>60</v>
      </c>
      <c r="B76" s="27">
        <f t="shared" si="31"/>
        <v>2976</v>
      </c>
      <c r="C76" s="27">
        <f t="shared" si="31"/>
        <v>3060</v>
      </c>
      <c r="D76" s="27">
        <f t="shared" si="31"/>
        <v>3156</v>
      </c>
      <c r="E76" s="27">
        <f t="shared" si="31"/>
        <v>3252</v>
      </c>
      <c r="F76" s="27">
        <f t="shared" si="31"/>
        <v>3348</v>
      </c>
      <c r="G76" s="27">
        <f t="shared" si="31"/>
        <v>3444</v>
      </c>
      <c r="H76" s="27">
        <f t="shared" si="31"/>
        <v>3552</v>
      </c>
      <c r="I76" s="27">
        <f t="shared" si="31"/>
        <v>3660</v>
      </c>
      <c r="J76" s="27">
        <f t="shared" si="31"/>
        <v>3768</v>
      </c>
      <c r="K76" s="27">
        <f t="shared" si="31"/>
        <v>3888</v>
      </c>
      <c r="L76" s="27">
        <f t="shared" si="31"/>
        <v>3996</v>
      </c>
      <c r="M76" s="27">
        <f t="shared" si="31"/>
        <v>4116</v>
      </c>
      <c r="N76" s="27">
        <f t="shared" si="31"/>
        <v>4248</v>
      </c>
      <c r="O76" s="27">
        <f t="shared" si="31"/>
        <v>4368</v>
      </c>
      <c r="P76" s="27">
        <f t="shared" si="31"/>
        <v>4500</v>
      </c>
      <c r="Q76" s="27">
        <f t="shared" si="31"/>
        <v>4632</v>
      </c>
      <c r="R76" s="27">
        <f t="shared" si="29"/>
        <v>4776</v>
      </c>
      <c r="S76" s="27">
        <f t="shared" si="29"/>
        <v>4920</v>
      </c>
      <c r="T76" s="27">
        <f t="shared" si="29"/>
        <v>5064</v>
      </c>
      <c r="U76" s="27">
        <f t="shared" si="29"/>
        <v>5220</v>
      </c>
      <c r="V76" s="27">
        <f t="shared" si="29"/>
        <v>5376</v>
      </c>
      <c r="W76" s="27">
        <f t="shared" si="29"/>
        <v>5532</v>
      </c>
      <c r="X76" s="27">
        <f t="shared" si="29"/>
        <v>5700</v>
      </c>
      <c r="Y76" s="27">
        <f t="shared" si="29"/>
        <v>5868</v>
      </c>
      <c r="Z76" s="27">
        <f t="shared" si="29"/>
        <v>6048</v>
      </c>
      <c r="AA76" s="27">
        <f t="shared" si="29"/>
        <v>6228</v>
      </c>
      <c r="AB76" s="27">
        <f t="shared" si="29"/>
        <v>6420</v>
      </c>
      <c r="AC76" s="27">
        <f t="shared" si="29"/>
        <v>6612</v>
      </c>
      <c r="AD76" s="27">
        <f t="shared" si="29"/>
        <v>6804</v>
      </c>
      <c r="AE76" s="27">
        <f t="shared" si="29"/>
        <v>7008</v>
      </c>
      <c r="AF76" s="27">
        <f t="shared" si="29"/>
        <v>7224</v>
      </c>
      <c r="AG76" s="27">
        <f t="shared" si="30"/>
        <v>7440</v>
      </c>
      <c r="AH76" s="27">
        <f t="shared" si="30"/>
        <v>7668</v>
      </c>
      <c r="AI76" s="27">
        <f t="shared" si="30"/>
        <v>7896</v>
      </c>
      <c r="AJ76" s="27">
        <f t="shared" si="30"/>
        <v>8136</v>
      </c>
      <c r="AK76" s="27">
        <f t="shared" si="30"/>
        <v>8376</v>
      </c>
      <c r="AL76" s="27">
        <f t="shared" si="30"/>
        <v>8628</v>
      </c>
      <c r="AM76" s="27">
        <f t="shared" si="30"/>
        <v>8880</v>
      </c>
      <c r="AN76" s="27">
        <f t="shared" si="30"/>
        <v>9156</v>
      </c>
      <c r="AO76" s="27">
        <f t="shared" si="30"/>
        <v>9420</v>
      </c>
      <c r="AP76" s="27">
        <f t="shared" si="30"/>
        <v>9708</v>
      </c>
      <c r="AQ76" s="27">
        <f t="shared" si="30"/>
        <v>9996</v>
      </c>
      <c r="AR76" s="27">
        <f t="shared" si="30"/>
        <v>10296</v>
      </c>
      <c r="AS76" s="27">
        <f t="shared" si="30"/>
        <v>10608</v>
      </c>
      <c r="AT76" s="27">
        <f t="shared" si="30"/>
        <v>10932</v>
      </c>
      <c r="AU76" s="27">
        <f t="shared" si="30"/>
        <v>11256</v>
      </c>
      <c r="AV76" s="27">
        <f t="shared" si="30"/>
        <v>11592</v>
      </c>
      <c r="AW76" s="27">
        <f t="shared" si="28"/>
        <v>11940</v>
      </c>
      <c r="AX76" s="27">
        <f t="shared" si="28"/>
        <v>12300</v>
      </c>
      <c r="AY76" s="27">
        <f t="shared" si="28"/>
        <v>12672</v>
      </c>
      <c r="AZ76" s="27">
        <f t="shared" si="28"/>
        <v>13044</v>
      </c>
      <c r="BA76" s="27">
        <f t="shared" si="28"/>
        <v>13440</v>
      </c>
      <c r="BB76" s="27">
        <f t="shared" si="28"/>
        <v>13836</v>
      </c>
      <c r="BC76" s="27">
        <f t="shared" si="28"/>
        <v>14256</v>
      </c>
      <c r="BD76" s="27">
        <f t="shared" si="28"/>
        <v>14688</v>
      </c>
      <c r="BE76" s="27">
        <f t="shared" si="28"/>
        <v>15120</v>
      </c>
      <c r="BF76" s="27">
        <f t="shared" si="28"/>
        <v>15576</v>
      </c>
      <c r="BG76" s="27">
        <f t="shared" si="28"/>
        <v>16044</v>
      </c>
      <c r="BH76" s="27">
        <f t="shared" si="28"/>
        <v>16524</v>
      </c>
      <c r="BI76" s="27">
        <f t="shared" si="28"/>
        <v>17028</v>
      </c>
      <c r="BJ76" s="27">
        <f t="shared" si="28"/>
        <v>17532</v>
      </c>
      <c r="BK76" s="27">
        <f t="shared" si="11"/>
        <v>18060</v>
      </c>
      <c r="BL76" s="27">
        <f t="shared" si="11"/>
        <v>18600</v>
      </c>
      <c r="BM76" s="27">
        <f t="shared" si="11"/>
        <v>19164</v>
      </c>
    </row>
    <row r="77" spans="1:65" x14ac:dyDescent="0.2">
      <c r="A77" s="26">
        <v>61</v>
      </c>
      <c r="B77" s="27">
        <f t="shared" si="31"/>
        <v>2976</v>
      </c>
      <c r="C77" s="27">
        <f t="shared" si="31"/>
        <v>3060</v>
      </c>
      <c r="D77" s="27">
        <f t="shared" si="31"/>
        <v>3156</v>
      </c>
      <c r="E77" s="27">
        <f t="shared" si="31"/>
        <v>3252</v>
      </c>
      <c r="F77" s="27">
        <f t="shared" si="31"/>
        <v>3348</v>
      </c>
      <c r="G77" s="27">
        <f t="shared" si="31"/>
        <v>3444</v>
      </c>
      <c r="H77" s="27">
        <f t="shared" si="31"/>
        <v>3552</v>
      </c>
      <c r="I77" s="27">
        <f t="shared" si="31"/>
        <v>3660</v>
      </c>
      <c r="J77" s="27">
        <f t="shared" si="31"/>
        <v>3768</v>
      </c>
      <c r="K77" s="27">
        <f t="shared" si="31"/>
        <v>3888</v>
      </c>
      <c r="L77" s="27">
        <f t="shared" si="31"/>
        <v>3996</v>
      </c>
      <c r="M77" s="27">
        <f t="shared" si="31"/>
        <v>4116</v>
      </c>
      <c r="N77" s="27">
        <f t="shared" si="31"/>
        <v>4248</v>
      </c>
      <c r="O77" s="27">
        <f t="shared" si="31"/>
        <v>4368</v>
      </c>
      <c r="P77" s="27">
        <f t="shared" si="31"/>
        <v>4500</v>
      </c>
      <c r="Q77" s="27">
        <f t="shared" si="31"/>
        <v>4632</v>
      </c>
      <c r="R77" s="27">
        <f t="shared" si="29"/>
        <v>4776</v>
      </c>
      <c r="S77" s="27">
        <f t="shared" si="29"/>
        <v>4920</v>
      </c>
      <c r="T77" s="27">
        <f t="shared" si="29"/>
        <v>5064</v>
      </c>
      <c r="U77" s="27">
        <f t="shared" si="29"/>
        <v>5220</v>
      </c>
      <c r="V77" s="27">
        <f t="shared" si="29"/>
        <v>5376</v>
      </c>
      <c r="W77" s="27">
        <f t="shared" si="29"/>
        <v>5532</v>
      </c>
      <c r="X77" s="27">
        <f t="shared" si="29"/>
        <v>5700</v>
      </c>
      <c r="Y77" s="27">
        <f t="shared" si="29"/>
        <v>5868</v>
      </c>
      <c r="Z77" s="27">
        <f t="shared" si="29"/>
        <v>6048</v>
      </c>
      <c r="AA77" s="27">
        <f t="shared" si="29"/>
        <v>6228</v>
      </c>
      <c r="AB77" s="27">
        <f t="shared" si="29"/>
        <v>6420</v>
      </c>
      <c r="AC77" s="27">
        <f t="shared" si="29"/>
        <v>6612</v>
      </c>
      <c r="AD77" s="27">
        <f t="shared" si="29"/>
        <v>6804</v>
      </c>
      <c r="AE77" s="27">
        <f t="shared" si="29"/>
        <v>7008</v>
      </c>
      <c r="AF77" s="27">
        <f t="shared" si="29"/>
        <v>7224</v>
      </c>
      <c r="AG77" s="27">
        <f t="shared" si="30"/>
        <v>7440</v>
      </c>
      <c r="AH77" s="27">
        <f t="shared" si="30"/>
        <v>7668</v>
      </c>
      <c r="AI77" s="27">
        <f t="shared" si="30"/>
        <v>7896</v>
      </c>
      <c r="AJ77" s="27">
        <f t="shared" si="30"/>
        <v>8136</v>
      </c>
      <c r="AK77" s="27">
        <f t="shared" si="30"/>
        <v>8376</v>
      </c>
      <c r="AL77" s="27">
        <f t="shared" si="30"/>
        <v>8628</v>
      </c>
      <c r="AM77" s="27">
        <f t="shared" si="30"/>
        <v>8880</v>
      </c>
      <c r="AN77" s="27">
        <f t="shared" si="30"/>
        <v>9156</v>
      </c>
      <c r="AO77" s="27">
        <f t="shared" si="30"/>
        <v>9420</v>
      </c>
      <c r="AP77" s="27">
        <f t="shared" si="30"/>
        <v>9708</v>
      </c>
      <c r="AQ77" s="27">
        <f t="shared" si="30"/>
        <v>9996</v>
      </c>
      <c r="AR77" s="27">
        <f t="shared" si="30"/>
        <v>10296</v>
      </c>
      <c r="AS77" s="27">
        <f t="shared" si="30"/>
        <v>10608</v>
      </c>
      <c r="AT77" s="27">
        <f t="shared" si="30"/>
        <v>10932</v>
      </c>
      <c r="AU77" s="27">
        <f t="shared" si="30"/>
        <v>11256</v>
      </c>
      <c r="AV77" s="27">
        <f t="shared" si="30"/>
        <v>11592</v>
      </c>
      <c r="AW77" s="27">
        <f t="shared" si="28"/>
        <v>11940</v>
      </c>
      <c r="AX77" s="27">
        <f t="shared" si="28"/>
        <v>12300</v>
      </c>
      <c r="AY77" s="27">
        <f t="shared" si="28"/>
        <v>12672</v>
      </c>
      <c r="AZ77" s="27">
        <f t="shared" si="28"/>
        <v>13044</v>
      </c>
      <c r="BA77" s="27">
        <f t="shared" si="28"/>
        <v>13440</v>
      </c>
      <c r="BB77" s="27">
        <f t="shared" si="28"/>
        <v>13836</v>
      </c>
      <c r="BC77" s="27">
        <f t="shared" si="28"/>
        <v>14256</v>
      </c>
      <c r="BD77" s="27">
        <f t="shared" si="28"/>
        <v>14688</v>
      </c>
      <c r="BE77" s="27">
        <f t="shared" si="28"/>
        <v>15120</v>
      </c>
      <c r="BF77" s="27">
        <f t="shared" si="28"/>
        <v>15576</v>
      </c>
      <c r="BG77" s="27">
        <f t="shared" si="28"/>
        <v>16044</v>
      </c>
      <c r="BH77" s="27">
        <f t="shared" si="28"/>
        <v>16524</v>
      </c>
      <c r="BI77" s="27">
        <f t="shared" si="28"/>
        <v>17028</v>
      </c>
      <c r="BJ77" s="27">
        <f t="shared" si="28"/>
        <v>17532</v>
      </c>
      <c r="BK77" s="27">
        <f t="shared" si="11"/>
        <v>18060</v>
      </c>
      <c r="BL77" s="27">
        <f t="shared" si="11"/>
        <v>18600</v>
      </c>
      <c r="BM77" s="27">
        <f t="shared" si="11"/>
        <v>19164</v>
      </c>
    </row>
    <row r="78" spans="1:65" x14ac:dyDescent="0.2">
      <c r="A78" s="26">
        <v>62</v>
      </c>
      <c r="B78" s="27">
        <f t="shared" si="31"/>
        <v>2976</v>
      </c>
      <c r="C78" s="27">
        <f t="shared" si="31"/>
        <v>3060</v>
      </c>
      <c r="D78" s="27">
        <f t="shared" si="31"/>
        <v>3156</v>
      </c>
      <c r="E78" s="27">
        <f t="shared" si="31"/>
        <v>3252</v>
      </c>
      <c r="F78" s="27">
        <f t="shared" si="31"/>
        <v>3348</v>
      </c>
      <c r="G78" s="27">
        <f t="shared" si="31"/>
        <v>3444</v>
      </c>
      <c r="H78" s="27">
        <f t="shared" si="31"/>
        <v>3552</v>
      </c>
      <c r="I78" s="27">
        <f t="shared" si="31"/>
        <v>3660</v>
      </c>
      <c r="J78" s="27">
        <f t="shared" si="31"/>
        <v>3768</v>
      </c>
      <c r="K78" s="27">
        <f t="shared" si="31"/>
        <v>3888</v>
      </c>
      <c r="L78" s="27">
        <f t="shared" si="31"/>
        <v>3996</v>
      </c>
      <c r="M78" s="27">
        <f t="shared" si="31"/>
        <v>4116</v>
      </c>
      <c r="N78" s="27">
        <f t="shared" si="31"/>
        <v>4248</v>
      </c>
      <c r="O78" s="27">
        <f t="shared" si="31"/>
        <v>4368</v>
      </c>
      <c r="P78" s="27">
        <f t="shared" si="31"/>
        <v>4500</v>
      </c>
      <c r="Q78" s="27">
        <f t="shared" si="31"/>
        <v>4632</v>
      </c>
      <c r="R78" s="27">
        <f t="shared" si="29"/>
        <v>4776</v>
      </c>
      <c r="S78" s="27">
        <f t="shared" si="29"/>
        <v>4920</v>
      </c>
      <c r="T78" s="27">
        <f t="shared" si="29"/>
        <v>5064</v>
      </c>
      <c r="U78" s="27">
        <f t="shared" si="29"/>
        <v>5220</v>
      </c>
      <c r="V78" s="27">
        <f t="shared" si="29"/>
        <v>5376</v>
      </c>
      <c r="W78" s="27">
        <f t="shared" si="29"/>
        <v>5532</v>
      </c>
      <c r="X78" s="27">
        <f t="shared" si="29"/>
        <v>5700</v>
      </c>
      <c r="Y78" s="27">
        <f t="shared" si="29"/>
        <v>5868</v>
      </c>
      <c r="Z78" s="27">
        <f t="shared" si="29"/>
        <v>6048</v>
      </c>
      <c r="AA78" s="27">
        <f t="shared" si="29"/>
        <v>6228</v>
      </c>
      <c r="AB78" s="27">
        <f t="shared" si="29"/>
        <v>6420</v>
      </c>
      <c r="AC78" s="27">
        <f t="shared" si="29"/>
        <v>6612</v>
      </c>
      <c r="AD78" s="27">
        <f t="shared" si="29"/>
        <v>6804</v>
      </c>
      <c r="AE78" s="27">
        <f t="shared" si="29"/>
        <v>7008</v>
      </c>
      <c r="AF78" s="27">
        <f t="shared" si="29"/>
        <v>7224</v>
      </c>
      <c r="AG78" s="27">
        <f t="shared" si="30"/>
        <v>7440</v>
      </c>
      <c r="AH78" s="27">
        <f t="shared" si="30"/>
        <v>7668</v>
      </c>
      <c r="AI78" s="27">
        <f t="shared" si="30"/>
        <v>7896</v>
      </c>
      <c r="AJ78" s="27">
        <f t="shared" si="30"/>
        <v>8136</v>
      </c>
      <c r="AK78" s="27">
        <f t="shared" si="30"/>
        <v>8376</v>
      </c>
      <c r="AL78" s="27">
        <f t="shared" si="30"/>
        <v>8628</v>
      </c>
      <c r="AM78" s="27">
        <f t="shared" si="30"/>
        <v>8880</v>
      </c>
      <c r="AN78" s="27">
        <f t="shared" si="30"/>
        <v>9156</v>
      </c>
      <c r="AO78" s="27">
        <f t="shared" si="30"/>
        <v>9420</v>
      </c>
      <c r="AP78" s="27">
        <f t="shared" si="30"/>
        <v>9708</v>
      </c>
      <c r="AQ78" s="27">
        <f t="shared" si="30"/>
        <v>9996</v>
      </c>
      <c r="AR78" s="27">
        <f t="shared" si="30"/>
        <v>10296</v>
      </c>
      <c r="AS78" s="27">
        <f t="shared" si="30"/>
        <v>10608</v>
      </c>
      <c r="AT78" s="27">
        <f t="shared" si="30"/>
        <v>10932</v>
      </c>
      <c r="AU78" s="27">
        <f t="shared" si="30"/>
        <v>11256</v>
      </c>
      <c r="AV78" s="27">
        <f t="shared" si="30"/>
        <v>11592</v>
      </c>
      <c r="AW78" s="27">
        <f t="shared" si="28"/>
        <v>11940</v>
      </c>
      <c r="AX78" s="27">
        <f t="shared" si="28"/>
        <v>12300</v>
      </c>
      <c r="AY78" s="27">
        <f t="shared" si="28"/>
        <v>12672</v>
      </c>
      <c r="AZ78" s="27">
        <f t="shared" si="28"/>
        <v>13044</v>
      </c>
      <c r="BA78" s="27">
        <f t="shared" si="28"/>
        <v>13440</v>
      </c>
      <c r="BB78" s="27">
        <f t="shared" si="28"/>
        <v>13836</v>
      </c>
      <c r="BC78" s="27">
        <f t="shared" si="28"/>
        <v>14256</v>
      </c>
      <c r="BD78" s="27">
        <f t="shared" si="28"/>
        <v>14688</v>
      </c>
      <c r="BE78" s="27">
        <f t="shared" si="28"/>
        <v>15120</v>
      </c>
      <c r="BF78" s="27">
        <f t="shared" si="28"/>
        <v>15576</v>
      </c>
      <c r="BG78" s="27">
        <f t="shared" si="28"/>
        <v>16044</v>
      </c>
      <c r="BH78" s="27">
        <f t="shared" si="28"/>
        <v>16524</v>
      </c>
      <c r="BI78" s="27">
        <f t="shared" si="28"/>
        <v>17028</v>
      </c>
      <c r="BJ78" s="27">
        <f t="shared" si="28"/>
        <v>17532</v>
      </c>
      <c r="BK78" s="27">
        <f t="shared" si="11"/>
        <v>18060</v>
      </c>
      <c r="BL78" s="27">
        <f t="shared" si="11"/>
        <v>18600</v>
      </c>
      <c r="BM78" s="27">
        <f t="shared" si="11"/>
        <v>19164</v>
      </c>
    </row>
    <row r="79" spans="1:65" x14ac:dyDescent="0.2">
      <c r="A79" s="26">
        <v>63</v>
      </c>
      <c r="B79" s="27">
        <f t="shared" si="31"/>
        <v>2976</v>
      </c>
      <c r="C79" s="27">
        <f t="shared" si="31"/>
        <v>3060</v>
      </c>
      <c r="D79" s="27">
        <f t="shared" si="31"/>
        <v>3156</v>
      </c>
      <c r="E79" s="27">
        <f t="shared" si="31"/>
        <v>3252</v>
      </c>
      <c r="F79" s="27">
        <f t="shared" si="31"/>
        <v>3348</v>
      </c>
      <c r="G79" s="27">
        <f t="shared" si="31"/>
        <v>3444</v>
      </c>
      <c r="H79" s="27">
        <f t="shared" si="31"/>
        <v>3552</v>
      </c>
      <c r="I79" s="27">
        <f t="shared" si="31"/>
        <v>3660</v>
      </c>
      <c r="J79" s="27">
        <f t="shared" si="31"/>
        <v>3768</v>
      </c>
      <c r="K79" s="27">
        <f t="shared" si="31"/>
        <v>3888</v>
      </c>
      <c r="L79" s="27">
        <f t="shared" si="31"/>
        <v>3996</v>
      </c>
      <c r="M79" s="27">
        <f t="shared" si="31"/>
        <v>4116</v>
      </c>
      <c r="N79" s="27">
        <f t="shared" si="31"/>
        <v>4248</v>
      </c>
      <c r="O79" s="27">
        <f t="shared" si="31"/>
        <v>4368</v>
      </c>
      <c r="P79" s="27">
        <f t="shared" si="31"/>
        <v>4500</v>
      </c>
      <c r="Q79" s="27">
        <f t="shared" si="31"/>
        <v>4632</v>
      </c>
      <c r="R79" s="27">
        <f t="shared" si="29"/>
        <v>4776</v>
      </c>
      <c r="S79" s="27">
        <f t="shared" si="29"/>
        <v>4920</v>
      </c>
      <c r="T79" s="27">
        <f t="shared" si="29"/>
        <v>5064</v>
      </c>
      <c r="U79" s="27">
        <f t="shared" si="29"/>
        <v>5220</v>
      </c>
      <c r="V79" s="27">
        <f t="shared" si="29"/>
        <v>5376</v>
      </c>
      <c r="W79" s="27">
        <f t="shared" si="29"/>
        <v>5532</v>
      </c>
      <c r="X79" s="27">
        <f t="shared" si="29"/>
        <v>5700</v>
      </c>
      <c r="Y79" s="27">
        <f t="shared" si="29"/>
        <v>5868</v>
      </c>
      <c r="Z79" s="27">
        <f t="shared" si="29"/>
        <v>6048</v>
      </c>
      <c r="AA79" s="27">
        <f t="shared" si="29"/>
        <v>6228</v>
      </c>
      <c r="AB79" s="27">
        <f t="shared" si="29"/>
        <v>6420</v>
      </c>
      <c r="AC79" s="27">
        <f t="shared" si="29"/>
        <v>6612</v>
      </c>
      <c r="AD79" s="27">
        <f t="shared" si="29"/>
        <v>6804</v>
      </c>
      <c r="AE79" s="27">
        <f t="shared" si="29"/>
        <v>7008</v>
      </c>
      <c r="AF79" s="27">
        <f t="shared" si="29"/>
        <v>7224</v>
      </c>
      <c r="AG79" s="27">
        <f t="shared" si="30"/>
        <v>7440</v>
      </c>
      <c r="AH79" s="27">
        <f t="shared" si="30"/>
        <v>7668</v>
      </c>
      <c r="AI79" s="27">
        <f t="shared" si="30"/>
        <v>7896</v>
      </c>
      <c r="AJ79" s="27">
        <f t="shared" si="30"/>
        <v>8136</v>
      </c>
      <c r="AK79" s="27">
        <f t="shared" si="30"/>
        <v>8376</v>
      </c>
      <c r="AL79" s="27">
        <f t="shared" si="30"/>
        <v>8628</v>
      </c>
      <c r="AM79" s="27">
        <f t="shared" si="30"/>
        <v>8880</v>
      </c>
      <c r="AN79" s="27">
        <f t="shared" si="30"/>
        <v>9156</v>
      </c>
      <c r="AO79" s="27">
        <f t="shared" si="30"/>
        <v>9420</v>
      </c>
      <c r="AP79" s="27">
        <f t="shared" si="30"/>
        <v>9708</v>
      </c>
      <c r="AQ79" s="27">
        <f t="shared" si="30"/>
        <v>9996</v>
      </c>
      <c r="AR79" s="27">
        <f t="shared" si="30"/>
        <v>10296</v>
      </c>
      <c r="AS79" s="27">
        <f t="shared" si="30"/>
        <v>10608</v>
      </c>
      <c r="AT79" s="27">
        <f t="shared" si="30"/>
        <v>10932</v>
      </c>
      <c r="AU79" s="27">
        <f t="shared" si="30"/>
        <v>11256</v>
      </c>
      <c r="AV79" s="27">
        <f t="shared" si="30"/>
        <v>11592</v>
      </c>
      <c r="AW79" s="27">
        <f t="shared" si="28"/>
        <v>11940</v>
      </c>
      <c r="AX79" s="27">
        <f t="shared" si="28"/>
        <v>12300</v>
      </c>
      <c r="AY79" s="27">
        <f t="shared" si="28"/>
        <v>12672</v>
      </c>
      <c r="AZ79" s="27">
        <f t="shared" si="28"/>
        <v>13044</v>
      </c>
      <c r="BA79" s="27">
        <f t="shared" si="28"/>
        <v>13440</v>
      </c>
      <c r="BB79" s="27">
        <f t="shared" si="28"/>
        <v>13836</v>
      </c>
      <c r="BC79" s="27">
        <f t="shared" si="28"/>
        <v>14256</v>
      </c>
      <c r="BD79" s="27">
        <f t="shared" si="28"/>
        <v>14688</v>
      </c>
      <c r="BE79" s="27">
        <f t="shared" si="28"/>
        <v>15120</v>
      </c>
      <c r="BF79" s="27">
        <f t="shared" si="28"/>
        <v>15576</v>
      </c>
      <c r="BG79" s="27">
        <f t="shared" si="28"/>
        <v>16044</v>
      </c>
      <c r="BH79" s="27">
        <f t="shared" si="28"/>
        <v>16524</v>
      </c>
      <c r="BI79" s="27">
        <f t="shared" si="28"/>
        <v>17028</v>
      </c>
      <c r="BJ79" s="27">
        <f t="shared" si="28"/>
        <v>17532</v>
      </c>
      <c r="BK79" s="27">
        <f t="shared" si="11"/>
        <v>18060</v>
      </c>
      <c r="BL79" s="27">
        <f t="shared" si="11"/>
        <v>18600</v>
      </c>
      <c r="BM79" s="27">
        <f t="shared" si="11"/>
        <v>19164</v>
      </c>
    </row>
    <row r="80" spans="1:65" x14ac:dyDescent="0.2">
      <c r="A80" s="26">
        <v>64</v>
      </c>
      <c r="B80" s="27">
        <f t="shared" si="31"/>
        <v>2976</v>
      </c>
      <c r="C80" s="27">
        <f t="shared" si="31"/>
        <v>3060</v>
      </c>
      <c r="D80" s="27">
        <f t="shared" si="31"/>
        <v>3156</v>
      </c>
      <c r="E80" s="27">
        <f t="shared" si="31"/>
        <v>3252</v>
      </c>
      <c r="F80" s="27">
        <f t="shared" si="31"/>
        <v>3348</v>
      </c>
      <c r="G80" s="27">
        <f t="shared" si="31"/>
        <v>3444</v>
      </c>
      <c r="H80" s="27">
        <f t="shared" si="31"/>
        <v>3552</v>
      </c>
      <c r="I80" s="27">
        <f t="shared" si="31"/>
        <v>3660</v>
      </c>
      <c r="J80" s="27">
        <f t="shared" si="31"/>
        <v>3768</v>
      </c>
      <c r="K80" s="27">
        <f t="shared" si="31"/>
        <v>3888</v>
      </c>
      <c r="L80" s="27">
        <f t="shared" si="31"/>
        <v>3996</v>
      </c>
      <c r="M80" s="27">
        <f t="shared" si="31"/>
        <v>4116</v>
      </c>
      <c r="N80" s="27">
        <f t="shared" si="31"/>
        <v>4248</v>
      </c>
      <c r="O80" s="27">
        <f t="shared" si="31"/>
        <v>4368</v>
      </c>
      <c r="P80" s="27">
        <f t="shared" si="31"/>
        <v>4500</v>
      </c>
      <c r="Q80" s="27">
        <f t="shared" si="31"/>
        <v>4632</v>
      </c>
      <c r="R80" s="27">
        <f t="shared" si="29"/>
        <v>4776</v>
      </c>
      <c r="S80" s="27">
        <f t="shared" si="29"/>
        <v>4920</v>
      </c>
      <c r="T80" s="27">
        <f t="shared" si="29"/>
        <v>5064</v>
      </c>
      <c r="U80" s="27">
        <f t="shared" si="29"/>
        <v>5220</v>
      </c>
      <c r="V80" s="27">
        <f t="shared" si="29"/>
        <v>5376</v>
      </c>
      <c r="W80" s="27">
        <f t="shared" si="29"/>
        <v>5532</v>
      </c>
      <c r="X80" s="27">
        <f t="shared" si="29"/>
        <v>5700</v>
      </c>
      <c r="Y80" s="27">
        <f t="shared" si="29"/>
        <v>5868</v>
      </c>
      <c r="Z80" s="27">
        <f t="shared" si="29"/>
        <v>6048</v>
      </c>
      <c r="AA80" s="27">
        <f t="shared" si="29"/>
        <v>6228</v>
      </c>
      <c r="AB80" s="27">
        <f t="shared" si="29"/>
        <v>6420</v>
      </c>
      <c r="AC80" s="27">
        <f t="shared" si="29"/>
        <v>6612</v>
      </c>
      <c r="AD80" s="27">
        <f t="shared" si="29"/>
        <v>6804</v>
      </c>
      <c r="AE80" s="27">
        <f t="shared" si="29"/>
        <v>7008</v>
      </c>
      <c r="AF80" s="27">
        <f t="shared" si="29"/>
        <v>7224</v>
      </c>
      <c r="AG80" s="27">
        <f t="shared" si="30"/>
        <v>7440</v>
      </c>
      <c r="AH80" s="27">
        <f t="shared" si="30"/>
        <v>7668</v>
      </c>
      <c r="AI80" s="27">
        <f t="shared" si="30"/>
        <v>7896</v>
      </c>
      <c r="AJ80" s="27">
        <f t="shared" si="30"/>
        <v>8136</v>
      </c>
      <c r="AK80" s="27">
        <f t="shared" si="30"/>
        <v>8376</v>
      </c>
      <c r="AL80" s="27">
        <f t="shared" si="30"/>
        <v>8628</v>
      </c>
      <c r="AM80" s="27">
        <f t="shared" si="30"/>
        <v>8880</v>
      </c>
      <c r="AN80" s="27">
        <f t="shared" si="30"/>
        <v>9156</v>
      </c>
      <c r="AO80" s="27">
        <f t="shared" si="30"/>
        <v>9420</v>
      </c>
      <c r="AP80" s="27">
        <f t="shared" si="30"/>
        <v>9708</v>
      </c>
      <c r="AQ80" s="27">
        <f t="shared" si="30"/>
        <v>9996</v>
      </c>
      <c r="AR80" s="27">
        <f t="shared" si="30"/>
        <v>10296</v>
      </c>
      <c r="AS80" s="27">
        <f t="shared" si="30"/>
        <v>10608</v>
      </c>
      <c r="AT80" s="27">
        <f t="shared" si="30"/>
        <v>10932</v>
      </c>
      <c r="AU80" s="27">
        <f t="shared" si="30"/>
        <v>11256</v>
      </c>
      <c r="AV80" s="27">
        <f t="shared" si="30"/>
        <v>11592</v>
      </c>
      <c r="AW80" s="27">
        <f t="shared" si="28"/>
        <v>11940</v>
      </c>
      <c r="AX80" s="27">
        <f t="shared" si="28"/>
        <v>12300</v>
      </c>
      <c r="AY80" s="27">
        <f t="shared" si="28"/>
        <v>12672</v>
      </c>
      <c r="AZ80" s="27">
        <f t="shared" si="28"/>
        <v>13044</v>
      </c>
      <c r="BA80" s="27">
        <f t="shared" si="28"/>
        <v>13440</v>
      </c>
      <c r="BB80" s="27">
        <f t="shared" si="28"/>
        <v>13836</v>
      </c>
      <c r="BC80" s="27">
        <f t="shared" si="28"/>
        <v>14256</v>
      </c>
      <c r="BD80" s="27">
        <f t="shared" si="28"/>
        <v>14688</v>
      </c>
      <c r="BE80" s="27">
        <f t="shared" si="28"/>
        <v>15120</v>
      </c>
      <c r="BF80" s="27">
        <f t="shared" si="28"/>
        <v>15576</v>
      </c>
      <c r="BG80" s="27">
        <f t="shared" si="28"/>
        <v>16044</v>
      </c>
      <c r="BH80" s="27">
        <f t="shared" si="28"/>
        <v>16524</v>
      </c>
      <c r="BI80" s="27">
        <f t="shared" si="28"/>
        <v>17028</v>
      </c>
      <c r="BJ80" s="27">
        <f t="shared" si="28"/>
        <v>17532</v>
      </c>
      <c r="BK80" s="27">
        <f t="shared" si="11"/>
        <v>18060</v>
      </c>
      <c r="BL80" s="27">
        <f t="shared" si="11"/>
        <v>18600</v>
      </c>
      <c r="BM80" s="27">
        <f t="shared" si="11"/>
        <v>19164</v>
      </c>
    </row>
    <row r="81" spans="1:65" x14ac:dyDescent="0.2">
      <c r="A81" s="26">
        <v>65</v>
      </c>
      <c r="B81" s="27">
        <f t="shared" si="31"/>
        <v>2976</v>
      </c>
      <c r="C81" s="27">
        <f t="shared" si="31"/>
        <v>3060</v>
      </c>
      <c r="D81" s="27">
        <f t="shared" si="31"/>
        <v>3156</v>
      </c>
      <c r="E81" s="27">
        <f t="shared" si="31"/>
        <v>3252</v>
      </c>
      <c r="F81" s="27">
        <f t="shared" si="31"/>
        <v>3348</v>
      </c>
      <c r="G81" s="27">
        <f t="shared" si="31"/>
        <v>3444</v>
      </c>
      <c r="H81" s="27">
        <f t="shared" si="31"/>
        <v>3552</v>
      </c>
      <c r="I81" s="27">
        <f t="shared" si="31"/>
        <v>3660</v>
      </c>
      <c r="J81" s="27">
        <f t="shared" si="31"/>
        <v>3768</v>
      </c>
      <c r="K81" s="27">
        <f t="shared" si="31"/>
        <v>3888</v>
      </c>
      <c r="L81" s="27">
        <f t="shared" si="31"/>
        <v>3996</v>
      </c>
      <c r="M81" s="27">
        <f t="shared" si="31"/>
        <v>4116</v>
      </c>
      <c r="N81" s="27">
        <f t="shared" si="31"/>
        <v>4248</v>
      </c>
      <c r="O81" s="27">
        <f t="shared" si="31"/>
        <v>4368</v>
      </c>
      <c r="P81" s="27">
        <f t="shared" si="31"/>
        <v>4500</v>
      </c>
      <c r="Q81" s="27">
        <f t="shared" si="31"/>
        <v>4632</v>
      </c>
      <c r="R81" s="27">
        <f t="shared" si="29"/>
        <v>4776</v>
      </c>
      <c r="S81" s="27">
        <f t="shared" si="29"/>
        <v>4920</v>
      </c>
      <c r="T81" s="27">
        <f t="shared" si="29"/>
        <v>5064</v>
      </c>
      <c r="U81" s="27">
        <f t="shared" si="29"/>
        <v>5220</v>
      </c>
      <c r="V81" s="27">
        <f t="shared" si="29"/>
        <v>5376</v>
      </c>
      <c r="W81" s="27">
        <f t="shared" si="29"/>
        <v>5532</v>
      </c>
      <c r="X81" s="27">
        <f t="shared" si="29"/>
        <v>5700</v>
      </c>
      <c r="Y81" s="27">
        <f t="shared" si="29"/>
        <v>5868</v>
      </c>
      <c r="Z81" s="27">
        <f t="shared" si="29"/>
        <v>6048</v>
      </c>
      <c r="AA81" s="27">
        <f t="shared" si="29"/>
        <v>6228</v>
      </c>
      <c r="AB81" s="27">
        <f t="shared" si="29"/>
        <v>6420</v>
      </c>
      <c r="AC81" s="27">
        <f t="shared" si="29"/>
        <v>6612</v>
      </c>
      <c r="AD81" s="27">
        <f t="shared" si="29"/>
        <v>6804</v>
      </c>
      <c r="AE81" s="27">
        <f t="shared" si="29"/>
        <v>7008</v>
      </c>
      <c r="AF81" s="27">
        <f t="shared" si="29"/>
        <v>7224</v>
      </c>
      <c r="AG81" s="27">
        <f t="shared" si="30"/>
        <v>7440</v>
      </c>
      <c r="AH81" s="27">
        <f t="shared" si="30"/>
        <v>7668</v>
      </c>
      <c r="AI81" s="27">
        <f t="shared" si="30"/>
        <v>7896</v>
      </c>
      <c r="AJ81" s="27">
        <f t="shared" si="30"/>
        <v>8136</v>
      </c>
      <c r="AK81" s="27">
        <f t="shared" si="30"/>
        <v>8376</v>
      </c>
      <c r="AL81" s="27">
        <f t="shared" si="30"/>
        <v>8628</v>
      </c>
      <c r="AM81" s="27">
        <f t="shared" si="30"/>
        <v>8880</v>
      </c>
      <c r="AN81" s="27">
        <f t="shared" si="30"/>
        <v>9156</v>
      </c>
      <c r="AO81" s="27">
        <f t="shared" si="30"/>
        <v>9420</v>
      </c>
      <c r="AP81" s="27">
        <f t="shared" si="30"/>
        <v>9708</v>
      </c>
      <c r="AQ81" s="27">
        <f t="shared" si="30"/>
        <v>9996</v>
      </c>
      <c r="AR81" s="27">
        <f t="shared" si="30"/>
        <v>10296</v>
      </c>
      <c r="AS81" s="27">
        <f t="shared" si="30"/>
        <v>10608</v>
      </c>
      <c r="AT81" s="27">
        <f t="shared" si="30"/>
        <v>10932</v>
      </c>
      <c r="AU81" s="27">
        <f t="shared" si="30"/>
        <v>11256</v>
      </c>
      <c r="AV81" s="27">
        <f t="shared" si="30"/>
        <v>11592</v>
      </c>
      <c r="AW81" s="27">
        <f t="shared" si="28"/>
        <v>11940</v>
      </c>
      <c r="AX81" s="27">
        <f t="shared" si="28"/>
        <v>12300</v>
      </c>
      <c r="AY81" s="27">
        <f t="shared" si="28"/>
        <v>12672</v>
      </c>
      <c r="AZ81" s="27">
        <f t="shared" si="28"/>
        <v>13044</v>
      </c>
      <c r="BA81" s="27">
        <f t="shared" si="28"/>
        <v>13440</v>
      </c>
      <c r="BB81" s="27">
        <f t="shared" si="28"/>
        <v>13836</v>
      </c>
      <c r="BC81" s="27">
        <f t="shared" si="28"/>
        <v>14256</v>
      </c>
      <c r="BD81" s="27">
        <f t="shared" si="28"/>
        <v>14688</v>
      </c>
      <c r="BE81" s="27">
        <f t="shared" si="28"/>
        <v>15120</v>
      </c>
      <c r="BF81" s="27">
        <f t="shared" si="28"/>
        <v>15576</v>
      </c>
      <c r="BG81" s="27">
        <f t="shared" si="28"/>
        <v>16044</v>
      </c>
      <c r="BH81" s="27">
        <f t="shared" si="28"/>
        <v>16524</v>
      </c>
      <c r="BI81" s="27">
        <f t="shared" si="28"/>
        <v>17028</v>
      </c>
      <c r="BJ81" s="27">
        <f t="shared" si="28"/>
        <v>17532</v>
      </c>
      <c r="BK81" s="27">
        <f t="shared" si="28"/>
        <v>18060</v>
      </c>
      <c r="BL81" s="27">
        <f t="shared" ref="BK81:BM144" si="32">IF((BL$8+(BL$9*$A81))&lt;BL$12,BL$12,BL$8+(BL$9*$A81))</f>
        <v>18600</v>
      </c>
      <c r="BM81" s="27">
        <f t="shared" si="32"/>
        <v>19164</v>
      </c>
    </row>
    <row r="82" spans="1:65" x14ac:dyDescent="0.2">
      <c r="A82" s="26">
        <v>66</v>
      </c>
      <c r="B82" s="27">
        <f t="shared" si="31"/>
        <v>2976</v>
      </c>
      <c r="C82" s="27">
        <f t="shared" si="31"/>
        <v>3060</v>
      </c>
      <c r="D82" s="27">
        <f t="shared" si="31"/>
        <v>3156</v>
      </c>
      <c r="E82" s="27">
        <f t="shared" si="31"/>
        <v>3252</v>
      </c>
      <c r="F82" s="27">
        <f t="shared" si="31"/>
        <v>3348</v>
      </c>
      <c r="G82" s="27">
        <f t="shared" si="31"/>
        <v>3444</v>
      </c>
      <c r="H82" s="27">
        <f t="shared" si="31"/>
        <v>3552</v>
      </c>
      <c r="I82" s="27">
        <f t="shared" si="31"/>
        <v>3660</v>
      </c>
      <c r="J82" s="27">
        <f t="shared" si="31"/>
        <v>3768</v>
      </c>
      <c r="K82" s="27">
        <f t="shared" si="31"/>
        <v>3888</v>
      </c>
      <c r="L82" s="27">
        <f t="shared" si="31"/>
        <v>3996</v>
      </c>
      <c r="M82" s="27">
        <f t="shared" si="31"/>
        <v>4116</v>
      </c>
      <c r="N82" s="27">
        <f t="shared" si="31"/>
        <v>4248</v>
      </c>
      <c r="O82" s="27">
        <f t="shared" si="31"/>
        <v>4368</v>
      </c>
      <c r="P82" s="27">
        <f t="shared" si="31"/>
        <v>4500</v>
      </c>
      <c r="Q82" s="27">
        <f t="shared" si="31"/>
        <v>4632</v>
      </c>
      <c r="R82" s="27">
        <f t="shared" si="29"/>
        <v>4776</v>
      </c>
      <c r="S82" s="27">
        <f t="shared" si="29"/>
        <v>4920</v>
      </c>
      <c r="T82" s="27">
        <f t="shared" si="29"/>
        <v>5064</v>
      </c>
      <c r="U82" s="27">
        <f t="shared" si="29"/>
        <v>5220</v>
      </c>
      <c r="V82" s="27">
        <f t="shared" si="29"/>
        <v>5376</v>
      </c>
      <c r="W82" s="27">
        <f t="shared" si="29"/>
        <v>5532</v>
      </c>
      <c r="X82" s="27">
        <f t="shared" si="29"/>
        <v>5700</v>
      </c>
      <c r="Y82" s="27">
        <f t="shared" si="29"/>
        <v>5868</v>
      </c>
      <c r="Z82" s="27">
        <f t="shared" si="29"/>
        <v>6048</v>
      </c>
      <c r="AA82" s="27">
        <f t="shared" si="29"/>
        <v>6228</v>
      </c>
      <c r="AB82" s="27">
        <f t="shared" si="29"/>
        <v>6420</v>
      </c>
      <c r="AC82" s="27">
        <f t="shared" si="29"/>
        <v>6612</v>
      </c>
      <c r="AD82" s="27">
        <f t="shared" si="29"/>
        <v>6804</v>
      </c>
      <c r="AE82" s="27">
        <f t="shared" si="29"/>
        <v>7008</v>
      </c>
      <c r="AF82" s="27">
        <f t="shared" si="29"/>
        <v>7224</v>
      </c>
      <c r="AG82" s="27">
        <f t="shared" si="30"/>
        <v>7440</v>
      </c>
      <c r="AH82" s="27">
        <f t="shared" si="30"/>
        <v>7668</v>
      </c>
      <c r="AI82" s="27">
        <f t="shared" si="30"/>
        <v>7896</v>
      </c>
      <c r="AJ82" s="27">
        <f t="shared" si="30"/>
        <v>8136</v>
      </c>
      <c r="AK82" s="27">
        <f t="shared" si="30"/>
        <v>8376</v>
      </c>
      <c r="AL82" s="27">
        <f t="shared" si="30"/>
        <v>8628</v>
      </c>
      <c r="AM82" s="27">
        <f t="shared" si="30"/>
        <v>8880</v>
      </c>
      <c r="AN82" s="27">
        <f t="shared" si="30"/>
        <v>9156</v>
      </c>
      <c r="AO82" s="27">
        <f t="shared" si="30"/>
        <v>9420</v>
      </c>
      <c r="AP82" s="27">
        <f t="shared" si="30"/>
        <v>9708</v>
      </c>
      <c r="AQ82" s="27">
        <f t="shared" si="30"/>
        <v>9996</v>
      </c>
      <c r="AR82" s="27">
        <f t="shared" si="30"/>
        <v>10296</v>
      </c>
      <c r="AS82" s="27">
        <f t="shared" si="30"/>
        <v>10608</v>
      </c>
      <c r="AT82" s="27">
        <f t="shared" si="30"/>
        <v>10932</v>
      </c>
      <c r="AU82" s="27">
        <f t="shared" si="30"/>
        <v>11256</v>
      </c>
      <c r="AV82" s="27">
        <f t="shared" si="30"/>
        <v>11592</v>
      </c>
      <c r="AW82" s="27">
        <f t="shared" si="28"/>
        <v>11940</v>
      </c>
      <c r="AX82" s="27">
        <f t="shared" si="28"/>
        <v>12300</v>
      </c>
      <c r="AY82" s="27">
        <f t="shared" si="28"/>
        <v>12672</v>
      </c>
      <c r="AZ82" s="27">
        <f t="shared" si="28"/>
        <v>13044</v>
      </c>
      <c r="BA82" s="27">
        <f t="shared" si="28"/>
        <v>13440</v>
      </c>
      <c r="BB82" s="27">
        <f t="shared" si="28"/>
        <v>13836</v>
      </c>
      <c r="BC82" s="27">
        <f t="shared" si="28"/>
        <v>14256</v>
      </c>
      <c r="BD82" s="27">
        <f t="shared" si="28"/>
        <v>14688</v>
      </c>
      <c r="BE82" s="27">
        <f t="shared" si="28"/>
        <v>15120</v>
      </c>
      <c r="BF82" s="27">
        <f t="shared" si="28"/>
        <v>15576</v>
      </c>
      <c r="BG82" s="27">
        <f t="shared" si="28"/>
        <v>16044</v>
      </c>
      <c r="BH82" s="27">
        <f t="shared" si="28"/>
        <v>16524</v>
      </c>
      <c r="BI82" s="27">
        <f t="shared" si="28"/>
        <v>17028</v>
      </c>
      <c r="BJ82" s="27">
        <f t="shared" si="28"/>
        <v>17532</v>
      </c>
      <c r="BK82" s="27">
        <f t="shared" si="32"/>
        <v>18060</v>
      </c>
      <c r="BL82" s="27">
        <f t="shared" si="32"/>
        <v>18600</v>
      </c>
      <c r="BM82" s="27">
        <f t="shared" si="32"/>
        <v>19164</v>
      </c>
    </row>
    <row r="83" spans="1:65" x14ac:dyDescent="0.2">
      <c r="A83" s="26">
        <v>67</v>
      </c>
      <c r="B83" s="27">
        <f t="shared" si="31"/>
        <v>2976</v>
      </c>
      <c r="C83" s="27">
        <f t="shared" si="31"/>
        <v>3060</v>
      </c>
      <c r="D83" s="27">
        <f t="shared" si="31"/>
        <v>3156</v>
      </c>
      <c r="E83" s="27">
        <f t="shared" si="31"/>
        <v>3252</v>
      </c>
      <c r="F83" s="27">
        <f t="shared" si="31"/>
        <v>3348</v>
      </c>
      <c r="G83" s="27">
        <f t="shared" si="31"/>
        <v>3444</v>
      </c>
      <c r="H83" s="27">
        <f t="shared" si="31"/>
        <v>3552</v>
      </c>
      <c r="I83" s="27">
        <f t="shared" si="31"/>
        <v>3660</v>
      </c>
      <c r="J83" s="27">
        <f t="shared" si="31"/>
        <v>3768</v>
      </c>
      <c r="K83" s="27">
        <f t="shared" si="31"/>
        <v>3888</v>
      </c>
      <c r="L83" s="27">
        <f t="shared" si="31"/>
        <v>3996</v>
      </c>
      <c r="M83" s="27">
        <f t="shared" si="31"/>
        <v>4116</v>
      </c>
      <c r="N83" s="27">
        <f t="shared" si="31"/>
        <v>4248</v>
      </c>
      <c r="O83" s="27">
        <f t="shared" si="31"/>
        <v>4368</v>
      </c>
      <c r="P83" s="27">
        <f t="shared" si="31"/>
        <v>4500</v>
      </c>
      <c r="Q83" s="27">
        <f t="shared" si="31"/>
        <v>4632</v>
      </c>
      <c r="R83" s="27">
        <f t="shared" si="29"/>
        <v>4776</v>
      </c>
      <c r="S83" s="27">
        <f t="shared" si="29"/>
        <v>4920</v>
      </c>
      <c r="T83" s="27">
        <f t="shared" si="29"/>
        <v>5064</v>
      </c>
      <c r="U83" s="27">
        <f t="shared" si="29"/>
        <v>5220</v>
      </c>
      <c r="V83" s="27">
        <f t="shared" si="29"/>
        <v>5376</v>
      </c>
      <c r="W83" s="27">
        <f t="shared" si="29"/>
        <v>5532</v>
      </c>
      <c r="X83" s="27">
        <f t="shared" si="29"/>
        <v>5700</v>
      </c>
      <c r="Y83" s="27">
        <f t="shared" si="29"/>
        <v>5868</v>
      </c>
      <c r="Z83" s="27">
        <f t="shared" si="29"/>
        <v>6048</v>
      </c>
      <c r="AA83" s="27">
        <f t="shared" si="29"/>
        <v>6228</v>
      </c>
      <c r="AB83" s="27">
        <f t="shared" si="29"/>
        <v>6420</v>
      </c>
      <c r="AC83" s="27">
        <f t="shared" si="29"/>
        <v>6612</v>
      </c>
      <c r="AD83" s="27">
        <f t="shared" si="29"/>
        <v>6804</v>
      </c>
      <c r="AE83" s="27">
        <f t="shared" si="29"/>
        <v>7008</v>
      </c>
      <c r="AF83" s="27">
        <f t="shared" si="29"/>
        <v>7224</v>
      </c>
      <c r="AG83" s="27">
        <f t="shared" si="30"/>
        <v>7440</v>
      </c>
      <c r="AH83" s="27">
        <f t="shared" si="30"/>
        <v>7668</v>
      </c>
      <c r="AI83" s="27">
        <f t="shared" si="30"/>
        <v>7896</v>
      </c>
      <c r="AJ83" s="27">
        <f t="shared" si="30"/>
        <v>8136</v>
      </c>
      <c r="AK83" s="27">
        <f t="shared" si="30"/>
        <v>8376</v>
      </c>
      <c r="AL83" s="27">
        <f t="shared" si="30"/>
        <v>8628</v>
      </c>
      <c r="AM83" s="27">
        <f t="shared" si="30"/>
        <v>8880</v>
      </c>
      <c r="AN83" s="27">
        <f t="shared" si="30"/>
        <v>9156</v>
      </c>
      <c r="AO83" s="27">
        <f t="shared" si="30"/>
        <v>9420</v>
      </c>
      <c r="AP83" s="27">
        <f t="shared" si="30"/>
        <v>9708</v>
      </c>
      <c r="AQ83" s="27">
        <f t="shared" si="30"/>
        <v>9996</v>
      </c>
      <c r="AR83" s="27">
        <f t="shared" si="30"/>
        <v>10296</v>
      </c>
      <c r="AS83" s="27">
        <f t="shared" si="30"/>
        <v>10608</v>
      </c>
      <c r="AT83" s="27">
        <f t="shared" si="30"/>
        <v>10932</v>
      </c>
      <c r="AU83" s="27">
        <f t="shared" si="30"/>
        <v>11256</v>
      </c>
      <c r="AV83" s="27">
        <f t="shared" si="30"/>
        <v>11592</v>
      </c>
      <c r="AW83" s="27">
        <f t="shared" si="28"/>
        <v>11940</v>
      </c>
      <c r="AX83" s="27">
        <f t="shared" si="28"/>
        <v>12300</v>
      </c>
      <c r="AY83" s="27">
        <f t="shared" si="28"/>
        <v>12672</v>
      </c>
      <c r="AZ83" s="27">
        <f t="shared" si="28"/>
        <v>13044</v>
      </c>
      <c r="BA83" s="27">
        <f t="shared" si="28"/>
        <v>13440</v>
      </c>
      <c r="BB83" s="27">
        <f t="shared" si="28"/>
        <v>13836</v>
      </c>
      <c r="BC83" s="27">
        <f t="shared" si="28"/>
        <v>14256</v>
      </c>
      <c r="BD83" s="27">
        <f t="shared" si="28"/>
        <v>14688</v>
      </c>
      <c r="BE83" s="27">
        <f t="shared" si="28"/>
        <v>15120</v>
      </c>
      <c r="BF83" s="27">
        <f t="shared" si="28"/>
        <v>15576</v>
      </c>
      <c r="BG83" s="27">
        <f t="shared" si="28"/>
        <v>16044</v>
      </c>
      <c r="BH83" s="27">
        <f t="shared" si="28"/>
        <v>16524</v>
      </c>
      <c r="BI83" s="27">
        <f t="shared" si="28"/>
        <v>17028</v>
      </c>
      <c r="BJ83" s="27">
        <f t="shared" si="28"/>
        <v>17532</v>
      </c>
      <c r="BK83" s="27">
        <f t="shared" si="32"/>
        <v>18060</v>
      </c>
      <c r="BL83" s="27">
        <f t="shared" si="32"/>
        <v>18600</v>
      </c>
      <c r="BM83" s="27">
        <f t="shared" si="32"/>
        <v>19164</v>
      </c>
    </row>
    <row r="84" spans="1:65" x14ac:dyDescent="0.2">
      <c r="A84" s="26">
        <v>68</v>
      </c>
      <c r="B84" s="27">
        <f t="shared" si="31"/>
        <v>2976</v>
      </c>
      <c r="C84" s="27">
        <f t="shared" si="31"/>
        <v>3060</v>
      </c>
      <c r="D84" s="27">
        <f t="shared" si="31"/>
        <v>3156</v>
      </c>
      <c r="E84" s="27">
        <f t="shared" si="31"/>
        <v>3252</v>
      </c>
      <c r="F84" s="27">
        <f t="shared" si="31"/>
        <v>3348</v>
      </c>
      <c r="G84" s="27">
        <f t="shared" si="31"/>
        <v>3444</v>
      </c>
      <c r="H84" s="27">
        <f t="shared" si="31"/>
        <v>3552</v>
      </c>
      <c r="I84" s="27">
        <f t="shared" si="31"/>
        <v>3660</v>
      </c>
      <c r="J84" s="27">
        <f t="shared" si="31"/>
        <v>3768</v>
      </c>
      <c r="K84" s="27">
        <f t="shared" si="31"/>
        <v>3888</v>
      </c>
      <c r="L84" s="27">
        <f t="shared" si="31"/>
        <v>3996</v>
      </c>
      <c r="M84" s="27">
        <f t="shared" si="31"/>
        <v>4116</v>
      </c>
      <c r="N84" s="27">
        <f t="shared" si="31"/>
        <v>4248</v>
      </c>
      <c r="O84" s="27">
        <f t="shared" si="31"/>
        <v>4368</v>
      </c>
      <c r="P84" s="27">
        <f t="shared" si="31"/>
        <v>4500</v>
      </c>
      <c r="Q84" s="27">
        <f t="shared" si="31"/>
        <v>4632</v>
      </c>
      <c r="R84" s="27">
        <f t="shared" si="29"/>
        <v>4776</v>
      </c>
      <c r="S84" s="27">
        <f t="shared" si="29"/>
        <v>4920</v>
      </c>
      <c r="T84" s="27">
        <f t="shared" si="29"/>
        <v>5064</v>
      </c>
      <c r="U84" s="27">
        <f t="shared" si="29"/>
        <v>5220</v>
      </c>
      <c r="V84" s="27">
        <f t="shared" si="29"/>
        <v>5376</v>
      </c>
      <c r="W84" s="27">
        <f t="shared" si="29"/>
        <v>5532</v>
      </c>
      <c r="X84" s="27">
        <f t="shared" si="29"/>
        <v>5700</v>
      </c>
      <c r="Y84" s="27">
        <f t="shared" si="29"/>
        <v>5868</v>
      </c>
      <c r="Z84" s="27">
        <f t="shared" si="29"/>
        <v>6048</v>
      </c>
      <c r="AA84" s="27">
        <f t="shared" si="29"/>
        <v>6228</v>
      </c>
      <c r="AB84" s="27">
        <f t="shared" si="29"/>
        <v>6420</v>
      </c>
      <c r="AC84" s="27">
        <f t="shared" si="29"/>
        <v>6612</v>
      </c>
      <c r="AD84" s="27">
        <f t="shared" si="29"/>
        <v>6804</v>
      </c>
      <c r="AE84" s="27">
        <f t="shared" si="29"/>
        <v>7008</v>
      </c>
      <c r="AF84" s="27">
        <f t="shared" si="29"/>
        <v>7224</v>
      </c>
      <c r="AG84" s="27">
        <f t="shared" si="30"/>
        <v>7440</v>
      </c>
      <c r="AH84" s="27">
        <f t="shared" si="30"/>
        <v>7668</v>
      </c>
      <c r="AI84" s="27">
        <f t="shared" si="30"/>
        <v>7896</v>
      </c>
      <c r="AJ84" s="27">
        <f t="shared" si="30"/>
        <v>8136</v>
      </c>
      <c r="AK84" s="27">
        <f t="shared" si="30"/>
        <v>8376</v>
      </c>
      <c r="AL84" s="27">
        <f t="shared" si="30"/>
        <v>8628</v>
      </c>
      <c r="AM84" s="27">
        <f t="shared" si="30"/>
        <v>8880</v>
      </c>
      <c r="AN84" s="27">
        <f t="shared" si="30"/>
        <v>9156</v>
      </c>
      <c r="AO84" s="27">
        <f t="shared" si="30"/>
        <v>9420</v>
      </c>
      <c r="AP84" s="27">
        <f t="shared" si="30"/>
        <v>9708</v>
      </c>
      <c r="AQ84" s="27">
        <f t="shared" si="30"/>
        <v>9996</v>
      </c>
      <c r="AR84" s="27">
        <f t="shared" si="30"/>
        <v>10296</v>
      </c>
      <c r="AS84" s="27">
        <f t="shared" si="30"/>
        <v>10608</v>
      </c>
      <c r="AT84" s="27">
        <f t="shared" si="30"/>
        <v>10932</v>
      </c>
      <c r="AU84" s="27">
        <f t="shared" si="30"/>
        <v>11256</v>
      </c>
      <c r="AV84" s="27">
        <f t="shared" ref="AV84:BJ99" si="33">IF((AV$8+(AV$9*$A84))&lt;AV$12,AV$12,AV$8+(AV$9*$A84))</f>
        <v>11592</v>
      </c>
      <c r="AW84" s="27">
        <f t="shared" si="33"/>
        <v>11940</v>
      </c>
      <c r="AX84" s="27">
        <f t="shared" si="33"/>
        <v>12300</v>
      </c>
      <c r="AY84" s="27">
        <f t="shared" si="33"/>
        <v>12672</v>
      </c>
      <c r="AZ84" s="27">
        <f t="shared" si="33"/>
        <v>13044</v>
      </c>
      <c r="BA84" s="27">
        <f t="shared" si="33"/>
        <v>13440</v>
      </c>
      <c r="BB84" s="27">
        <f t="shared" si="33"/>
        <v>13836</v>
      </c>
      <c r="BC84" s="27">
        <f t="shared" si="33"/>
        <v>14256</v>
      </c>
      <c r="BD84" s="27">
        <f t="shared" si="33"/>
        <v>14688</v>
      </c>
      <c r="BE84" s="27">
        <f t="shared" si="33"/>
        <v>15120</v>
      </c>
      <c r="BF84" s="27">
        <f t="shared" si="33"/>
        <v>15576</v>
      </c>
      <c r="BG84" s="27">
        <f t="shared" si="33"/>
        <v>16044</v>
      </c>
      <c r="BH84" s="27">
        <f t="shared" si="33"/>
        <v>16524</v>
      </c>
      <c r="BI84" s="27">
        <f t="shared" si="33"/>
        <v>17028</v>
      </c>
      <c r="BJ84" s="27">
        <f t="shared" si="33"/>
        <v>17532</v>
      </c>
      <c r="BK84" s="27">
        <f t="shared" si="32"/>
        <v>18060</v>
      </c>
      <c r="BL84" s="27">
        <f t="shared" si="32"/>
        <v>18600</v>
      </c>
      <c r="BM84" s="27">
        <f t="shared" si="32"/>
        <v>19164</v>
      </c>
    </row>
    <row r="85" spans="1:65" x14ac:dyDescent="0.2">
      <c r="A85" s="26">
        <v>69</v>
      </c>
      <c r="B85" s="27">
        <f t="shared" si="31"/>
        <v>2976</v>
      </c>
      <c r="C85" s="27">
        <f t="shared" si="31"/>
        <v>3060</v>
      </c>
      <c r="D85" s="27">
        <f t="shared" si="31"/>
        <v>3156</v>
      </c>
      <c r="E85" s="27">
        <f t="shared" si="31"/>
        <v>3252</v>
      </c>
      <c r="F85" s="27">
        <f t="shared" si="31"/>
        <v>3348</v>
      </c>
      <c r="G85" s="27">
        <f t="shared" si="31"/>
        <v>3444</v>
      </c>
      <c r="H85" s="27">
        <f t="shared" si="31"/>
        <v>3552</v>
      </c>
      <c r="I85" s="27">
        <f t="shared" si="31"/>
        <v>3660</v>
      </c>
      <c r="J85" s="27">
        <f t="shared" si="31"/>
        <v>3768</v>
      </c>
      <c r="K85" s="27">
        <f t="shared" si="31"/>
        <v>3888</v>
      </c>
      <c r="L85" s="27">
        <f t="shared" si="31"/>
        <v>3996</v>
      </c>
      <c r="M85" s="27">
        <f t="shared" si="31"/>
        <v>4116</v>
      </c>
      <c r="N85" s="27">
        <f t="shared" si="31"/>
        <v>4248</v>
      </c>
      <c r="O85" s="27">
        <f t="shared" si="31"/>
        <v>4368</v>
      </c>
      <c r="P85" s="27">
        <f t="shared" si="31"/>
        <v>4500</v>
      </c>
      <c r="Q85" s="27">
        <f t="shared" ref="Q85:AF100" si="34">IF((Q$8+(Q$9*$A85))&lt;Q$12,Q$12,Q$8+(Q$9*$A85))</f>
        <v>4632</v>
      </c>
      <c r="R85" s="27">
        <f t="shared" si="34"/>
        <v>4776</v>
      </c>
      <c r="S85" s="27">
        <f t="shared" si="34"/>
        <v>4920</v>
      </c>
      <c r="T85" s="27">
        <f t="shared" si="34"/>
        <v>5064</v>
      </c>
      <c r="U85" s="27">
        <f t="shared" si="34"/>
        <v>5220</v>
      </c>
      <c r="V85" s="27">
        <f t="shared" si="34"/>
        <v>5376</v>
      </c>
      <c r="W85" s="27">
        <f t="shared" si="34"/>
        <v>5532</v>
      </c>
      <c r="X85" s="27">
        <f t="shared" si="34"/>
        <v>5700</v>
      </c>
      <c r="Y85" s="27">
        <f t="shared" si="34"/>
        <v>5868</v>
      </c>
      <c r="Z85" s="27">
        <f t="shared" si="34"/>
        <v>6048</v>
      </c>
      <c r="AA85" s="27">
        <f t="shared" si="34"/>
        <v>6228</v>
      </c>
      <c r="AB85" s="27">
        <f t="shared" si="34"/>
        <v>6420</v>
      </c>
      <c r="AC85" s="27">
        <f t="shared" si="34"/>
        <v>6612</v>
      </c>
      <c r="AD85" s="27">
        <f t="shared" si="34"/>
        <v>6804</v>
      </c>
      <c r="AE85" s="27">
        <f t="shared" si="34"/>
        <v>7008</v>
      </c>
      <c r="AF85" s="27">
        <f t="shared" si="34"/>
        <v>7224</v>
      </c>
      <c r="AG85" s="27">
        <f t="shared" ref="AG85:AV100" si="35">IF((AG$8+(AG$9*$A85))&lt;AG$12,AG$12,AG$8+(AG$9*$A85))</f>
        <v>7440</v>
      </c>
      <c r="AH85" s="27">
        <f t="shared" si="35"/>
        <v>7668</v>
      </c>
      <c r="AI85" s="27">
        <f t="shared" si="35"/>
        <v>7896</v>
      </c>
      <c r="AJ85" s="27">
        <f t="shared" si="35"/>
        <v>8136</v>
      </c>
      <c r="AK85" s="27">
        <f t="shared" si="35"/>
        <v>8376</v>
      </c>
      <c r="AL85" s="27">
        <f t="shared" si="35"/>
        <v>8628</v>
      </c>
      <c r="AM85" s="27">
        <f t="shared" si="35"/>
        <v>8880</v>
      </c>
      <c r="AN85" s="27">
        <f t="shared" si="35"/>
        <v>9156</v>
      </c>
      <c r="AO85" s="27">
        <f t="shared" si="35"/>
        <v>9420</v>
      </c>
      <c r="AP85" s="27">
        <f t="shared" si="35"/>
        <v>9708</v>
      </c>
      <c r="AQ85" s="27">
        <f t="shared" si="35"/>
        <v>9996</v>
      </c>
      <c r="AR85" s="27">
        <f t="shared" si="35"/>
        <v>10296</v>
      </c>
      <c r="AS85" s="27">
        <f t="shared" si="35"/>
        <v>10608</v>
      </c>
      <c r="AT85" s="27">
        <f t="shared" si="35"/>
        <v>10932</v>
      </c>
      <c r="AU85" s="27">
        <f t="shared" si="35"/>
        <v>11256</v>
      </c>
      <c r="AV85" s="27">
        <f t="shared" si="35"/>
        <v>11592</v>
      </c>
      <c r="AW85" s="27">
        <f t="shared" si="33"/>
        <v>11940</v>
      </c>
      <c r="AX85" s="27">
        <f t="shared" si="33"/>
        <v>12300</v>
      </c>
      <c r="AY85" s="27">
        <f t="shared" si="33"/>
        <v>12672</v>
      </c>
      <c r="AZ85" s="27">
        <f t="shared" si="33"/>
        <v>13044</v>
      </c>
      <c r="BA85" s="27">
        <f t="shared" si="33"/>
        <v>13440</v>
      </c>
      <c r="BB85" s="27">
        <f t="shared" si="33"/>
        <v>13836</v>
      </c>
      <c r="BC85" s="27">
        <f t="shared" si="33"/>
        <v>14256</v>
      </c>
      <c r="BD85" s="27">
        <f t="shared" si="33"/>
        <v>14688</v>
      </c>
      <c r="BE85" s="27">
        <f t="shared" si="33"/>
        <v>15120</v>
      </c>
      <c r="BF85" s="27">
        <f t="shared" si="33"/>
        <v>15576</v>
      </c>
      <c r="BG85" s="27">
        <f t="shared" si="33"/>
        <v>16044</v>
      </c>
      <c r="BH85" s="27">
        <f t="shared" si="33"/>
        <v>16524</v>
      </c>
      <c r="BI85" s="27">
        <f t="shared" si="33"/>
        <v>17028</v>
      </c>
      <c r="BJ85" s="27">
        <f t="shared" si="33"/>
        <v>17532</v>
      </c>
      <c r="BK85" s="27">
        <f t="shared" si="32"/>
        <v>18060</v>
      </c>
      <c r="BL85" s="27">
        <f t="shared" si="32"/>
        <v>18600</v>
      </c>
      <c r="BM85" s="27">
        <f t="shared" si="32"/>
        <v>19164</v>
      </c>
    </row>
    <row r="86" spans="1:65" x14ac:dyDescent="0.2">
      <c r="A86" s="26">
        <v>70</v>
      </c>
      <c r="B86" s="27">
        <f t="shared" ref="B86:Q101" si="36">IF((B$8+(B$9*$A86))&lt;B$12,B$12,B$8+(B$9*$A86))</f>
        <v>2976</v>
      </c>
      <c r="C86" s="27">
        <f t="shared" si="36"/>
        <v>3060</v>
      </c>
      <c r="D86" s="27">
        <f t="shared" si="36"/>
        <v>3156</v>
      </c>
      <c r="E86" s="27">
        <f t="shared" si="36"/>
        <v>3252</v>
      </c>
      <c r="F86" s="27">
        <f t="shared" si="36"/>
        <v>3348</v>
      </c>
      <c r="G86" s="27">
        <f t="shared" si="36"/>
        <v>3444</v>
      </c>
      <c r="H86" s="27">
        <f t="shared" si="36"/>
        <v>3552</v>
      </c>
      <c r="I86" s="27">
        <f t="shared" si="36"/>
        <v>3660</v>
      </c>
      <c r="J86" s="27">
        <f t="shared" si="36"/>
        <v>3768</v>
      </c>
      <c r="K86" s="27">
        <f t="shared" si="36"/>
        <v>3888</v>
      </c>
      <c r="L86" s="27">
        <f t="shared" si="36"/>
        <v>3996</v>
      </c>
      <c r="M86" s="27">
        <f t="shared" si="36"/>
        <v>4116</v>
      </c>
      <c r="N86" s="27">
        <f t="shared" si="36"/>
        <v>4248</v>
      </c>
      <c r="O86" s="27">
        <f t="shared" si="36"/>
        <v>4368</v>
      </c>
      <c r="P86" s="27">
        <f t="shared" si="36"/>
        <v>4500</v>
      </c>
      <c r="Q86" s="27">
        <f t="shared" si="36"/>
        <v>4632</v>
      </c>
      <c r="R86" s="27">
        <f t="shared" si="34"/>
        <v>4776</v>
      </c>
      <c r="S86" s="27">
        <f t="shared" si="34"/>
        <v>4920</v>
      </c>
      <c r="T86" s="27">
        <f t="shared" si="34"/>
        <v>5064</v>
      </c>
      <c r="U86" s="27">
        <f t="shared" si="34"/>
        <v>5220</v>
      </c>
      <c r="V86" s="27">
        <f t="shared" si="34"/>
        <v>5376</v>
      </c>
      <c r="W86" s="27">
        <f t="shared" si="34"/>
        <v>5532</v>
      </c>
      <c r="X86" s="27">
        <f t="shared" si="34"/>
        <v>5700</v>
      </c>
      <c r="Y86" s="27">
        <f t="shared" si="34"/>
        <v>5868</v>
      </c>
      <c r="Z86" s="27">
        <f t="shared" si="34"/>
        <v>6048</v>
      </c>
      <c r="AA86" s="27">
        <f t="shared" si="34"/>
        <v>6228</v>
      </c>
      <c r="AB86" s="27">
        <f t="shared" si="34"/>
        <v>6420</v>
      </c>
      <c r="AC86" s="27">
        <f t="shared" si="34"/>
        <v>6612</v>
      </c>
      <c r="AD86" s="27">
        <f t="shared" si="34"/>
        <v>6804</v>
      </c>
      <c r="AE86" s="27">
        <f t="shared" si="34"/>
        <v>7008</v>
      </c>
      <c r="AF86" s="27">
        <f t="shared" si="34"/>
        <v>7224</v>
      </c>
      <c r="AG86" s="27">
        <f t="shared" si="35"/>
        <v>7440</v>
      </c>
      <c r="AH86" s="27">
        <f t="shared" si="35"/>
        <v>7668</v>
      </c>
      <c r="AI86" s="27">
        <f t="shared" si="35"/>
        <v>7896</v>
      </c>
      <c r="AJ86" s="27">
        <f t="shared" si="35"/>
        <v>8136</v>
      </c>
      <c r="AK86" s="27">
        <f t="shared" si="35"/>
        <v>8376</v>
      </c>
      <c r="AL86" s="27">
        <f t="shared" si="35"/>
        <v>8628</v>
      </c>
      <c r="AM86" s="27">
        <f t="shared" si="35"/>
        <v>8880</v>
      </c>
      <c r="AN86" s="27">
        <f t="shared" si="35"/>
        <v>9156</v>
      </c>
      <c r="AO86" s="27">
        <f t="shared" si="35"/>
        <v>9420</v>
      </c>
      <c r="AP86" s="27">
        <f t="shared" si="35"/>
        <v>9708</v>
      </c>
      <c r="AQ86" s="27">
        <f t="shared" si="35"/>
        <v>9996</v>
      </c>
      <c r="AR86" s="27">
        <f t="shared" si="35"/>
        <v>10296</v>
      </c>
      <c r="AS86" s="27">
        <f t="shared" si="35"/>
        <v>10608</v>
      </c>
      <c r="AT86" s="27">
        <f t="shared" si="35"/>
        <v>10932</v>
      </c>
      <c r="AU86" s="27">
        <f t="shared" si="35"/>
        <v>11256</v>
      </c>
      <c r="AV86" s="27">
        <f t="shared" si="35"/>
        <v>11592</v>
      </c>
      <c r="AW86" s="27">
        <f t="shared" si="33"/>
        <v>11940</v>
      </c>
      <c r="AX86" s="27">
        <f t="shared" si="33"/>
        <v>12300</v>
      </c>
      <c r="AY86" s="27">
        <f t="shared" si="33"/>
        <v>12672</v>
      </c>
      <c r="AZ86" s="27">
        <f t="shared" si="33"/>
        <v>13044</v>
      </c>
      <c r="BA86" s="27">
        <f t="shared" si="33"/>
        <v>13440</v>
      </c>
      <c r="BB86" s="27">
        <f t="shared" si="33"/>
        <v>13836</v>
      </c>
      <c r="BC86" s="27">
        <f t="shared" si="33"/>
        <v>14256</v>
      </c>
      <c r="BD86" s="27">
        <f t="shared" si="33"/>
        <v>14688</v>
      </c>
      <c r="BE86" s="27">
        <f t="shared" si="33"/>
        <v>15120</v>
      </c>
      <c r="BF86" s="27">
        <f t="shared" si="33"/>
        <v>15576</v>
      </c>
      <c r="BG86" s="27">
        <f t="shared" si="33"/>
        <v>16044</v>
      </c>
      <c r="BH86" s="27">
        <f t="shared" si="33"/>
        <v>16524</v>
      </c>
      <c r="BI86" s="27">
        <f t="shared" si="33"/>
        <v>17028</v>
      </c>
      <c r="BJ86" s="27">
        <f t="shared" si="33"/>
        <v>17532</v>
      </c>
      <c r="BK86" s="27">
        <f t="shared" si="32"/>
        <v>18060</v>
      </c>
      <c r="BL86" s="27">
        <f t="shared" si="32"/>
        <v>18600</v>
      </c>
      <c r="BM86" s="27">
        <f t="shared" si="32"/>
        <v>19164</v>
      </c>
    </row>
    <row r="87" spans="1:65" x14ac:dyDescent="0.2">
      <c r="A87" s="26">
        <v>71</v>
      </c>
      <c r="B87" s="27">
        <f t="shared" si="36"/>
        <v>2976</v>
      </c>
      <c r="C87" s="27">
        <f t="shared" si="36"/>
        <v>3060</v>
      </c>
      <c r="D87" s="27">
        <f t="shared" si="36"/>
        <v>3156</v>
      </c>
      <c r="E87" s="27">
        <f t="shared" si="36"/>
        <v>3252</v>
      </c>
      <c r="F87" s="27">
        <f t="shared" si="36"/>
        <v>3348</v>
      </c>
      <c r="G87" s="27">
        <f t="shared" si="36"/>
        <v>3444</v>
      </c>
      <c r="H87" s="27">
        <f t="shared" si="36"/>
        <v>3552</v>
      </c>
      <c r="I87" s="27">
        <f t="shared" si="36"/>
        <v>3660</v>
      </c>
      <c r="J87" s="27">
        <f t="shared" si="36"/>
        <v>3768</v>
      </c>
      <c r="K87" s="27">
        <f t="shared" si="36"/>
        <v>3888</v>
      </c>
      <c r="L87" s="27">
        <f t="shared" si="36"/>
        <v>3996</v>
      </c>
      <c r="M87" s="27">
        <f t="shared" si="36"/>
        <v>4116</v>
      </c>
      <c r="N87" s="27">
        <f t="shared" si="36"/>
        <v>4248</v>
      </c>
      <c r="O87" s="27">
        <f t="shared" si="36"/>
        <v>4368</v>
      </c>
      <c r="P87" s="27">
        <f t="shared" si="36"/>
        <v>4500</v>
      </c>
      <c r="Q87" s="27">
        <f t="shared" si="36"/>
        <v>4632</v>
      </c>
      <c r="R87" s="27">
        <f t="shared" si="34"/>
        <v>4776</v>
      </c>
      <c r="S87" s="27">
        <f t="shared" si="34"/>
        <v>4920</v>
      </c>
      <c r="T87" s="27">
        <f t="shared" si="34"/>
        <v>5064</v>
      </c>
      <c r="U87" s="27">
        <f t="shared" si="34"/>
        <v>5220</v>
      </c>
      <c r="V87" s="27">
        <f t="shared" si="34"/>
        <v>5376</v>
      </c>
      <c r="W87" s="27">
        <f t="shared" si="34"/>
        <v>5532</v>
      </c>
      <c r="X87" s="27">
        <f t="shared" si="34"/>
        <v>5700</v>
      </c>
      <c r="Y87" s="27">
        <f t="shared" si="34"/>
        <v>5868</v>
      </c>
      <c r="Z87" s="27">
        <f t="shared" si="34"/>
        <v>6048</v>
      </c>
      <c r="AA87" s="27">
        <f t="shared" si="34"/>
        <v>6228</v>
      </c>
      <c r="AB87" s="27">
        <f t="shared" si="34"/>
        <v>6420</v>
      </c>
      <c r="AC87" s="27">
        <f t="shared" si="34"/>
        <v>6612</v>
      </c>
      <c r="AD87" s="27">
        <f t="shared" si="34"/>
        <v>6804</v>
      </c>
      <c r="AE87" s="27">
        <f t="shared" si="34"/>
        <v>7008</v>
      </c>
      <c r="AF87" s="27">
        <f t="shared" si="34"/>
        <v>7224</v>
      </c>
      <c r="AG87" s="27">
        <f t="shared" si="35"/>
        <v>7440</v>
      </c>
      <c r="AH87" s="27">
        <f t="shared" si="35"/>
        <v>7668</v>
      </c>
      <c r="AI87" s="27">
        <f t="shared" si="35"/>
        <v>7896</v>
      </c>
      <c r="AJ87" s="27">
        <f t="shared" si="35"/>
        <v>8136</v>
      </c>
      <c r="AK87" s="27">
        <f t="shared" si="35"/>
        <v>8376</v>
      </c>
      <c r="AL87" s="27">
        <f t="shared" si="35"/>
        <v>8628</v>
      </c>
      <c r="AM87" s="27">
        <f t="shared" si="35"/>
        <v>8880</v>
      </c>
      <c r="AN87" s="27">
        <f t="shared" si="35"/>
        <v>9156</v>
      </c>
      <c r="AO87" s="27">
        <f t="shared" si="35"/>
        <v>9420</v>
      </c>
      <c r="AP87" s="27">
        <f t="shared" si="35"/>
        <v>9708</v>
      </c>
      <c r="AQ87" s="27">
        <f t="shared" si="35"/>
        <v>9996</v>
      </c>
      <c r="AR87" s="27">
        <f t="shared" si="35"/>
        <v>10296</v>
      </c>
      <c r="AS87" s="27">
        <f t="shared" si="35"/>
        <v>10608</v>
      </c>
      <c r="AT87" s="27">
        <f t="shared" si="35"/>
        <v>10932</v>
      </c>
      <c r="AU87" s="27">
        <f t="shared" si="35"/>
        <v>11256</v>
      </c>
      <c r="AV87" s="27">
        <f t="shared" si="35"/>
        <v>11592</v>
      </c>
      <c r="AW87" s="27">
        <f t="shared" si="33"/>
        <v>11940</v>
      </c>
      <c r="AX87" s="27">
        <f t="shared" si="33"/>
        <v>12300</v>
      </c>
      <c r="AY87" s="27">
        <f t="shared" si="33"/>
        <v>12672</v>
      </c>
      <c r="AZ87" s="27">
        <f t="shared" si="33"/>
        <v>13044</v>
      </c>
      <c r="BA87" s="27">
        <f t="shared" si="33"/>
        <v>13440</v>
      </c>
      <c r="BB87" s="27">
        <f t="shared" si="33"/>
        <v>13836</v>
      </c>
      <c r="BC87" s="27">
        <f t="shared" si="33"/>
        <v>14256</v>
      </c>
      <c r="BD87" s="27">
        <f t="shared" si="33"/>
        <v>14688</v>
      </c>
      <c r="BE87" s="27">
        <f t="shared" si="33"/>
        <v>15120</v>
      </c>
      <c r="BF87" s="27">
        <f t="shared" si="33"/>
        <v>15576</v>
      </c>
      <c r="BG87" s="27">
        <f t="shared" si="33"/>
        <v>16044</v>
      </c>
      <c r="BH87" s="27">
        <f t="shared" si="33"/>
        <v>16524</v>
      </c>
      <c r="BI87" s="27">
        <f t="shared" si="33"/>
        <v>17028</v>
      </c>
      <c r="BJ87" s="27">
        <f t="shared" si="33"/>
        <v>17532</v>
      </c>
      <c r="BK87" s="27">
        <f t="shared" si="32"/>
        <v>18060</v>
      </c>
      <c r="BL87" s="27">
        <f t="shared" si="32"/>
        <v>18600</v>
      </c>
      <c r="BM87" s="27">
        <f t="shared" si="32"/>
        <v>19164</v>
      </c>
    </row>
    <row r="88" spans="1:65" x14ac:dyDescent="0.2">
      <c r="A88" s="26">
        <v>72</v>
      </c>
      <c r="B88" s="27">
        <f t="shared" si="36"/>
        <v>2976</v>
      </c>
      <c r="C88" s="27">
        <f t="shared" si="36"/>
        <v>3060</v>
      </c>
      <c r="D88" s="27">
        <f t="shared" si="36"/>
        <v>3156</v>
      </c>
      <c r="E88" s="27">
        <f t="shared" si="36"/>
        <v>3252</v>
      </c>
      <c r="F88" s="27">
        <f t="shared" si="36"/>
        <v>3348</v>
      </c>
      <c r="G88" s="27">
        <f t="shared" si="36"/>
        <v>3444</v>
      </c>
      <c r="H88" s="27">
        <f t="shared" si="36"/>
        <v>3552</v>
      </c>
      <c r="I88" s="27">
        <f t="shared" si="36"/>
        <v>3660</v>
      </c>
      <c r="J88" s="27">
        <f t="shared" si="36"/>
        <v>3768</v>
      </c>
      <c r="K88" s="27">
        <f t="shared" si="36"/>
        <v>3888</v>
      </c>
      <c r="L88" s="27">
        <f t="shared" si="36"/>
        <v>3996</v>
      </c>
      <c r="M88" s="27">
        <f t="shared" si="36"/>
        <v>4116</v>
      </c>
      <c r="N88" s="27">
        <f t="shared" si="36"/>
        <v>4248</v>
      </c>
      <c r="O88" s="27">
        <f t="shared" si="36"/>
        <v>4368</v>
      </c>
      <c r="P88" s="27">
        <f t="shared" si="36"/>
        <v>4500</v>
      </c>
      <c r="Q88" s="27">
        <f t="shared" si="36"/>
        <v>4632</v>
      </c>
      <c r="R88" s="27">
        <f t="shared" si="34"/>
        <v>4776</v>
      </c>
      <c r="S88" s="27">
        <f t="shared" si="34"/>
        <v>4920</v>
      </c>
      <c r="T88" s="27">
        <f t="shared" si="34"/>
        <v>5064</v>
      </c>
      <c r="U88" s="27">
        <f t="shared" si="34"/>
        <v>5220</v>
      </c>
      <c r="V88" s="27">
        <f t="shared" si="34"/>
        <v>5376</v>
      </c>
      <c r="W88" s="27">
        <f t="shared" si="34"/>
        <v>5532</v>
      </c>
      <c r="X88" s="27">
        <f t="shared" si="34"/>
        <v>5700</v>
      </c>
      <c r="Y88" s="27">
        <f t="shared" si="34"/>
        <v>5868</v>
      </c>
      <c r="Z88" s="27">
        <f t="shared" si="34"/>
        <v>6048</v>
      </c>
      <c r="AA88" s="27">
        <f t="shared" si="34"/>
        <v>6228</v>
      </c>
      <c r="AB88" s="27">
        <f t="shared" si="34"/>
        <v>6420</v>
      </c>
      <c r="AC88" s="27">
        <f t="shared" si="34"/>
        <v>6612</v>
      </c>
      <c r="AD88" s="27">
        <f t="shared" si="34"/>
        <v>6804</v>
      </c>
      <c r="AE88" s="27">
        <f t="shared" si="34"/>
        <v>7008</v>
      </c>
      <c r="AF88" s="27">
        <f t="shared" si="34"/>
        <v>7224</v>
      </c>
      <c r="AG88" s="27">
        <f t="shared" si="35"/>
        <v>7440</v>
      </c>
      <c r="AH88" s="27">
        <f t="shared" si="35"/>
        <v>7668</v>
      </c>
      <c r="AI88" s="27">
        <f t="shared" si="35"/>
        <v>7896</v>
      </c>
      <c r="AJ88" s="27">
        <f t="shared" si="35"/>
        <v>8136</v>
      </c>
      <c r="AK88" s="27">
        <f t="shared" si="35"/>
        <v>8376</v>
      </c>
      <c r="AL88" s="27">
        <f t="shared" si="35"/>
        <v>8628</v>
      </c>
      <c r="AM88" s="27">
        <f t="shared" si="35"/>
        <v>8880</v>
      </c>
      <c r="AN88" s="27">
        <f t="shared" si="35"/>
        <v>9156</v>
      </c>
      <c r="AO88" s="27">
        <f t="shared" si="35"/>
        <v>9420</v>
      </c>
      <c r="AP88" s="27">
        <f t="shared" si="35"/>
        <v>9708</v>
      </c>
      <c r="AQ88" s="27">
        <f t="shared" si="35"/>
        <v>9996</v>
      </c>
      <c r="AR88" s="27">
        <f t="shared" si="35"/>
        <v>10296</v>
      </c>
      <c r="AS88" s="27">
        <f t="shared" si="35"/>
        <v>10608</v>
      </c>
      <c r="AT88" s="27">
        <f t="shared" si="35"/>
        <v>10932</v>
      </c>
      <c r="AU88" s="27">
        <f t="shared" si="35"/>
        <v>11256</v>
      </c>
      <c r="AV88" s="27">
        <f t="shared" si="35"/>
        <v>11592</v>
      </c>
      <c r="AW88" s="27">
        <f t="shared" si="33"/>
        <v>11940</v>
      </c>
      <c r="AX88" s="27">
        <f t="shared" si="33"/>
        <v>12300</v>
      </c>
      <c r="AY88" s="27">
        <f t="shared" si="33"/>
        <v>12672</v>
      </c>
      <c r="AZ88" s="27">
        <f t="shared" si="33"/>
        <v>13044</v>
      </c>
      <c r="BA88" s="27">
        <f t="shared" si="33"/>
        <v>13440</v>
      </c>
      <c r="BB88" s="27">
        <f t="shared" si="33"/>
        <v>13836</v>
      </c>
      <c r="BC88" s="27">
        <f t="shared" si="33"/>
        <v>14256</v>
      </c>
      <c r="BD88" s="27">
        <f t="shared" si="33"/>
        <v>14688</v>
      </c>
      <c r="BE88" s="27">
        <f t="shared" si="33"/>
        <v>15120</v>
      </c>
      <c r="BF88" s="27">
        <f t="shared" si="33"/>
        <v>15576</v>
      </c>
      <c r="BG88" s="27">
        <f t="shared" si="33"/>
        <v>16044</v>
      </c>
      <c r="BH88" s="27">
        <f t="shared" si="33"/>
        <v>16524</v>
      </c>
      <c r="BI88" s="27">
        <f t="shared" si="33"/>
        <v>17028</v>
      </c>
      <c r="BJ88" s="27">
        <f t="shared" si="33"/>
        <v>17532</v>
      </c>
      <c r="BK88" s="27">
        <f t="shared" si="32"/>
        <v>18060</v>
      </c>
      <c r="BL88" s="27">
        <f t="shared" si="32"/>
        <v>18600</v>
      </c>
      <c r="BM88" s="27">
        <f t="shared" si="32"/>
        <v>19164</v>
      </c>
    </row>
    <row r="89" spans="1:65" x14ac:dyDescent="0.2">
      <c r="A89" s="26">
        <v>73</v>
      </c>
      <c r="B89" s="27">
        <f t="shared" si="36"/>
        <v>2976</v>
      </c>
      <c r="C89" s="27">
        <f t="shared" si="36"/>
        <v>3060</v>
      </c>
      <c r="D89" s="27">
        <f t="shared" si="36"/>
        <v>3156</v>
      </c>
      <c r="E89" s="27">
        <f t="shared" si="36"/>
        <v>3252</v>
      </c>
      <c r="F89" s="27">
        <f t="shared" si="36"/>
        <v>3348</v>
      </c>
      <c r="G89" s="27">
        <f t="shared" si="36"/>
        <v>3444</v>
      </c>
      <c r="H89" s="27">
        <f t="shared" si="36"/>
        <v>3552</v>
      </c>
      <c r="I89" s="27">
        <f t="shared" si="36"/>
        <v>3660</v>
      </c>
      <c r="J89" s="27">
        <f t="shared" si="36"/>
        <v>3768</v>
      </c>
      <c r="K89" s="27">
        <f t="shared" si="36"/>
        <v>3888</v>
      </c>
      <c r="L89" s="27">
        <f t="shared" si="36"/>
        <v>3996</v>
      </c>
      <c r="M89" s="27">
        <f t="shared" si="36"/>
        <v>4116</v>
      </c>
      <c r="N89" s="27">
        <f t="shared" si="36"/>
        <v>4248</v>
      </c>
      <c r="O89" s="27">
        <f t="shared" si="36"/>
        <v>4368</v>
      </c>
      <c r="P89" s="27">
        <f t="shared" si="36"/>
        <v>4500</v>
      </c>
      <c r="Q89" s="27">
        <f t="shared" si="36"/>
        <v>4632</v>
      </c>
      <c r="R89" s="27">
        <f t="shared" si="34"/>
        <v>4776</v>
      </c>
      <c r="S89" s="27">
        <f t="shared" si="34"/>
        <v>4920</v>
      </c>
      <c r="T89" s="27">
        <f t="shared" si="34"/>
        <v>5064</v>
      </c>
      <c r="U89" s="27">
        <f t="shared" si="34"/>
        <v>5220</v>
      </c>
      <c r="V89" s="27">
        <f t="shared" si="34"/>
        <v>5376</v>
      </c>
      <c r="W89" s="27">
        <f t="shared" si="34"/>
        <v>5532</v>
      </c>
      <c r="X89" s="27">
        <f t="shared" si="34"/>
        <v>5700</v>
      </c>
      <c r="Y89" s="27">
        <f t="shared" si="34"/>
        <v>5868</v>
      </c>
      <c r="Z89" s="27">
        <f t="shared" si="34"/>
        <v>6048</v>
      </c>
      <c r="AA89" s="27">
        <f t="shared" si="34"/>
        <v>6228</v>
      </c>
      <c r="AB89" s="27">
        <f t="shared" si="34"/>
        <v>6420</v>
      </c>
      <c r="AC89" s="27">
        <f t="shared" si="34"/>
        <v>6612</v>
      </c>
      <c r="AD89" s="27">
        <f t="shared" si="34"/>
        <v>6804</v>
      </c>
      <c r="AE89" s="27">
        <f t="shared" si="34"/>
        <v>7008</v>
      </c>
      <c r="AF89" s="27">
        <f t="shared" si="34"/>
        <v>7224</v>
      </c>
      <c r="AG89" s="27">
        <f t="shared" si="35"/>
        <v>7440</v>
      </c>
      <c r="AH89" s="27">
        <f t="shared" si="35"/>
        <v>7668</v>
      </c>
      <c r="AI89" s="27">
        <f t="shared" si="35"/>
        <v>7896</v>
      </c>
      <c r="AJ89" s="27">
        <f t="shared" si="35"/>
        <v>8136</v>
      </c>
      <c r="AK89" s="27">
        <f t="shared" si="35"/>
        <v>8376</v>
      </c>
      <c r="AL89" s="27">
        <f t="shared" si="35"/>
        <v>8628</v>
      </c>
      <c r="AM89" s="27">
        <f t="shared" si="35"/>
        <v>8880</v>
      </c>
      <c r="AN89" s="27">
        <f t="shared" si="35"/>
        <v>9156</v>
      </c>
      <c r="AO89" s="27">
        <f t="shared" si="35"/>
        <v>9420</v>
      </c>
      <c r="AP89" s="27">
        <f t="shared" si="35"/>
        <v>9708</v>
      </c>
      <c r="AQ89" s="27">
        <f t="shared" si="35"/>
        <v>9996</v>
      </c>
      <c r="AR89" s="27">
        <f t="shared" si="35"/>
        <v>10296</v>
      </c>
      <c r="AS89" s="27">
        <f t="shared" si="35"/>
        <v>10608</v>
      </c>
      <c r="AT89" s="27">
        <f t="shared" si="35"/>
        <v>10932</v>
      </c>
      <c r="AU89" s="27">
        <f t="shared" si="35"/>
        <v>11256</v>
      </c>
      <c r="AV89" s="27">
        <f t="shared" si="35"/>
        <v>11592</v>
      </c>
      <c r="AW89" s="27">
        <f t="shared" si="33"/>
        <v>11940</v>
      </c>
      <c r="AX89" s="27">
        <f t="shared" si="33"/>
        <v>12300</v>
      </c>
      <c r="AY89" s="27">
        <f t="shared" si="33"/>
        <v>12672</v>
      </c>
      <c r="AZ89" s="27">
        <f t="shared" si="33"/>
        <v>13044</v>
      </c>
      <c r="BA89" s="27">
        <f t="shared" si="33"/>
        <v>13440</v>
      </c>
      <c r="BB89" s="27">
        <f t="shared" si="33"/>
        <v>13836</v>
      </c>
      <c r="BC89" s="27">
        <f t="shared" si="33"/>
        <v>14256</v>
      </c>
      <c r="BD89" s="27">
        <f t="shared" si="33"/>
        <v>14688</v>
      </c>
      <c r="BE89" s="27">
        <f t="shared" si="33"/>
        <v>15120</v>
      </c>
      <c r="BF89" s="27">
        <f t="shared" si="33"/>
        <v>15576</v>
      </c>
      <c r="BG89" s="27">
        <f t="shared" si="33"/>
        <v>16044</v>
      </c>
      <c r="BH89" s="27">
        <f t="shared" si="33"/>
        <v>16524</v>
      </c>
      <c r="BI89" s="27">
        <f t="shared" si="33"/>
        <v>17028</v>
      </c>
      <c r="BJ89" s="27">
        <f t="shared" si="33"/>
        <v>17532</v>
      </c>
      <c r="BK89" s="27">
        <f t="shared" si="32"/>
        <v>18060</v>
      </c>
      <c r="BL89" s="27">
        <f t="shared" si="32"/>
        <v>18600</v>
      </c>
      <c r="BM89" s="27">
        <f t="shared" si="32"/>
        <v>19164</v>
      </c>
    </row>
    <row r="90" spans="1:65" x14ac:dyDescent="0.2">
      <c r="A90" s="26">
        <v>74</v>
      </c>
      <c r="B90" s="27">
        <f t="shared" si="36"/>
        <v>2976</v>
      </c>
      <c r="C90" s="27">
        <f t="shared" si="36"/>
        <v>3060</v>
      </c>
      <c r="D90" s="27">
        <f t="shared" si="36"/>
        <v>3156</v>
      </c>
      <c r="E90" s="27">
        <f t="shared" si="36"/>
        <v>3252</v>
      </c>
      <c r="F90" s="27">
        <f t="shared" si="36"/>
        <v>3348</v>
      </c>
      <c r="G90" s="27">
        <f t="shared" si="36"/>
        <v>3444</v>
      </c>
      <c r="H90" s="27">
        <f t="shared" si="36"/>
        <v>3552</v>
      </c>
      <c r="I90" s="27">
        <f t="shared" si="36"/>
        <v>3660</v>
      </c>
      <c r="J90" s="27">
        <f t="shared" si="36"/>
        <v>3768</v>
      </c>
      <c r="K90" s="27">
        <f t="shared" si="36"/>
        <v>3888</v>
      </c>
      <c r="L90" s="27">
        <f t="shared" si="36"/>
        <v>3996</v>
      </c>
      <c r="M90" s="27">
        <f t="shared" si="36"/>
        <v>4116</v>
      </c>
      <c r="N90" s="27">
        <f t="shared" si="36"/>
        <v>4248</v>
      </c>
      <c r="O90" s="27">
        <f t="shared" si="36"/>
        <v>4368</v>
      </c>
      <c r="P90" s="27">
        <f t="shared" si="36"/>
        <v>4500</v>
      </c>
      <c r="Q90" s="27">
        <f t="shared" si="36"/>
        <v>4632</v>
      </c>
      <c r="R90" s="27">
        <f t="shared" si="34"/>
        <v>4776</v>
      </c>
      <c r="S90" s="27">
        <f t="shared" si="34"/>
        <v>4920</v>
      </c>
      <c r="T90" s="27">
        <f t="shared" si="34"/>
        <v>5064</v>
      </c>
      <c r="U90" s="27">
        <f t="shared" si="34"/>
        <v>5220</v>
      </c>
      <c r="V90" s="27">
        <f t="shared" si="34"/>
        <v>5376</v>
      </c>
      <c r="W90" s="27">
        <f t="shared" si="34"/>
        <v>5532</v>
      </c>
      <c r="X90" s="27">
        <f t="shared" si="34"/>
        <v>5700</v>
      </c>
      <c r="Y90" s="27">
        <f t="shared" si="34"/>
        <v>5868</v>
      </c>
      <c r="Z90" s="27">
        <f t="shared" si="34"/>
        <v>6048</v>
      </c>
      <c r="AA90" s="27">
        <f t="shared" si="34"/>
        <v>6228</v>
      </c>
      <c r="AB90" s="27">
        <f t="shared" si="34"/>
        <v>6420</v>
      </c>
      <c r="AC90" s="27">
        <f t="shared" si="34"/>
        <v>6612</v>
      </c>
      <c r="AD90" s="27">
        <f t="shared" si="34"/>
        <v>6804</v>
      </c>
      <c r="AE90" s="27">
        <f t="shared" si="34"/>
        <v>7008</v>
      </c>
      <c r="AF90" s="27">
        <f t="shared" si="34"/>
        <v>7224</v>
      </c>
      <c r="AG90" s="27">
        <f t="shared" si="35"/>
        <v>7440</v>
      </c>
      <c r="AH90" s="27">
        <f t="shared" si="35"/>
        <v>7668</v>
      </c>
      <c r="AI90" s="27">
        <f t="shared" si="35"/>
        <v>7896</v>
      </c>
      <c r="AJ90" s="27">
        <f t="shared" si="35"/>
        <v>8136</v>
      </c>
      <c r="AK90" s="27">
        <f t="shared" si="35"/>
        <v>8376</v>
      </c>
      <c r="AL90" s="27">
        <f t="shared" si="35"/>
        <v>8628</v>
      </c>
      <c r="AM90" s="27">
        <f t="shared" si="35"/>
        <v>8880</v>
      </c>
      <c r="AN90" s="27">
        <f t="shared" si="35"/>
        <v>9156</v>
      </c>
      <c r="AO90" s="27">
        <f t="shared" si="35"/>
        <v>9420</v>
      </c>
      <c r="AP90" s="27">
        <f t="shared" si="35"/>
        <v>9708</v>
      </c>
      <c r="AQ90" s="27">
        <f t="shared" si="35"/>
        <v>9996</v>
      </c>
      <c r="AR90" s="27">
        <f t="shared" si="35"/>
        <v>10296</v>
      </c>
      <c r="AS90" s="27">
        <f t="shared" si="35"/>
        <v>10608</v>
      </c>
      <c r="AT90" s="27">
        <f t="shared" si="35"/>
        <v>10932</v>
      </c>
      <c r="AU90" s="27">
        <f t="shared" si="35"/>
        <v>11256</v>
      </c>
      <c r="AV90" s="27">
        <f t="shared" si="35"/>
        <v>11592</v>
      </c>
      <c r="AW90" s="27">
        <f t="shared" si="33"/>
        <v>11940</v>
      </c>
      <c r="AX90" s="27">
        <f t="shared" si="33"/>
        <v>12300</v>
      </c>
      <c r="AY90" s="27">
        <f t="shared" si="33"/>
        <v>12672</v>
      </c>
      <c r="AZ90" s="27">
        <f t="shared" si="33"/>
        <v>13044</v>
      </c>
      <c r="BA90" s="27">
        <f t="shared" si="33"/>
        <v>13440</v>
      </c>
      <c r="BB90" s="27">
        <f t="shared" si="33"/>
        <v>13836</v>
      </c>
      <c r="BC90" s="27">
        <f t="shared" si="33"/>
        <v>14256</v>
      </c>
      <c r="BD90" s="27">
        <f t="shared" si="33"/>
        <v>14688</v>
      </c>
      <c r="BE90" s="27">
        <f t="shared" si="33"/>
        <v>15120</v>
      </c>
      <c r="BF90" s="27">
        <f t="shared" si="33"/>
        <v>15576</v>
      </c>
      <c r="BG90" s="27">
        <f t="shared" si="33"/>
        <v>16044</v>
      </c>
      <c r="BH90" s="27">
        <f t="shared" si="33"/>
        <v>16524</v>
      </c>
      <c r="BI90" s="27">
        <f t="shared" si="33"/>
        <v>17028</v>
      </c>
      <c r="BJ90" s="27">
        <f t="shared" si="33"/>
        <v>17532</v>
      </c>
      <c r="BK90" s="27">
        <f t="shared" si="32"/>
        <v>18060</v>
      </c>
      <c r="BL90" s="27">
        <f t="shared" si="32"/>
        <v>18600</v>
      </c>
      <c r="BM90" s="27">
        <f t="shared" si="32"/>
        <v>19164</v>
      </c>
    </row>
    <row r="91" spans="1:65" x14ac:dyDescent="0.2">
      <c r="A91" s="26">
        <v>75</v>
      </c>
      <c r="B91" s="27">
        <f t="shared" si="36"/>
        <v>2976</v>
      </c>
      <c r="C91" s="27">
        <f t="shared" si="36"/>
        <v>3060</v>
      </c>
      <c r="D91" s="27">
        <f t="shared" si="36"/>
        <v>3156</v>
      </c>
      <c r="E91" s="27">
        <f t="shared" si="36"/>
        <v>3252</v>
      </c>
      <c r="F91" s="27">
        <f t="shared" si="36"/>
        <v>3348</v>
      </c>
      <c r="G91" s="27">
        <f t="shared" si="36"/>
        <v>3444</v>
      </c>
      <c r="H91" s="27">
        <f t="shared" si="36"/>
        <v>3552</v>
      </c>
      <c r="I91" s="27">
        <f t="shared" si="36"/>
        <v>3660</v>
      </c>
      <c r="J91" s="27">
        <f t="shared" si="36"/>
        <v>3768</v>
      </c>
      <c r="K91" s="27">
        <f t="shared" si="36"/>
        <v>3888</v>
      </c>
      <c r="L91" s="27">
        <f t="shared" si="36"/>
        <v>3996</v>
      </c>
      <c r="M91" s="27">
        <f t="shared" si="36"/>
        <v>4116</v>
      </c>
      <c r="N91" s="27">
        <f t="shared" si="36"/>
        <v>4248</v>
      </c>
      <c r="O91" s="27">
        <f t="shared" si="36"/>
        <v>4368</v>
      </c>
      <c r="P91" s="27">
        <f t="shared" si="36"/>
        <v>4500</v>
      </c>
      <c r="Q91" s="27">
        <f t="shared" si="36"/>
        <v>4632</v>
      </c>
      <c r="R91" s="27">
        <f t="shared" si="34"/>
        <v>4776</v>
      </c>
      <c r="S91" s="27">
        <f t="shared" si="34"/>
        <v>4920</v>
      </c>
      <c r="T91" s="27">
        <f t="shared" si="34"/>
        <v>5064</v>
      </c>
      <c r="U91" s="27">
        <f t="shared" si="34"/>
        <v>5220</v>
      </c>
      <c r="V91" s="27">
        <f t="shared" si="34"/>
        <v>5376</v>
      </c>
      <c r="W91" s="27">
        <f t="shared" si="34"/>
        <v>5532</v>
      </c>
      <c r="X91" s="27">
        <f t="shared" si="34"/>
        <v>5700</v>
      </c>
      <c r="Y91" s="27">
        <f t="shared" si="34"/>
        <v>5868</v>
      </c>
      <c r="Z91" s="27">
        <f t="shared" si="34"/>
        <v>6048</v>
      </c>
      <c r="AA91" s="27">
        <f t="shared" si="34"/>
        <v>6228</v>
      </c>
      <c r="AB91" s="27">
        <f t="shared" si="34"/>
        <v>6420</v>
      </c>
      <c r="AC91" s="27">
        <f t="shared" si="34"/>
        <v>6612</v>
      </c>
      <c r="AD91" s="27">
        <f t="shared" si="34"/>
        <v>6804</v>
      </c>
      <c r="AE91" s="27">
        <f t="shared" si="34"/>
        <v>7008</v>
      </c>
      <c r="AF91" s="27">
        <f t="shared" si="34"/>
        <v>7224</v>
      </c>
      <c r="AG91" s="27">
        <f t="shared" si="35"/>
        <v>7440</v>
      </c>
      <c r="AH91" s="27">
        <f t="shared" si="35"/>
        <v>7668</v>
      </c>
      <c r="AI91" s="27">
        <f t="shared" si="35"/>
        <v>7896</v>
      </c>
      <c r="AJ91" s="27">
        <f t="shared" si="35"/>
        <v>8136</v>
      </c>
      <c r="AK91" s="27">
        <f t="shared" si="35"/>
        <v>8376</v>
      </c>
      <c r="AL91" s="27">
        <f t="shared" si="35"/>
        <v>8628</v>
      </c>
      <c r="AM91" s="27">
        <f t="shared" si="35"/>
        <v>8880</v>
      </c>
      <c r="AN91" s="27">
        <f t="shared" si="35"/>
        <v>9156</v>
      </c>
      <c r="AO91" s="27">
        <f t="shared" si="35"/>
        <v>9420</v>
      </c>
      <c r="AP91" s="27">
        <f t="shared" si="35"/>
        <v>9708</v>
      </c>
      <c r="AQ91" s="27">
        <f t="shared" si="35"/>
        <v>9996</v>
      </c>
      <c r="AR91" s="27">
        <f t="shared" si="35"/>
        <v>10296</v>
      </c>
      <c r="AS91" s="27">
        <f t="shared" si="35"/>
        <v>10608</v>
      </c>
      <c r="AT91" s="27">
        <f t="shared" si="35"/>
        <v>10932</v>
      </c>
      <c r="AU91" s="27">
        <f t="shared" si="35"/>
        <v>11256</v>
      </c>
      <c r="AV91" s="27">
        <f t="shared" si="35"/>
        <v>11592</v>
      </c>
      <c r="AW91" s="27">
        <f t="shared" si="33"/>
        <v>11940</v>
      </c>
      <c r="AX91" s="27">
        <f t="shared" si="33"/>
        <v>12300</v>
      </c>
      <c r="AY91" s="27">
        <f t="shared" si="33"/>
        <v>12672</v>
      </c>
      <c r="AZ91" s="27">
        <f t="shared" si="33"/>
        <v>13044</v>
      </c>
      <c r="BA91" s="27">
        <f t="shared" si="33"/>
        <v>13440</v>
      </c>
      <c r="BB91" s="27">
        <f t="shared" si="33"/>
        <v>13836</v>
      </c>
      <c r="BC91" s="27">
        <f t="shared" si="33"/>
        <v>14256</v>
      </c>
      <c r="BD91" s="27">
        <f t="shared" si="33"/>
        <v>14688</v>
      </c>
      <c r="BE91" s="27">
        <f t="shared" si="33"/>
        <v>15120</v>
      </c>
      <c r="BF91" s="27">
        <f t="shared" si="33"/>
        <v>15576</v>
      </c>
      <c r="BG91" s="27">
        <f t="shared" si="33"/>
        <v>16044</v>
      </c>
      <c r="BH91" s="27">
        <f t="shared" si="33"/>
        <v>16524</v>
      </c>
      <c r="BI91" s="27">
        <f t="shared" si="33"/>
        <v>17028</v>
      </c>
      <c r="BJ91" s="27">
        <f t="shared" si="33"/>
        <v>17532</v>
      </c>
      <c r="BK91" s="27">
        <f t="shared" si="32"/>
        <v>18060</v>
      </c>
      <c r="BL91" s="27">
        <f t="shared" si="32"/>
        <v>18600</v>
      </c>
      <c r="BM91" s="27">
        <f t="shared" si="32"/>
        <v>19164</v>
      </c>
    </row>
    <row r="92" spans="1:65" x14ac:dyDescent="0.2">
      <c r="A92" s="26">
        <v>76</v>
      </c>
      <c r="B92" s="27">
        <f t="shared" si="36"/>
        <v>2976</v>
      </c>
      <c r="C92" s="27">
        <f t="shared" si="36"/>
        <v>3060</v>
      </c>
      <c r="D92" s="27">
        <f t="shared" si="36"/>
        <v>3156</v>
      </c>
      <c r="E92" s="27">
        <f t="shared" si="36"/>
        <v>3252</v>
      </c>
      <c r="F92" s="27">
        <f t="shared" si="36"/>
        <v>3348</v>
      </c>
      <c r="G92" s="27">
        <f t="shared" si="36"/>
        <v>3444</v>
      </c>
      <c r="H92" s="27">
        <f t="shared" si="36"/>
        <v>3552</v>
      </c>
      <c r="I92" s="27">
        <f t="shared" si="36"/>
        <v>3660</v>
      </c>
      <c r="J92" s="27">
        <f t="shared" si="36"/>
        <v>3768</v>
      </c>
      <c r="K92" s="27">
        <f t="shared" si="36"/>
        <v>3888</v>
      </c>
      <c r="L92" s="27">
        <f t="shared" si="36"/>
        <v>3996</v>
      </c>
      <c r="M92" s="27">
        <f t="shared" si="36"/>
        <v>4116</v>
      </c>
      <c r="N92" s="27">
        <f t="shared" si="36"/>
        <v>4248</v>
      </c>
      <c r="O92" s="27">
        <f t="shared" si="36"/>
        <v>4368</v>
      </c>
      <c r="P92" s="27">
        <f t="shared" si="36"/>
        <v>4500</v>
      </c>
      <c r="Q92" s="27">
        <f t="shared" si="36"/>
        <v>4632</v>
      </c>
      <c r="R92" s="27">
        <f t="shared" si="34"/>
        <v>4776</v>
      </c>
      <c r="S92" s="27">
        <f t="shared" si="34"/>
        <v>4920</v>
      </c>
      <c r="T92" s="27">
        <f t="shared" si="34"/>
        <v>5064</v>
      </c>
      <c r="U92" s="27">
        <f t="shared" si="34"/>
        <v>5220</v>
      </c>
      <c r="V92" s="27">
        <f t="shared" si="34"/>
        <v>5376</v>
      </c>
      <c r="W92" s="27">
        <f t="shared" si="34"/>
        <v>5532</v>
      </c>
      <c r="X92" s="27">
        <f t="shared" si="34"/>
        <v>5700</v>
      </c>
      <c r="Y92" s="27">
        <f t="shared" si="34"/>
        <v>5868</v>
      </c>
      <c r="Z92" s="27">
        <f t="shared" si="34"/>
        <v>6048</v>
      </c>
      <c r="AA92" s="27">
        <f t="shared" si="34"/>
        <v>6228</v>
      </c>
      <c r="AB92" s="27">
        <f t="shared" si="34"/>
        <v>6420</v>
      </c>
      <c r="AC92" s="27">
        <f t="shared" si="34"/>
        <v>6612</v>
      </c>
      <c r="AD92" s="27">
        <f t="shared" si="34"/>
        <v>6804</v>
      </c>
      <c r="AE92" s="27">
        <f t="shared" si="34"/>
        <v>7008</v>
      </c>
      <c r="AF92" s="27">
        <f t="shared" si="34"/>
        <v>7224</v>
      </c>
      <c r="AG92" s="27">
        <f t="shared" si="35"/>
        <v>7440</v>
      </c>
      <c r="AH92" s="27">
        <f t="shared" si="35"/>
        <v>7668</v>
      </c>
      <c r="AI92" s="27">
        <f t="shared" si="35"/>
        <v>7896</v>
      </c>
      <c r="AJ92" s="27">
        <f t="shared" si="35"/>
        <v>8136</v>
      </c>
      <c r="AK92" s="27">
        <f t="shared" si="35"/>
        <v>8376</v>
      </c>
      <c r="AL92" s="27">
        <f t="shared" si="35"/>
        <v>8628</v>
      </c>
      <c r="AM92" s="27">
        <f t="shared" si="35"/>
        <v>8880</v>
      </c>
      <c r="AN92" s="27">
        <f t="shared" si="35"/>
        <v>9156</v>
      </c>
      <c r="AO92" s="27">
        <f t="shared" si="35"/>
        <v>9420</v>
      </c>
      <c r="AP92" s="27">
        <f t="shared" si="35"/>
        <v>9708</v>
      </c>
      <c r="AQ92" s="27">
        <f t="shared" si="35"/>
        <v>9996</v>
      </c>
      <c r="AR92" s="27">
        <f t="shared" si="35"/>
        <v>10296</v>
      </c>
      <c r="AS92" s="27">
        <f t="shared" si="35"/>
        <v>10608</v>
      </c>
      <c r="AT92" s="27">
        <f t="shared" si="35"/>
        <v>10932</v>
      </c>
      <c r="AU92" s="27">
        <f t="shared" si="35"/>
        <v>11256</v>
      </c>
      <c r="AV92" s="27">
        <f t="shared" si="35"/>
        <v>11592</v>
      </c>
      <c r="AW92" s="27">
        <f t="shared" si="33"/>
        <v>11940</v>
      </c>
      <c r="AX92" s="27">
        <f t="shared" si="33"/>
        <v>12300</v>
      </c>
      <c r="AY92" s="27">
        <f t="shared" si="33"/>
        <v>12672</v>
      </c>
      <c r="AZ92" s="27">
        <f t="shared" si="33"/>
        <v>13044</v>
      </c>
      <c r="BA92" s="27">
        <f t="shared" si="33"/>
        <v>13440</v>
      </c>
      <c r="BB92" s="27">
        <f t="shared" si="33"/>
        <v>13836</v>
      </c>
      <c r="BC92" s="27">
        <f t="shared" si="33"/>
        <v>14256</v>
      </c>
      <c r="BD92" s="27">
        <f t="shared" si="33"/>
        <v>14688</v>
      </c>
      <c r="BE92" s="27">
        <f t="shared" si="33"/>
        <v>15120</v>
      </c>
      <c r="BF92" s="27">
        <f t="shared" si="33"/>
        <v>15576</v>
      </c>
      <c r="BG92" s="27">
        <f t="shared" si="33"/>
        <v>16044</v>
      </c>
      <c r="BH92" s="27">
        <f t="shared" si="33"/>
        <v>16524</v>
      </c>
      <c r="BI92" s="27">
        <f t="shared" si="33"/>
        <v>17028</v>
      </c>
      <c r="BJ92" s="27">
        <f t="shared" si="33"/>
        <v>17532</v>
      </c>
      <c r="BK92" s="27">
        <f t="shared" si="32"/>
        <v>18060</v>
      </c>
      <c r="BL92" s="27">
        <f t="shared" si="32"/>
        <v>18600</v>
      </c>
      <c r="BM92" s="27">
        <f t="shared" si="32"/>
        <v>19164</v>
      </c>
    </row>
    <row r="93" spans="1:65" x14ac:dyDescent="0.2">
      <c r="A93" s="26">
        <v>77</v>
      </c>
      <c r="B93" s="27">
        <f t="shared" si="36"/>
        <v>2976</v>
      </c>
      <c r="C93" s="27">
        <f t="shared" si="36"/>
        <v>3060</v>
      </c>
      <c r="D93" s="27">
        <f t="shared" si="36"/>
        <v>3156</v>
      </c>
      <c r="E93" s="27">
        <f t="shared" si="36"/>
        <v>3252</v>
      </c>
      <c r="F93" s="27">
        <f t="shared" si="36"/>
        <v>3348</v>
      </c>
      <c r="G93" s="27">
        <f t="shared" si="36"/>
        <v>3444</v>
      </c>
      <c r="H93" s="27">
        <f t="shared" si="36"/>
        <v>3552</v>
      </c>
      <c r="I93" s="27">
        <f t="shared" si="36"/>
        <v>3660</v>
      </c>
      <c r="J93" s="27">
        <f t="shared" si="36"/>
        <v>3768</v>
      </c>
      <c r="K93" s="27">
        <f t="shared" si="36"/>
        <v>3888</v>
      </c>
      <c r="L93" s="27">
        <f t="shared" si="36"/>
        <v>3996</v>
      </c>
      <c r="M93" s="27">
        <f t="shared" si="36"/>
        <v>4116</v>
      </c>
      <c r="N93" s="27">
        <f t="shared" si="36"/>
        <v>4248</v>
      </c>
      <c r="O93" s="27">
        <f t="shared" si="36"/>
        <v>4368</v>
      </c>
      <c r="P93" s="27">
        <f t="shared" si="36"/>
        <v>4500</v>
      </c>
      <c r="Q93" s="27">
        <f t="shared" si="36"/>
        <v>4632</v>
      </c>
      <c r="R93" s="27">
        <f t="shared" si="34"/>
        <v>4776</v>
      </c>
      <c r="S93" s="27">
        <f t="shared" si="34"/>
        <v>4920</v>
      </c>
      <c r="T93" s="27">
        <f t="shared" si="34"/>
        <v>5064</v>
      </c>
      <c r="U93" s="27">
        <f t="shared" si="34"/>
        <v>5220</v>
      </c>
      <c r="V93" s="27">
        <f t="shared" si="34"/>
        <v>5376</v>
      </c>
      <c r="W93" s="27">
        <f t="shared" si="34"/>
        <v>5532</v>
      </c>
      <c r="X93" s="27">
        <f t="shared" si="34"/>
        <v>5700</v>
      </c>
      <c r="Y93" s="27">
        <f t="shared" si="34"/>
        <v>5868</v>
      </c>
      <c r="Z93" s="27">
        <f t="shared" si="34"/>
        <v>6048</v>
      </c>
      <c r="AA93" s="27">
        <f t="shared" si="34"/>
        <v>6228</v>
      </c>
      <c r="AB93" s="27">
        <f t="shared" si="34"/>
        <v>6420</v>
      </c>
      <c r="AC93" s="27">
        <f t="shared" si="34"/>
        <v>6612</v>
      </c>
      <c r="AD93" s="27">
        <f t="shared" si="34"/>
        <v>6804</v>
      </c>
      <c r="AE93" s="27">
        <f t="shared" si="34"/>
        <v>7008</v>
      </c>
      <c r="AF93" s="27">
        <f t="shared" si="34"/>
        <v>7224</v>
      </c>
      <c r="AG93" s="27">
        <f t="shared" si="35"/>
        <v>7440</v>
      </c>
      <c r="AH93" s="27">
        <f t="shared" si="35"/>
        <v>7668</v>
      </c>
      <c r="AI93" s="27">
        <f t="shared" si="35"/>
        <v>7896</v>
      </c>
      <c r="AJ93" s="27">
        <f t="shared" si="35"/>
        <v>8136</v>
      </c>
      <c r="AK93" s="27">
        <f t="shared" si="35"/>
        <v>8376</v>
      </c>
      <c r="AL93" s="27">
        <f t="shared" si="35"/>
        <v>8628</v>
      </c>
      <c r="AM93" s="27">
        <f t="shared" si="35"/>
        <v>8880</v>
      </c>
      <c r="AN93" s="27">
        <f t="shared" si="35"/>
        <v>9156</v>
      </c>
      <c r="AO93" s="27">
        <f t="shared" si="35"/>
        <v>9420</v>
      </c>
      <c r="AP93" s="27">
        <f t="shared" si="35"/>
        <v>9708</v>
      </c>
      <c r="AQ93" s="27">
        <f t="shared" si="35"/>
        <v>9996</v>
      </c>
      <c r="AR93" s="27">
        <f t="shared" si="35"/>
        <v>10296</v>
      </c>
      <c r="AS93" s="27">
        <f t="shared" si="35"/>
        <v>10608</v>
      </c>
      <c r="AT93" s="27">
        <f t="shared" si="35"/>
        <v>10932</v>
      </c>
      <c r="AU93" s="27">
        <f t="shared" si="35"/>
        <v>11256</v>
      </c>
      <c r="AV93" s="27">
        <f t="shared" si="35"/>
        <v>11592</v>
      </c>
      <c r="AW93" s="27">
        <f t="shared" si="33"/>
        <v>11940</v>
      </c>
      <c r="AX93" s="27">
        <f t="shared" si="33"/>
        <v>12300</v>
      </c>
      <c r="AY93" s="27">
        <f t="shared" si="33"/>
        <v>12672</v>
      </c>
      <c r="AZ93" s="27">
        <f t="shared" si="33"/>
        <v>13044</v>
      </c>
      <c r="BA93" s="27">
        <f t="shared" si="33"/>
        <v>13440</v>
      </c>
      <c r="BB93" s="27">
        <f t="shared" si="33"/>
        <v>13836</v>
      </c>
      <c r="BC93" s="27">
        <f t="shared" si="33"/>
        <v>14256</v>
      </c>
      <c r="BD93" s="27">
        <f t="shared" si="33"/>
        <v>14688</v>
      </c>
      <c r="BE93" s="27">
        <f t="shared" si="33"/>
        <v>15120</v>
      </c>
      <c r="BF93" s="27">
        <f t="shared" si="33"/>
        <v>15576</v>
      </c>
      <c r="BG93" s="27">
        <f t="shared" si="33"/>
        <v>16044</v>
      </c>
      <c r="BH93" s="27">
        <f t="shared" si="33"/>
        <v>16524</v>
      </c>
      <c r="BI93" s="27">
        <f t="shared" si="33"/>
        <v>17028</v>
      </c>
      <c r="BJ93" s="27">
        <f t="shared" si="33"/>
        <v>17532</v>
      </c>
      <c r="BK93" s="27">
        <f t="shared" si="32"/>
        <v>18060</v>
      </c>
      <c r="BL93" s="27">
        <f t="shared" si="32"/>
        <v>18600</v>
      </c>
      <c r="BM93" s="27">
        <f t="shared" si="32"/>
        <v>19164</v>
      </c>
    </row>
    <row r="94" spans="1:65" x14ac:dyDescent="0.2">
      <c r="A94" s="26">
        <v>78</v>
      </c>
      <c r="B94" s="27">
        <f t="shared" si="36"/>
        <v>2976</v>
      </c>
      <c r="C94" s="27">
        <f t="shared" si="36"/>
        <v>3060</v>
      </c>
      <c r="D94" s="27">
        <f t="shared" si="36"/>
        <v>3156</v>
      </c>
      <c r="E94" s="27">
        <f t="shared" si="36"/>
        <v>3252</v>
      </c>
      <c r="F94" s="27">
        <f t="shared" si="36"/>
        <v>3348</v>
      </c>
      <c r="G94" s="27">
        <f t="shared" si="36"/>
        <v>3444</v>
      </c>
      <c r="H94" s="27">
        <f t="shared" si="36"/>
        <v>3552</v>
      </c>
      <c r="I94" s="27">
        <f t="shared" si="36"/>
        <v>3660</v>
      </c>
      <c r="J94" s="27">
        <f t="shared" si="36"/>
        <v>3768</v>
      </c>
      <c r="K94" s="27">
        <f t="shared" si="36"/>
        <v>3888</v>
      </c>
      <c r="L94" s="27">
        <f t="shared" si="36"/>
        <v>3996</v>
      </c>
      <c r="M94" s="27">
        <f t="shared" si="36"/>
        <v>4116</v>
      </c>
      <c r="N94" s="27">
        <f t="shared" si="36"/>
        <v>4248</v>
      </c>
      <c r="O94" s="27">
        <f t="shared" si="36"/>
        <v>4368</v>
      </c>
      <c r="P94" s="27">
        <f t="shared" si="36"/>
        <v>4500</v>
      </c>
      <c r="Q94" s="27">
        <f t="shared" si="36"/>
        <v>4632</v>
      </c>
      <c r="R94" s="27">
        <f t="shared" si="34"/>
        <v>4776</v>
      </c>
      <c r="S94" s="27">
        <f t="shared" si="34"/>
        <v>4920</v>
      </c>
      <c r="T94" s="27">
        <f t="shared" si="34"/>
        <v>5064</v>
      </c>
      <c r="U94" s="27">
        <f t="shared" si="34"/>
        <v>5220</v>
      </c>
      <c r="V94" s="27">
        <f t="shared" si="34"/>
        <v>5376</v>
      </c>
      <c r="W94" s="27">
        <f t="shared" si="34"/>
        <v>5532</v>
      </c>
      <c r="X94" s="27">
        <f t="shared" si="34"/>
        <v>5700</v>
      </c>
      <c r="Y94" s="27">
        <f t="shared" si="34"/>
        <v>5868</v>
      </c>
      <c r="Z94" s="27">
        <f t="shared" si="34"/>
        <v>6048</v>
      </c>
      <c r="AA94" s="27">
        <f t="shared" si="34"/>
        <v>6228</v>
      </c>
      <c r="AB94" s="27">
        <f t="shared" si="34"/>
        <v>6420</v>
      </c>
      <c r="AC94" s="27">
        <f t="shared" si="34"/>
        <v>6612</v>
      </c>
      <c r="AD94" s="27">
        <f t="shared" si="34"/>
        <v>6804</v>
      </c>
      <c r="AE94" s="27">
        <f t="shared" si="34"/>
        <v>7008</v>
      </c>
      <c r="AF94" s="27">
        <f t="shared" si="34"/>
        <v>7224</v>
      </c>
      <c r="AG94" s="27">
        <f t="shared" si="35"/>
        <v>7440</v>
      </c>
      <c r="AH94" s="27">
        <f t="shared" si="35"/>
        <v>7668</v>
      </c>
      <c r="AI94" s="27">
        <f t="shared" si="35"/>
        <v>7896</v>
      </c>
      <c r="AJ94" s="27">
        <f t="shared" si="35"/>
        <v>8136</v>
      </c>
      <c r="AK94" s="27">
        <f t="shared" si="35"/>
        <v>8376</v>
      </c>
      <c r="AL94" s="27">
        <f t="shared" si="35"/>
        <v>8628</v>
      </c>
      <c r="AM94" s="27">
        <f t="shared" si="35"/>
        <v>8880</v>
      </c>
      <c r="AN94" s="27">
        <f t="shared" si="35"/>
        <v>9156</v>
      </c>
      <c r="AO94" s="27">
        <f t="shared" si="35"/>
        <v>9420</v>
      </c>
      <c r="AP94" s="27">
        <f t="shared" si="35"/>
        <v>9708</v>
      </c>
      <c r="AQ94" s="27">
        <f t="shared" si="35"/>
        <v>9996</v>
      </c>
      <c r="AR94" s="27">
        <f t="shared" si="35"/>
        <v>10296</v>
      </c>
      <c r="AS94" s="27">
        <f t="shared" si="35"/>
        <v>10608</v>
      </c>
      <c r="AT94" s="27">
        <f t="shared" si="35"/>
        <v>10932</v>
      </c>
      <c r="AU94" s="27">
        <f t="shared" si="35"/>
        <v>11256</v>
      </c>
      <c r="AV94" s="27">
        <f t="shared" si="35"/>
        <v>11592</v>
      </c>
      <c r="AW94" s="27">
        <f t="shared" si="33"/>
        <v>11940</v>
      </c>
      <c r="AX94" s="27">
        <f t="shared" si="33"/>
        <v>12300</v>
      </c>
      <c r="AY94" s="27">
        <f t="shared" si="33"/>
        <v>12672</v>
      </c>
      <c r="AZ94" s="27">
        <f t="shared" si="33"/>
        <v>13044</v>
      </c>
      <c r="BA94" s="27">
        <f t="shared" si="33"/>
        <v>13440</v>
      </c>
      <c r="BB94" s="27">
        <f t="shared" si="33"/>
        <v>13836</v>
      </c>
      <c r="BC94" s="27">
        <f t="shared" si="33"/>
        <v>14256</v>
      </c>
      <c r="BD94" s="27">
        <f t="shared" si="33"/>
        <v>14688</v>
      </c>
      <c r="BE94" s="27">
        <f t="shared" si="33"/>
        <v>15120</v>
      </c>
      <c r="BF94" s="27">
        <f t="shared" si="33"/>
        <v>15576</v>
      </c>
      <c r="BG94" s="27">
        <f t="shared" si="33"/>
        <v>16044</v>
      </c>
      <c r="BH94" s="27">
        <f t="shared" si="33"/>
        <v>16524</v>
      </c>
      <c r="BI94" s="27">
        <f t="shared" si="33"/>
        <v>17028</v>
      </c>
      <c r="BJ94" s="27">
        <f t="shared" si="33"/>
        <v>17532</v>
      </c>
      <c r="BK94" s="27">
        <f t="shared" si="32"/>
        <v>18060</v>
      </c>
      <c r="BL94" s="27">
        <f t="shared" si="32"/>
        <v>18600</v>
      </c>
      <c r="BM94" s="27">
        <f t="shared" si="32"/>
        <v>19164</v>
      </c>
    </row>
    <row r="95" spans="1:65" x14ac:dyDescent="0.2">
      <c r="A95" s="26">
        <v>79</v>
      </c>
      <c r="B95" s="27">
        <f t="shared" si="36"/>
        <v>2976</v>
      </c>
      <c r="C95" s="27">
        <f t="shared" si="36"/>
        <v>3060</v>
      </c>
      <c r="D95" s="27">
        <f t="shared" si="36"/>
        <v>3156</v>
      </c>
      <c r="E95" s="27">
        <f t="shared" si="36"/>
        <v>3252</v>
      </c>
      <c r="F95" s="27">
        <f t="shared" si="36"/>
        <v>3348</v>
      </c>
      <c r="G95" s="27">
        <f t="shared" si="36"/>
        <v>3444</v>
      </c>
      <c r="H95" s="27">
        <f t="shared" si="36"/>
        <v>3552</v>
      </c>
      <c r="I95" s="27">
        <f t="shared" si="36"/>
        <v>3660</v>
      </c>
      <c r="J95" s="27">
        <f t="shared" si="36"/>
        <v>3768</v>
      </c>
      <c r="K95" s="27">
        <f t="shared" si="36"/>
        <v>3888</v>
      </c>
      <c r="L95" s="27">
        <f t="shared" si="36"/>
        <v>3996</v>
      </c>
      <c r="M95" s="27">
        <f t="shared" si="36"/>
        <v>4116</v>
      </c>
      <c r="N95" s="27">
        <f t="shared" si="36"/>
        <v>4248</v>
      </c>
      <c r="O95" s="27">
        <f t="shared" si="36"/>
        <v>4368</v>
      </c>
      <c r="P95" s="27">
        <f t="shared" si="36"/>
        <v>4500</v>
      </c>
      <c r="Q95" s="27">
        <f t="shared" si="36"/>
        <v>4632</v>
      </c>
      <c r="R95" s="27">
        <f t="shared" si="34"/>
        <v>4776</v>
      </c>
      <c r="S95" s="27">
        <f t="shared" si="34"/>
        <v>4920</v>
      </c>
      <c r="T95" s="27">
        <f t="shared" si="34"/>
        <v>5064</v>
      </c>
      <c r="U95" s="27">
        <f t="shared" si="34"/>
        <v>5220</v>
      </c>
      <c r="V95" s="27">
        <f t="shared" si="34"/>
        <v>5376</v>
      </c>
      <c r="W95" s="27">
        <f t="shared" si="34"/>
        <v>5532</v>
      </c>
      <c r="X95" s="27">
        <f t="shared" si="34"/>
        <v>5700</v>
      </c>
      <c r="Y95" s="27">
        <f t="shared" si="34"/>
        <v>5868</v>
      </c>
      <c r="Z95" s="27">
        <f t="shared" si="34"/>
        <v>6048</v>
      </c>
      <c r="AA95" s="27">
        <f t="shared" si="34"/>
        <v>6228</v>
      </c>
      <c r="AB95" s="27">
        <f t="shared" si="34"/>
        <v>6420</v>
      </c>
      <c r="AC95" s="27">
        <f t="shared" si="34"/>
        <v>6612</v>
      </c>
      <c r="AD95" s="27">
        <f t="shared" si="34"/>
        <v>6804</v>
      </c>
      <c r="AE95" s="27">
        <f t="shared" si="34"/>
        <v>7008</v>
      </c>
      <c r="AF95" s="27">
        <f t="shared" si="34"/>
        <v>7224</v>
      </c>
      <c r="AG95" s="27">
        <f t="shared" si="35"/>
        <v>7440</v>
      </c>
      <c r="AH95" s="27">
        <f t="shared" si="35"/>
        <v>7668</v>
      </c>
      <c r="AI95" s="27">
        <f t="shared" si="35"/>
        <v>7896</v>
      </c>
      <c r="AJ95" s="27">
        <f t="shared" si="35"/>
        <v>8136</v>
      </c>
      <c r="AK95" s="27">
        <f t="shared" si="35"/>
        <v>8376</v>
      </c>
      <c r="AL95" s="27">
        <f t="shared" si="35"/>
        <v>8628</v>
      </c>
      <c r="AM95" s="27">
        <f t="shared" si="35"/>
        <v>8880</v>
      </c>
      <c r="AN95" s="27">
        <f t="shared" si="35"/>
        <v>9156</v>
      </c>
      <c r="AO95" s="27">
        <f t="shared" si="35"/>
        <v>9420</v>
      </c>
      <c r="AP95" s="27">
        <f t="shared" si="35"/>
        <v>9708</v>
      </c>
      <c r="AQ95" s="27">
        <f t="shared" si="35"/>
        <v>9996</v>
      </c>
      <c r="AR95" s="27">
        <f t="shared" si="35"/>
        <v>10296</v>
      </c>
      <c r="AS95" s="27">
        <f t="shared" si="35"/>
        <v>10608</v>
      </c>
      <c r="AT95" s="27">
        <f t="shared" si="35"/>
        <v>10932</v>
      </c>
      <c r="AU95" s="27">
        <f t="shared" si="35"/>
        <v>11256</v>
      </c>
      <c r="AV95" s="27">
        <f t="shared" si="35"/>
        <v>11592</v>
      </c>
      <c r="AW95" s="27">
        <f t="shared" si="33"/>
        <v>11940</v>
      </c>
      <c r="AX95" s="27">
        <f t="shared" si="33"/>
        <v>12300</v>
      </c>
      <c r="AY95" s="27">
        <f t="shared" si="33"/>
        <v>12672</v>
      </c>
      <c r="AZ95" s="27">
        <f t="shared" si="33"/>
        <v>13044</v>
      </c>
      <c r="BA95" s="27">
        <f t="shared" si="33"/>
        <v>13440</v>
      </c>
      <c r="BB95" s="27">
        <f t="shared" si="33"/>
        <v>13836</v>
      </c>
      <c r="BC95" s="27">
        <f t="shared" si="33"/>
        <v>14256</v>
      </c>
      <c r="BD95" s="27">
        <f t="shared" si="33"/>
        <v>14688</v>
      </c>
      <c r="BE95" s="27">
        <f t="shared" si="33"/>
        <v>15120</v>
      </c>
      <c r="BF95" s="27">
        <f t="shared" si="33"/>
        <v>15576</v>
      </c>
      <c r="BG95" s="27">
        <f t="shared" si="33"/>
        <v>16044</v>
      </c>
      <c r="BH95" s="27">
        <f t="shared" si="33"/>
        <v>16524</v>
      </c>
      <c r="BI95" s="27">
        <f t="shared" si="33"/>
        <v>17028</v>
      </c>
      <c r="BJ95" s="27">
        <f t="shared" si="33"/>
        <v>17532</v>
      </c>
      <c r="BK95" s="27">
        <f t="shared" si="32"/>
        <v>18060</v>
      </c>
      <c r="BL95" s="27">
        <f t="shared" si="32"/>
        <v>18600</v>
      </c>
      <c r="BM95" s="27">
        <f t="shared" si="32"/>
        <v>19164</v>
      </c>
    </row>
    <row r="96" spans="1:65" x14ac:dyDescent="0.2">
      <c r="A96" s="26">
        <v>80</v>
      </c>
      <c r="B96" s="27">
        <f t="shared" si="36"/>
        <v>2976</v>
      </c>
      <c r="C96" s="27">
        <f t="shared" si="36"/>
        <v>3060</v>
      </c>
      <c r="D96" s="27">
        <f t="shared" si="36"/>
        <v>3156</v>
      </c>
      <c r="E96" s="27">
        <f t="shared" si="36"/>
        <v>3252</v>
      </c>
      <c r="F96" s="27">
        <f t="shared" si="36"/>
        <v>3348</v>
      </c>
      <c r="G96" s="27">
        <f t="shared" si="36"/>
        <v>3444</v>
      </c>
      <c r="H96" s="27">
        <f t="shared" si="36"/>
        <v>3552</v>
      </c>
      <c r="I96" s="27">
        <f t="shared" si="36"/>
        <v>3660</v>
      </c>
      <c r="J96" s="27">
        <f t="shared" si="36"/>
        <v>3768</v>
      </c>
      <c r="K96" s="27">
        <f t="shared" si="36"/>
        <v>3888</v>
      </c>
      <c r="L96" s="27">
        <f t="shared" si="36"/>
        <v>3996</v>
      </c>
      <c r="M96" s="27">
        <f t="shared" si="36"/>
        <v>4116</v>
      </c>
      <c r="N96" s="27">
        <f t="shared" si="36"/>
        <v>4248</v>
      </c>
      <c r="O96" s="27">
        <f t="shared" si="36"/>
        <v>4368</v>
      </c>
      <c r="P96" s="27">
        <f t="shared" si="36"/>
        <v>4500</v>
      </c>
      <c r="Q96" s="27">
        <f t="shared" si="36"/>
        <v>4632</v>
      </c>
      <c r="R96" s="27">
        <f t="shared" si="34"/>
        <v>4776</v>
      </c>
      <c r="S96" s="27">
        <f t="shared" si="34"/>
        <v>4920</v>
      </c>
      <c r="T96" s="27">
        <f t="shared" si="34"/>
        <v>5064</v>
      </c>
      <c r="U96" s="27">
        <f t="shared" si="34"/>
        <v>5220</v>
      </c>
      <c r="V96" s="27">
        <f t="shared" si="34"/>
        <v>5376</v>
      </c>
      <c r="W96" s="27">
        <f t="shared" si="34"/>
        <v>5532</v>
      </c>
      <c r="X96" s="27">
        <f t="shared" si="34"/>
        <v>5700</v>
      </c>
      <c r="Y96" s="27">
        <f t="shared" si="34"/>
        <v>5868</v>
      </c>
      <c r="Z96" s="27">
        <f t="shared" si="34"/>
        <v>6048</v>
      </c>
      <c r="AA96" s="27">
        <f t="shared" si="34"/>
        <v>6228</v>
      </c>
      <c r="AB96" s="27">
        <f t="shared" si="34"/>
        <v>6420</v>
      </c>
      <c r="AC96" s="27">
        <f t="shared" si="34"/>
        <v>6612</v>
      </c>
      <c r="AD96" s="27">
        <f t="shared" si="34"/>
        <v>6804</v>
      </c>
      <c r="AE96" s="27">
        <f t="shared" si="34"/>
        <v>7008</v>
      </c>
      <c r="AF96" s="27">
        <f t="shared" si="34"/>
        <v>7224</v>
      </c>
      <c r="AG96" s="27">
        <f t="shared" si="35"/>
        <v>7440</v>
      </c>
      <c r="AH96" s="27">
        <f t="shared" si="35"/>
        <v>7668</v>
      </c>
      <c r="AI96" s="27">
        <f t="shared" si="35"/>
        <v>7896</v>
      </c>
      <c r="AJ96" s="27">
        <f t="shared" si="35"/>
        <v>8136</v>
      </c>
      <c r="AK96" s="27">
        <f t="shared" si="35"/>
        <v>8376</v>
      </c>
      <c r="AL96" s="27">
        <f t="shared" si="35"/>
        <v>8628</v>
      </c>
      <c r="AM96" s="27">
        <f t="shared" si="35"/>
        <v>8880</v>
      </c>
      <c r="AN96" s="27">
        <f t="shared" si="35"/>
        <v>9156</v>
      </c>
      <c r="AO96" s="27">
        <f t="shared" si="35"/>
        <v>9420</v>
      </c>
      <c r="AP96" s="27">
        <f t="shared" si="35"/>
        <v>9708</v>
      </c>
      <c r="AQ96" s="27">
        <f t="shared" si="35"/>
        <v>9996</v>
      </c>
      <c r="AR96" s="27">
        <f t="shared" si="35"/>
        <v>10296</v>
      </c>
      <c r="AS96" s="27">
        <f t="shared" si="35"/>
        <v>10608</v>
      </c>
      <c r="AT96" s="27">
        <f t="shared" si="35"/>
        <v>10932</v>
      </c>
      <c r="AU96" s="27">
        <f t="shared" si="35"/>
        <v>11256</v>
      </c>
      <c r="AV96" s="27">
        <f t="shared" si="35"/>
        <v>11592</v>
      </c>
      <c r="AW96" s="27">
        <f t="shared" si="33"/>
        <v>11940</v>
      </c>
      <c r="AX96" s="27">
        <f t="shared" si="33"/>
        <v>12300</v>
      </c>
      <c r="AY96" s="27">
        <f t="shared" si="33"/>
        <v>12672</v>
      </c>
      <c r="AZ96" s="27">
        <f t="shared" si="33"/>
        <v>13044</v>
      </c>
      <c r="BA96" s="27">
        <f t="shared" si="33"/>
        <v>13440</v>
      </c>
      <c r="BB96" s="27">
        <f t="shared" si="33"/>
        <v>13836</v>
      </c>
      <c r="BC96" s="27">
        <f t="shared" si="33"/>
        <v>14256</v>
      </c>
      <c r="BD96" s="27">
        <f t="shared" si="33"/>
        <v>14688</v>
      </c>
      <c r="BE96" s="27">
        <f t="shared" si="33"/>
        <v>15120</v>
      </c>
      <c r="BF96" s="27">
        <f t="shared" si="33"/>
        <v>15576</v>
      </c>
      <c r="BG96" s="27">
        <f t="shared" si="33"/>
        <v>16044</v>
      </c>
      <c r="BH96" s="27">
        <f t="shared" si="33"/>
        <v>16524</v>
      </c>
      <c r="BI96" s="27">
        <f t="shared" si="33"/>
        <v>17028</v>
      </c>
      <c r="BJ96" s="27">
        <f t="shared" si="33"/>
        <v>17532</v>
      </c>
      <c r="BK96" s="27">
        <f t="shared" si="32"/>
        <v>18060</v>
      </c>
      <c r="BL96" s="27">
        <f t="shared" si="32"/>
        <v>18600</v>
      </c>
      <c r="BM96" s="27">
        <f t="shared" si="32"/>
        <v>19164</v>
      </c>
    </row>
    <row r="97" spans="1:65" x14ac:dyDescent="0.2">
      <c r="A97" s="26">
        <v>81</v>
      </c>
      <c r="B97" s="27">
        <f t="shared" si="36"/>
        <v>2976</v>
      </c>
      <c r="C97" s="27">
        <f t="shared" si="36"/>
        <v>3060</v>
      </c>
      <c r="D97" s="27">
        <f t="shared" si="36"/>
        <v>3156</v>
      </c>
      <c r="E97" s="27">
        <f t="shared" si="36"/>
        <v>3252</v>
      </c>
      <c r="F97" s="27">
        <f t="shared" si="36"/>
        <v>3348</v>
      </c>
      <c r="G97" s="27">
        <f t="shared" si="36"/>
        <v>3444</v>
      </c>
      <c r="H97" s="27">
        <f t="shared" si="36"/>
        <v>3552</v>
      </c>
      <c r="I97" s="27">
        <f t="shared" si="36"/>
        <v>3660</v>
      </c>
      <c r="J97" s="27">
        <f t="shared" si="36"/>
        <v>3768</v>
      </c>
      <c r="K97" s="27">
        <f t="shared" si="36"/>
        <v>3888</v>
      </c>
      <c r="L97" s="27">
        <f t="shared" si="36"/>
        <v>3996</v>
      </c>
      <c r="M97" s="27">
        <f t="shared" si="36"/>
        <v>4116</v>
      </c>
      <c r="N97" s="27">
        <f t="shared" si="36"/>
        <v>4248</v>
      </c>
      <c r="O97" s="27">
        <f t="shared" si="36"/>
        <v>4368</v>
      </c>
      <c r="P97" s="27">
        <f t="shared" si="36"/>
        <v>4500</v>
      </c>
      <c r="Q97" s="27">
        <f t="shared" si="36"/>
        <v>4632</v>
      </c>
      <c r="R97" s="27">
        <f t="shared" si="34"/>
        <v>4776</v>
      </c>
      <c r="S97" s="27">
        <f t="shared" si="34"/>
        <v>4920</v>
      </c>
      <c r="T97" s="27">
        <f t="shared" si="34"/>
        <v>5064</v>
      </c>
      <c r="U97" s="27">
        <f t="shared" si="34"/>
        <v>5220</v>
      </c>
      <c r="V97" s="27">
        <f t="shared" si="34"/>
        <v>5376</v>
      </c>
      <c r="W97" s="27">
        <f t="shared" si="34"/>
        <v>5532</v>
      </c>
      <c r="X97" s="27">
        <f t="shared" si="34"/>
        <v>5700</v>
      </c>
      <c r="Y97" s="27">
        <f t="shared" si="34"/>
        <v>5868</v>
      </c>
      <c r="Z97" s="27">
        <f t="shared" si="34"/>
        <v>6048</v>
      </c>
      <c r="AA97" s="27">
        <f t="shared" si="34"/>
        <v>6228</v>
      </c>
      <c r="AB97" s="27">
        <f t="shared" si="34"/>
        <v>6420</v>
      </c>
      <c r="AC97" s="27">
        <f t="shared" si="34"/>
        <v>6612</v>
      </c>
      <c r="AD97" s="27">
        <f t="shared" si="34"/>
        <v>6804</v>
      </c>
      <c r="AE97" s="27">
        <f t="shared" si="34"/>
        <v>7008</v>
      </c>
      <c r="AF97" s="27">
        <f t="shared" si="34"/>
        <v>7224</v>
      </c>
      <c r="AG97" s="27">
        <f t="shared" si="35"/>
        <v>7440</v>
      </c>
      <c r="AH97" s="27">
        <f t="shared" si="35"/>
        <v>7668</v>
      </c>
      <c r="AI97" s="27">
        <f t="shared" si="35"/>
        <v>7896</v>
      </c>
      <c r="AJ97" s="27">
        <f t="shared" si="35"/>
        <v>8136</v>
      </c>
      <c r="AK97" s="27">
        <f t="shared" si="35"/>
        <v>8376</v>
      </c>
      <c r="AL97" s="27">
        <f t="shared" si="35"/>
        <v>8628</v>
      </c>
      <c r="AM97" s="27">
        <f t="shared" si="35"/>
        <v>8880</v>
      </c>
      <c r="AN97" s="27">
        <f t="shared" si="35"/>
        <v>9156</v>
      </c>
      <c r="AO97" s="27">
        <f t="shared" si="35"/>
        <v>9420</v>
      </c>
      <c r="AP97" s="27">
        <f t="shared" si="35"/>
        <v>9708</v>
      </c>
      <c r="AQ97" s="27">
        <f t="shared" si="35"/>
        <v>9996</v>
      </c>
      <c r="AR97" s="27">
        <f t="shared" si="35"/>
        <v>10296</v>
      </c>
      <c r="AS97" s="27">
        <f t="shared" si="35"/>
        <v>10608</v>
      </c>
      <c r="AT97" s="27">
        <f t="shared" si="35"/>
        <v>10932</v>
      </c>
      <c r="AU97" s="27">
        <f t="shared" si="35"/>
        <v>11256</v>
      </c>
      <c r="AV97" s="27">
        <f t="shared" si="35"/>
        <v>11592</v>
      </c>
      <c r="AW97" s="27">
        <f t="shared" si="33"/>
        <v>11940</v>
      </c>
      <c r="AX97" s="27">
        <f t="shared" si="33"/>
        <v>12300</v>
      </c>
      <c r="AY97" s="27">
        <f t="shared" si="33"/>
        <v>12672</v>
      </c>
      <c r="AZ97" s="27">
        <f t="shared" si="33"/>
        <v>13044</v>
      </c>
      <c r="BA97" s="27">
        <f t="shared" si="33"/>
        <v>13440</v>
      </c>
      <c r="BB97" s="27">
        <f t="shared" si="33"/>
        <v>13836</v>
      </c>
      <c r="BC97" s="27">
        <f t="shared" si="33"/>
        <v>14256</v>
      </c>
      <c r="BD97" s="27">
        <f t="shared" si="33"/>
        <v>14688</v>
      </c>
      <c r="BE97" s="27">
        <f t="shared" si="33"/>
        <v>15120</v>
      </c>
      <c r="BF97" s="27">
        <f t="shared" si="33"/>
        <v>15576</v>
      </c>
      <c r="BG97" s="27">
        <f t="shared" si="33"/>
        <v>16044</v>
      </c>
      <c r="BH97" s="27">
        <f t="shared" si="33"/>
        <v>16524</v>
      </c>
      <c r="BI97" s="27">
        <f t="shared" si="33"/>
        <v>17028</v>
      </c>
      <c r="BJ97" s="27">
        <f t="shared" si="33"/>
        <v>17532</v>
      </c>
      <c r="BK97" s="27">
        <f t="shared" si="32"/>
        <v>18060</v>
      </c>
      <c r="BL97" s="27">
        <f t="shared" si="32"/>
        <v>18600</v>
      </c>
      <c r="BM97" s="27">
        <f t="shared" si="32"/>
        <v>19164</v>
      </c>
    </row>
    <row r="98" spans="1:65" x14ac:dyDescent="0.2">
      <c r="A98" s="26">
        <v>82</v>
      </c>
      <c r="B98" s="27">
        <f t="shared" si="36"/>
        <v>2976</v>
      </c>
      <c r="C98" s="27">
        <f t="shared" si="36"/>
        <v>3060</v>
      </c>
      <c r="D98" s="27">
        <f t="shared" si="36"/>
        <v>3156</v>
      </c>
      <c r="E98" s="27">
        <f t="shared" si="36"/>
        <v>3252</v>
      </c>
      <c r="F98" s="27">
        <f t="shared" si="36"/>
        <v>3348</v>
      </c>
      <c r="G98" s="27">
        <f t="shared" si="36"/>
        <v>3444</v>
      </c>
      <c r="H98" s="27">
        <f t="shared" si="36"/>
        <v>3552</v>
      </c>
      <c r="I98" s="27">
        <f t="shared" si="36"/>
        <v>3660</v>
      </c>
      <c r="J98" s="27">
        <f t="shared" si="36"/>
        <v>3768</v>
      </c>
      <c r="K98" s="27">
        <f t="shared" si="36"/>
        <v>3888</v>
      </c>
      <c r="L98" s="27">
        <f t="shared" si="36"/>
        <v>3996</v>
      </c>
      <c r="M98" s="27">
        <f t="shared" si="36"/>
        <v>4116</v>
      </c>
      <c r="N98" s="27">
        <f t="shared" si="36"/>
        <v>4248</v>
      </c>
      <c r="O98" s="27">
        <f t="shared" si="36"/>
        <v>4368</v>
      </c>
      <c r="P98" s="27">
        <f t="shared" si="36"/>
        <v>4500</v>
      </c>
      <c r="Q98" s="27">
        <f t="shared" si="36"/>
        <v>4632</v>
      </c>
      <c r="R98" s="27">
        <f t="shared" si="34"/>
        <v>4776</v>
      </c>
      <c r="S98" s="27">
        <f t="shared" si="34"/>
        <v>4920</v>
      </c>
      <c r="T98" s="27">
        <f t="shared" si="34"/>
        <v>5064</v>
      </c>
      <c r="U98" s="27">
        <f t="shared" si="34"/>
        <v>5220</v>
      </c>
      <c r="V98" s="27">
        <f t="shared" si="34"/>
        <v>5376</v>
      </c>
      <c r="W98" s="27">
        <f t="shared" si="34"/>
        <v>5532</v>
      </c>
      <c r="X98" s="27">
        <f t="shared" si="34"/>
        <v>5700</v>
      </c>
      <c r="Y98" s="27">
        <f t="shared" si="34"/>
        <v>5868</v>
      </c>
      <c r="Z98" s="27">
        <f t="shared" si="34"/>
        <v>6048</v>
      </c>
      <c r="AA98" s="27">
        <f t="shared" si="34"/>
        <v>6228</v>
      </c>
      <c r="AB98" s="27">
        <f t="shared" si="34"/>
        <v>6420</v>
      </c>
      <c r="AC98" s="27">
        <f t="shared" si="34"/>
        <v>6612</v>
      </c>
      <c r="AD98" s="27">
        <f t="shared" si="34"/>
        <v>6804</v>
      </c>
      <c r="AE98" s="27">
        <f t="shared" si="34"/>
        <v>7008</v>
      </c>
      <c r="AF98" s="27">
        <f t="shared" si="34"/>
        <v>7224</v>
      </c>
      <c r="AG98" s="27">
        <f t="shared" si="35"/>
        <v>7440</v>
      </c>
      <c r="AH98" s="27">
        <f t="shared" si="35"/>
        <v>7668</v>
      </c>
      <c r="AI98" s="27">
        <f t="shared" si="35"/>
        <v>7896</v>
      </c>
      <c r="AJ98" s="27">
        <f t="shared" si="35"/>
        <v>8136</v>
      </c>
      <c r="AK98" s="27">
        <f t="shared" si="35"/>
        <v>8376</v>
      </c>
      <c r="AL98" s="27">
        <f t="shared" si="35"/>
        <v>8628</v>
      </c>
      <c r="AM98" s="27">
        <f t="shared" si="35"/>
        <v>8880</v>
      </c>
      <c r="AN98" s="27">
        <f t="shared" si="35"/>
        <v>9156</v>
      </c>
      <c r="AO98" s="27">
        <f t="shared" si="35"/>
        <v>9420</v>
      </c>
      <c r="AP98" s="27">
        <f t="shared" si="35"/>
        <v>9708</v>
      </c>
      <c r="AQ98" s="27">
        <f t="shared" si="35"/>
        <v>9996</v>
      </c>
      <c r="AR98" s="27">
        <f t="shared" si="35"/>
        <v>10296</v>
      </c>
      <c r="AS98" s="27">
        <f t="shared" si="35"/>
        <v>10608</v>
      </c>
      <c r="AT98" s="27">
        <f t="shared" si="35"/>
        <v>10932</v>
      </c>
      <c r="AU98" s="27">
        <f t="shared" si="35"/>
        <v>11256</v>
      </c>
      <c r="AV98" s="27">
        <f t="shared" si="35"/>
        <v>11592</v>
      </c>
      <c r="AW98" s="27">
        <f t="shared" si="33"/>
        <v>11940</v>
      </c>
      <c r="AX98" s="27">
        <f t="shared" si="33"/>
        <v>12300</v>
      </c>
      <c r="AY98" s="27">
        <f t="shared" si="33"/>
        <v>12672</v>
      </c>
      <c r="AZ98" s="27">
        <f t="shared" si="33"/>
        <v>13044</v>
      </c>
      <c r="BA98" s="27">
        <f t="shared" si="33"/>
        <v>13440</v>
      </c>
      <c r="BB98" s="27">
        <f t="shared" si="33"/>
        <v>13836</v>
      </c>
      <c r="BC98" s="27">
        <f t="shared" si="33"/>
        <v>14256</v>
      </c>
      <c r="BD98" s="27">
        <f t="shared" si="33"/>
        <v>14688</v>
      </c>
      <c r="BE98" s="27">
        <f t="shared" si="33"/>
        <v>15120</v>
      </c>
      <c r="BF98" s="27">
        <f t="shared" si="33"/>
        <v>15576</v>
      </c>
      <c r="BG98" s="27">
        <f t="shared" si="33"/>
        <v>16044</v>
      </c>
      <c r="BH98" s="27">
        <f t="shared" si="33"/>
        <v>16524</v>
      </c>
      <c r="BI98" s="27">
        <f t="shared" si="33"/>
        <v>17028</v>
      </c>
      <c r="BJ98" s="27">
        <f t="shared" si="33"/>
        <v>17532</v>
      </c>
      <c r="BK98" s="27">
        <f t="shared" si="32"/>
        <v>18060</v>
      </c>
      <c r="BL98" s="27">
        <f t="shared" si="32"/>
        <v>18600</v>
      </c>
      <c r="BM98" s="27">
        <f t="shared" si="32"/>
        <v>19164</v>
      </c>
    </row>
    <row r="99" spans="1:65" x14ac:dyDescent="0.2">
      <c r="A99" s="26">
        <v>83</v>
      </c>
      <c r="B99" s="27">
        <f t="shared" si="36"/>
        <v>2976</v>
      </c>
      <c r="C99" s="27">
        <f t="shared" si="36"/>
        <v>3060</v>
      </c>
      <c r="D99" s="27">
        <f t="shared" si="36"/>
        <v>3156</v>
      </c>
      <c r="E99" s="27">
        <f t="shared" si="36"/>
        <v>3252</v>
      </c>
      <c r="F99" s="27">
        <f t="shared" si="36"/>
        <v>3348</v>
      </c>
      <c r="G99" s="27">
        <f t="shared" si="36"/>
        <v>3444</v>
      </c>
      <c r="H99" s="27">
        <f t="shared" si="36"/>
        <v>3552</v>
      </c>
      <c r="I99" s="27">
        <f t="shared" si="36"/>
        <v>3660</v>
      </c>
      <c r="J99" s="27">
        <f t="shared" si="36"/>
        <v>3768</v>
      </c>
      <c r="K99" s="27">
        <f t="shared" si="36"/>
        <v>3888</v>
      </c>
      <c r="L99" s="27">
        <f t="shared" si="36"/>
        <v>3996</v>
      </c>
      <c r="M99" s="27">
        <f t="shared" si="36"/>
        <v>4116</v>
      </c>
      <c r="N99" s="27">
        <f t="shared" si="36"/>
        <v>4248</v>
      </c>
      <c r="O99" s="27">
        <f t="shared" si="36"/>
        <v>4368</v>
      </c>
      <c r="P99" s="27">
        <f t="shared" si="36"/>
        <v>4500</v>
      </c>
      <c r="Q99" s="27">
        <f t="shared" si="36"/>
        <v>4632</v>
      </c>
      <c r="R99" s="27">
        <f t="shared" si="34"/>
        <v>4776</v>
      </c>
      <c r="S99" s="27">
        <f t="shared" si="34"/>
        <v>4920</v>
      </c>
      <c r="T99" s="27">
        <f t="shared" si="34"/>
        <v>5064</v>
      </c>
      <c r="U99" s="27">
        <f t="shared" si="34"/>
        <v>5220</v>
      </c>
      <c r="V99" s="27">
        <f t="shared" si="34"/>
        <v>5376</v>
      </c>
      <c r="W99" s="27">
        <f t="shared" si="34"/>
        <v>5532</v>
      </c>
      <c r="X99" s="27">
        <f t="shared" si="34"/>
        <v>5700</v>
      </c>
      <c r="Y99" s="27">
        <f t="shared" si="34"/>
        <v>5868</v>
      </c>
      <c r="Z99" s="27">
        <f t="shared" si="34"/>
        <v>6048</v>
      </c>
      <c r="AA99" s="27">
        <f t="shared" si="34"/>
        <v>6228</v>
      </c>
      <c r="AB99" s="27">
        <f t="shared" si="34"/>
        <v>6420</v>
      </c>
      <c r="AC99" s="27">
        <f t="shared" si="34"/>
        <v>6612</v>
      </c>
      <c r="AD99" s="27">
        <f t="shared" si="34"/>
        <v>6804</v>
      </c>
      <c r="AE99" s="27">
        <f t="shared" si="34"/>
        <v>7008</v>
      </c>
      <c r="AF99" s="27">
        <f t="shared" si="34"/>
        <v>7224</v>
      </c>
      <c r="AG99" s="27">
        <f t="shared" si="35"/>
        <v>7440</v>
      </c>
      <c r="AH99" s="27">
        <f t="shared" si="35"/>
        <v>7668</v>
      </c>
      <c r="AI99" s="27">
        <f t="shared" si="35"/>
        <v>7896</v>
      </c>
      <c r="AJ99" s="27">
        <f t="shared" si="35"/>
        <v>8136</v>
      </c>
      <c r="AK99" s="27">
        <f t="shared" si="35"/>
        <v>8376</v>
      </c>
      <c r="AL99" s="27">
        <f t="shared" si="35"/>
        <v>8628</v>
      </c>
      <c r="AM99" s="27">
        <f t="shared" si="35"/>
        <v>8880</v>
      </c>
      <c r="AN99" s="27">
        <f t="shared" si="35"/>
        <v>9156</v>
      </c>
      <c r="AO99" s="27">
        <f t="shared" si="35"/>
        <v>9420</v>
      </c>
      <c r="AP99" s="27">
        <f t="shared" si="35"/>
        <v>9708</v>
      </c>
      <c r="AQ99" s="27">
        <f t="shared" si="35"/>
        <v>9996</v>
      </c>
      <c r="AR99" s="27">
        <f t="shared" si="35"/>
        <v>10296</v>
      </c>
      <c r="AS99" s="27">
        <f t="shared" si="35"/>
        <v>10608</v>
      </c>
      <c r="AT99" s="27">
        <f t="shared" si="35"/>
        <v>10932</v>
      </c>
      <c r="AU99" s="27">
        <f t="shared" si="35"/>
        <v>11256</v>
      </c>
      <c r="AV99" s="27">
        <f t="shared" si="35"/>
        <v>11592</v>
      </c>
      <c r="AW99" s="27">
        <f t="shared" si="33"/>
        <v>11940</v>
      </c>
      <c r="AX99" s="27">
        <f t="shared" si="33"/>
        <v>12300</v>
      </c>
      <c r="AY99" s="27">
        <f t="shared" si="33"/>
        <v>12672</v>
      </c>
      <c r="AZ99" s="27">
        <f t="shared" si="33"/>
        <v>13044</v>
      </c>
      <c r="BA99" s="27">
        <f t="shared" si="33"/>
        <v>13440</v>
      </c>
      <c r="BB99" s="27">
        <f t="shared" si="33"/>
        <v>13836</v>
      </c>
      <c r="BC99" s="27">
        <f t="shared" si="33"/>
        <v>14256</v>
      </c>
      <c r="BD99" s="27">
        <f t="shared" si="33"/>
        <v>14688</v>
      </c>
      <c r="BE99" s="27">
        <f t="shared" si="33"/>
        <v>15120</v>
      </c>
      <c r="BF99" s="27">
        <f t="shared" si="33"/>
        <v>15576</v>
      </c>
      <c r="BG99" s="27">
        <f t="shared" si="33"/>
        <v>16044</v>
      </c>
      <c r="BH99" s="27">
        <f t="shared" si="33"/>
        <v>16524</v>
      </c>
      <c r="BI99" s="27">
        <f t="shared" si="33"/>
        <v>17028</v>
      </c>
      <c r="BJ99" s="27">
        <f t="shared" si="33"/>
        <v>17532</v>
      </c>
      <c r="BK99" s="27">
        <f t="shared" si="32"/>
        <v>18060</v>
      </c>
      <c r="BL99" s="27">
        <f t="shared" si="32"/>
        <v>18600</v>
      </c>
      <c r="BM99" s="27">
        <f t="shared" si="32"/>
        <v>19164</v>
      </c>
    </row>
    <row r="100" spans="1:65" x14ac:dyDescent="0.2">
      <c r="A100" s="26">
        <v>84</v>
      </c>
      <c r="B100" s="27">
        <f t="shared" si="36"/>
        <v>2976</v>
      </c>
      <c r="C100" s="27">
        <f t="shared" si="36"/>
        <v>3060</v>
      </c>
      <c r="D100" s="27">
        <f t="shared" si="36"/>
        <v>3156</v>
      </c>
      <c r="E100" s="27">
        <f t="shared" si="36"/>
        <v>3252</v>
      </c>
      <c r="F100" s="27">
        <f t="shared" si="36"/>
        <v>3348</v>
      </c>
      <c r="G100" s="27">
        <f t="shared" si="36"/>
        <v>3444</v>
      </c>
      <c r="H100" s="27">
        <f t="shared" si="36"/>
        <v>3552</v>
      </c>
      <c r="I100" s="27">
        <f t="shared" si="36"/>
        <v>3660</v>
      </c>
      <c r="J100" s="27">
        <f t="shared" si="36"/>
        <v>3768</v>
      </c>
      <c r="K100" s="27">
        <f t="shared" si="36"/>
        <v>3888</v>
      </c>
      <c r="L100" s="27">
        <f t="shared" si="36"/>
        <v>3996</v>
      </c>
      <c r="M100" s="27">
        <f t="shared" si="36"/>
        <v>4116</v>
      </c>
      <c r="N100" s="27">
        <f t="shared" si="36"/>
        <v>4248</v>
      </c>
      <c r="O100" s="27">
        <f t="shared" si="36"/>
        <v>4368</v>
      </c>
      <c r="P100" s="27">
        <f t="shared" si="36"/>
        <v>4500</v>
      </c>
      <c r="Q100" s="27">
        <f t="shared" si="36"/>
        <v>4632</v>
      </c>
      <c r="R100" s="27">
        <f t="shared" si="34"/>
        <v>4776</v>
      </c>
      <c r="S100" s="27">
        <f t="shared" si="34"/>
        <v>4920</v>
      </c>
      <c r="T100" s="27">
        <f t="shared" si="34"/>
        <v>5064</v>
      </c>
      <c r="U100" s="27">
        <f t="shared" si="34"/>
        <v>5220</v>
      </c>
      <c r="V100" s="27">
        <f t="shared" si="34"/>
        <v>5376</v>
      </c>
      <c r="W100" s="27">
        <f t="shared" si="34"/>
        <v>5532</v>
      </c>
      <c r="X100" s="27">
        <f t="shared" si="34"/>
        <v>5700</v>
      </c>
      <c r="Y100" s="27">
        <f t="shared" si="34"/>
        <v>5868</v>
      </c>
      <c r="Z100" s="27">
        <f t="shared" si="34"/>
        <v>6048</v>
      </c>
      <c r="AA100" s="27">
        <f t="shared" si="34"/>
        <v>6228</v>
      </c>
      <c r="AB100" s="27">
        <f t="shared" si="34"/>
        <v>6420</v>
      </c>
      <c r="AC100" s="27">
        <f t="shared" si="34"/>
        <v>6612</v>
      </c>
      <c r="AD100" s="27">
        <f t="shared" si="34"/>
        <v>6804</v>
      </c>
      <c r="AE100" s="27">
        <f t="shared" si="34"/>
        <v>7008</v>
      </c>
      <c r="AF100" s="27">
        <f t="shared" si="34"/>
        <v>7224</v>
      </c>
      <c r="AG100" s="27">
        <f t="shared" si="35"/>
        <v>7440</v>
      </c>
      <c r="AH100" s="27">
        <f t="shared" si="35"/>
        <v>7668</v>
      </c>
      <c r="AI100" s="27">
        <f t="shared" si="35"/>
        <v>7896</v>
      </c>
      <c r="AJ100" s="27">
        <f t="shared" si="35"/>
        <v>8136</v>
      </c>
      <c r="AK100" s="27">
        <f t="shared" si="35"/>
        <v>8376</v>
      </c>
      <c r="AL100" s="27">
        <f t="shared" si="35"/>
        <v>8628</v>
      </c>
      <c r="AM100" s="27">
        <f t="shared" si="35"/>
        <v>8880</v>
      </c>
      <c r="AN100" s="27">
        <f t="shared" si="35"/>
        <v>9156</v>
      </c>
      <c r="AO100" s="27">
        <f t="shared" si="35"/>
        <v>9420</v>
      </c>
      <c r="AP100" s="27">
        <f t="shared" si="35"/>
        <v>9708</v>
      </c>
      <c r="AQ100" s="27">
        <f t="shared" si="35"/>
        <v>9996</v>
      </c>
      <c r="AR100" s="27">
        <f t="shared" si="35"/>
        <v>10296</v>
      </c>
      <c r="AS100" s="27">
        <f t="shared" si="35"/>
        <v>10608</v>
      </c>
      <c r="AT100" s="27">
        <f t="shared" si="35"/>
        <v>10932</v>
      </c>
      <c r="AU100" s="27">
        <f t="shared" si="35"/>
        <v>11256</v>
      </c>
      <c r="AV100" s="27">
        <f t="shared" ref="AV100:BJ115" si="37">IF((AV$8+(AV$9*$A100))&lt;AV$12,AV$12,AV$8+(AV$9*$A100))</f>
        <v>11592</v>
      </c>
      <c r="AW100" s="27">
        <f t="shared" si="37"/>
        <v>11940</v>
      </c>
      <c r="AX100" s="27">
        <f t="shared" si="37"/>
        <v>12300</v>
      </c>
      <c r="AY100" s="27">
        <f t="shared" si="37"/>
        <v>12672</v>
      </c>
      <c r="AZ100" s="27">
        <f t="shared" si="37"/>
        <v>13044</v>
      </c>
      <c r="BA100" s="27">
        <f t="shared" si="37"/>
        <v>13440</v>
      </c>
      <c r="BB100" s="27">
        <f t="shared" si="37"/>
        <v>13836</v>
      </c>
      <c r="BC100" s="27">
        <f t="shared" si="37"/>
        <v>14256</v>
      </c>
      <c r="BD100" s="27">
        <f t="shared" si="37"/>
        <v>14688</v>
      </c>
      <c r="BE100" s="27">
        <f t="shared" si="37"/>
        <v>15120</v>
      </c>
      <c r="BF100" s="27">
        <f t="shared" si="37"/>
        <v>15576</v>
      </c>
      <c r="BG100" s="27">
        <f t="shared" si="37"/>
        <v>16044</v>
      </c>
      <c r="BH100" s="27">
        <f t="shared" si="37"/>
        <v>16524</v>
      </c>
      <c r="BI100" s="27">
        <f t="shared" si="37"/>
        <v>17028</v>
      </c>
      <c r="BJ100" s="27">
        <f t="shared" si="37"/>
        <v>17532</v>
      </c>
      <c r="BK100" s="27">
        <f t="shared" si="32"/>
        <v>18060</v>
      </c>
      <c r="BL100" s="27">
        <f t="shared" si="32"/>
        <v>18600</v>
      </c>
      <c r="BM100" s="27">
        <f t="shared" si="32"/>
        <v>19164</v>
      </c>
    </row>
    <row r="101" spans="1:65" x14ac:dyDescent="0.2">
      <c r="A101" s="26">
        <v>85</v>
      </c>
      <c r="B101" s="27">
        <f t="shared" si="36"/>
        <v>2976</v>
      </c>
      <c r="C101" s="27">
        <f t="shared" si="36"/>
        <v>3060</v>
      </c>
      <c r="D101" s="27">
        <f t="shared" si="36"/>
        <v>3156</v>
      </c>
      <c r="E101" s="27">
        <f t="shared" si="36"/>
        <v>3252</v>
      </c>
      <c r="F101" s="27">
        <f t="shared" si="36"/>
        <v>3348</v>
      </c>
      <c r="G101" s="27">
        <f t="shared" si="36"/>
        <v>3444</v>
      </c>
      <c r="H101" s="27">
        <f t="shared" si="36"/>
        <v>3552</v>
      </c>
      <c r="I101" s="27">
        <f t="shared" si="36"/>
        <v>3660</v>
      </c>
      <c r="J101" s="27">
        <f t="shared" si="36"/>
        <v>3768</v>
      </c>
      <c r="K101" s="27">
        <f t="shared" si="36"/>
        <v>3888</v>
      </c>
      <c r="L101" s="27">
        <f t="shared" si="36"/>
        <v>3996</v>
      </c>
      <c r="M101" s="27">
        <f t="shared" si="36"/>
        <v>4116</v>
      </c>
      <c r="N101" s="27">
        <f t="shared" si="36"/>
        <v>4248</v>
      </c>
      <c r="O101" s="27">
        <f t="shared" si="36"/>
        <v>4368</v>
      </c>
      <c r="P101" s="27">
        <f t="shared" si="36"/>
        <v>4500</v>
      </c>
      <c r="Q101" s="27">
        <f t="shared" ref="Q101:AF116" si="38">IF((Q$8+(Q$9*$A101))&lt;Q$12,Q$12,Q$8+(Q$9*$A101))</f>
        <v>4632</v>
      </c>
      <c r="R101" s="27">
        <f t="shared" si="38"/>
        <v>4776</v>
      </c>
      <c r="S101" s="27">
        <f t="shared" si="38"/>
        <v>4920</v>
      </c>
      <c r="T101" s="27">
        <f t="shared" si="38"/>
        <v>5064</v>
      </c>
      <c r="U101" s="27">
        <f t="shared" si="38"/>
        <v>5220</v>
      </c>
      <c r="V101" s="27">
        <f t="shared" si="38"/>
        <v>5376</v>
      </c>
      <c r="W101" s="27">
        <f t="shared" si="38"/>
        <v>5532</v>
      </c>
      <c r="X101" s="27">
        <f t="shared" si="38"/>
        <v>5700</v>
      </c>
      <c r="Y101" s="27">
        <f t="shared" si="38"/>
        <v>5868</v>
      </c>
      <c r="Z101" s="27">
        <f t="shared" si="38"/>
        <v>6048</v>
      </c>
      <c r="AA101" s="27">
        <f t="shared" si="38"/>
        <v>6228</v>
      </c>
      <c r="AB101" s="27">
        <f t="shared" si="38"/>
        <v>6420</v>
      </c>
      <c r="AC101" s="27">
        <f t="shared" si="38"/>
        <v>6612</v>
      </c>
      <c r="AD101" s="27">
        <f t="shared" si="38"/>
        <v>6804</v>
      </c>
      <c r="AE101" s="27">
        <f t="shared" si="38"/>
        <v>7008</v>
      </c>
      <c r="AF101" s="27">
        <f t="shared" si="38"/>
        <v>7224</v>
      </c>
      <c r="AG101" s="27">
        <f t="shared" ref="AG101:AV116" si="39">IF((AG$8+(AG$9*$A101))&lt;AG$12,AG$12,AG$8+(AG$9*$A101))</f>
        <v>7440</v>
      </c>
      <c r="AH101" s="27">
        <f t="shared" si="39"/>
        <v>7668</v>
      </c>
      <c r="AI101" s="27">
        <f t="shared" si="39"/>
        <v>7896</v>
      </c>
      <c r="AJ101" s="27">
        <f t="shared" si="39"/>
        <v>8136</v>
      </c>
      <c r="AK101" s="27">
        <f t="shared" si="39"/>
        <v>8376</v>
      </c>
      <c r="AL101" s="27">
        <f t="shared" si="39"/>
        <v>8628</v>
      </c>
      <c r="AM101" s="27">
        <f t="shared" si="39"/>
        <v>8880</v>
      </c>
      <c r="AN101" s="27">
        <f t="shared" si="39"/>
        <v>9156</v>
      </c>
      <c r="AO101" s="27">
        <f t="shared" si="39"/>
        <v>9420</v>
      </c>
      <c r="AP101" s="27">
        <f t="shared" si="39"/>
        <v>9708</v>
      </c>
      <c r="AQ101" s="27">
        <f t="shared" si="39"/>
        <v>9996</v>
      </c>
      <c r="AR101" s="27">
        <f t="shared" si="39"/>
        <v>10296</v>
      </c>
      <c r="AS101" s="27">
        <f t="shared" si="39"/>
        <v>10608</v>
      </c>
      <c r="AT101" s="27">
        <f t="shared" si="39"/>
        <v>10932</v>
      </c>
      <c r="AU101" s="27">
        <f t="shared" si="39"/>
        <v>11256</v>
      </c>
      <c r="AV101" s="27">
        <f t="shared" si="39"/>
        <v>11592</v>
      </c>
      <c r="AW101" s="27">
        <f t="shared" si="37"/>
        <v>11940</v>
      </c>
      <c r="AX101" s="27">
        <f t="shared" si="37"/>
        <v>12300</v>
      </c>
      <c r="AY101" s="27">
        <f t="shared" si="37"/>
        <v>12672</v>
      </c>
      <c r="AZ101" s="27">
        <f t="shared" si="37"/>
        <v>13044</v>
      </c>
      <c r="BA101" s="27">
        <f t="shared" si="37"/>
        <v>13440</v>
      </c>
      <c r="BB101" s="27">
        <f t="shared" si="37"/>
        <v>13836</v>
      </c>
      <c r="BC101" s="27">
        <f t="shared" si="37"/>
        <v>14256</v>
      </c>
      <c r="BD101" s="27">
        <f t="shared" si="37"/>
        <v>14688</v>
      </c>
      <c r="BE101" s="27">
        <f t="shared" si="37"/>
        <v>15120</v>
      </c>
      <c r="BF101" s="27">
        <f t="shared" si="37"/>
        <v>15576</v>
      </c>
      <c r="BG101" s="27">
        <f t="shared" si="37"/>
        <v>16044</v>
      </c>
      <c r="BH101" s="27">
        <f t="shared" si="37"/>
        <v>16524</v>
      </c>
      <c r="BI101" s="27">
        <f t="shared" si="37"/>
        <v>17028</v>
      </c>
      <c r="BJ101" s="27">
        <f t="shared" si="37"/>
        <v>17532</v>
      </c>
      <c r="BK101" s="27">
        <f t="shared" si="32"/>
        <v>18060</v>
      </c>
      <c r="BL101" s="27">
        <f t="shared" si="32"/>
        <v>18600</v>
      </c>
      <c r="BM101" s="27">
        <f t="shared" si="32"/>
        <v>19164</v>
      </c>
    </row>
    <row r="102" spans="1:65" x14ac:dyDescent="0.2">
      <c r="A102" s="26">
        <v>86</v>
      </c>
      <c r="B102" s="27">
        <f t="shared" ref="B102:Q117" si="40">IF((B$8+(B$9*$A102))&lt;B$12,B$12,B$8+(B$9*$A102))</f>
        <v>2976</v>
      </c>
      <c r="C102" s="27">
        <f t="shared" si="40"/>
        <v>3060</v>
      </c>
      <c r="D102" s="27">
        <f t="shared" si="40"/>
        <v>3156</v>
      </c>
      <c r="E102" s="27">
        <f t="shared" si="40"/>
        <v>3252</v>
      </c>
      <c r="F102" s="27">
        <f t="shared" si="40"/>
        <v>3348</v>
      </c>
      <c r="G102" s="27">
        <f t="shared" si="40"/>
        <v>3444</v>
      </c>
      <c r="H102" s="27">
        <f t="shared" si="40"/>
        <v>3552</v>
      </c>
      <c r="I102" s="27">
        <f t="shared" si="40"/>
        <v>3660</v>
      </c>
      <c r="J102" s="27">
        <f t="shared" si="40"/>
        <v>3768</v>
      </c>
      <c r="K102" s="27">
        <f t="shared" si="40"/>
        <v>3888</v>
      </c>
      <c r="L102" s="27">
        <f t="shared" si="40"/>
        <v>3996</v>
      </c>
      <c r="M102" s="27">
        <f t="shared" si="40"/>
        <v>4116</v>
      </c>
      <c r="N102" s="27">
        <f t="shared" si="40"/>
        <v>4248</v>
      </c>
      <c r="O102" s="27">
        <f t="shared" si="40"/>
        <v>4368</v>
      </c>
      <c r="P102" s="27">
        <f t="shared" si="40"/>
        <v>4500</v>
      </c>
      <c r="Q102" s="27">
        <f t="shared" si="40"/>
        <v>4632</v>
      </c>
      <c r="R102" s="27">
        <f t="shared" si="38"/>
        <v>4776</v>
      </c>
      <c r="S102" s="27">
        <f t="shared" si="38"/>
        <v>4920</v>
      </c>
      <c r="T102" s="27">
        <f t="shared" si="38"/>
        <v>5064</v>
      </c>
      <c r="U102" s="27">
        <f t="shared" si="38"/>
        <v>5220</v>
      </c>
      <c r="V102" s="27">
        <f t="shared" si="38"/>
        <v>5376</v>
      </c>
      <c r="W102" s="27">
        <f t="shared" si="38"/>
        <v>5532</v>
      </c>
      <c r="X102" s="27">
        <f t="shared" si="38"/>
        <v>5700</v>
      </c>
      <c r="Y102" s="27">
        <f t="shared" si="38"/>
        <v>5868</v>
      </c>
      <c r="Z102" s="27">
        <f t="shared" si="38"/>
        <v>6048</v>
      </c>
      <c r="AA102" s="27">
        <f t="shared" si="38"/>
        <v>6228</v>
      </c>
      <c r="AB102" s="27">
        <f t="shared" si="38"/>
        <v>6420</v>
      </c>
      <c r="AC102" s="27">
        <f t="shared" si="38"/>
        <v>6612</v>
      </c>
      <c r="AD102" s="27">
        <f t="shared" si="38"/>
        <v>6804</v>
      </c>
      <c r="AE102" s="27">
        <f t="shared" si="38"/>
        <v>7008</v>
      </c>
      <c r="AF102" s="27">
        <f t="shared" si="38"/>
        <v>7224</v>
      </c>
      <c r="AG102" s="27">
        <f t="shared" si="39"/>
        <v>7440</v>
      </c>
      <c r="AH102" s="27">
        <f t="shared" si="39"/>
        <v>7668</v>
      </c>
      <c r="AI102" s="27">
        <f t="shared" si="39"/>
        <v>7896</v>
      </c>
      <c r="AJ102" s="27">
        <f t="shared" si="39"/>
        <v>8136</v>
      </c>
      <c r="AK102" s="27">
        <f t="shared" si="39"/>
        <v>8376</v>
      </c>
      <c r="AL102" s="27">
        <f t="shared" si="39"/>
        <v>8628</v>
      </c>
      <c r="AM102" s="27">
        <f t="shared" si="39"/>
        <v>8880</v>
      </c>
      <c r="AN102" s="27">
        <f t="shared" si="39"/>
        <v>9156</v>
      </c>
      <c r="AO102" s="27">
        <f t="shared" si="39"/>
        <v>9420</v>
      </c>
      <c r="AP102" s="27">
        <f t="shared" si="39"/>
        <v>9708</v>
      </c>
      <c r="AQ102" s="27">
        <f t="shared" si="39"/>
        <v>9996</v>
      </c>
      <c r="AR102" s="27">
        <f t="shared" si="39"/>
        <v>10296</v>
      </c>
      <c r="AS102" s="27">
        <f t="shared" si="39"/>
        <v>10608</v>
      </c>
      <c r="AT102" s="27">
        <f t="shared" si="39"/>
        <v>10932</v>
      </c>
      <c r="AU102" s="27">
        <f t="shared" si="39"/>
        <v>11256</v>
      </c>
      <c r="AV102" s="27">
        <f t="shared" si="39"/>
        <v>11592</v>
      </c>
      <c r="AW102" s="27">
        <f t="shared" si="37"/>
        <v>11940</v>
      </c>
      <c r="AX102" s="27">
        <f t="shared" si="37"/>
        <v>12300</v>
      </c>
      <c r="AY102" s="27">
        <f t="shared" si="37"/>
        <v>12672</v>
      </c>
      <c r="AZ102" s="27">
        <f t="shared" si="37"/>
        <v>13044</v>
      </c>
      <c r="BA102" s="27">
        <f t="shared" si="37"/>
        <v>13440</v>
      </c>
      <c r="BB102" s="27">
        <f t="shared" si="37"/>
        <v>13836</v>
      </c>
      <c r="BC102" s="27">
        <f t="shared" si="37"/>
        <v>14256</v>
      </c>
      <c r="BD102" s="27">
        <f t="shared" si="37"/>
        <v>14688</v>
      </c>
      <c r="BE102" s="27">
        <f t="shared" si="37"/>
        <v>15120</v>
      </c>
      <c r="BF102" s="27">
        <f t="shared" si="37"/>
        <v>15576</v>
      </c>
      <c r="BG102" s="27">
        <f t="shared" si="37"/>
        <v>16044</v>
      </c>
      <c r="BH102" s="27">
        <f t="shared" si="37"/>
        <v>16524</v>
      </c>
      <c r="BI102" s="27">
        <f t="shared" si="37"/>
        <v>17028</v>
      </c>
      <c r="BJ102" s="27">
        <f t="shared" si="37"/>
        <v>17532</v>
      </c>
      <c r="BK102" s="27">
        <f t="shared" si="32"/>
        <v>18060</v>
      </c>
      <c r="BL102" s="27">
        <f t="shared" si="32"/>
        <v>18600</v>
      </c>
      <c r="BM102" s="27">
        <f t="shared" si="32"/>
        <v>19164</v>
      </c>
    </row>
    <row r="103" spans="1:65" x14ac:dyDescent="0.2">
      <c r="A103" s="26">
        <v>87</v>
      </c>
      <c r="B103" s="27">
        <f t="shared" si="40"/>
        <v>2976</v>
      </c>
      <c r="C103" s="27">
        <f t="shared" si="40"/>
        <v>3060</v>
      </c>
      <c r="D103" s="27">
        <f t="shared" si="40"/>
        <v>3156</v>
      </c>
      <c r="E103" s="27">
        <f t="shared" si="40"/>
        <v>3252</v>
      </c>
      <c r="F103" s="27">
        <f t="shared" si="40"/>
        <v>3348</v>
      </c>
      <c r="G103" s="27">
        <f t="shared" si="40"/>
        <v>3444</v>
      </c>
      <c r="H103" s="27">
        <f t="shared" si="40"/>
        <v>3552</v>
      </c>
      <c r="I103" s="27">
        <f t="shared" si="40"/>
        <v>3660</v>
      </c>
      <c r="J103" s="27">
        <f t="shared" si="40"/>
        <v>3768</v>
      </c>
      <c r="K103" s="27">
        <f t="shared" si="40"/>
        <v>3888</v>
      </c>
      <c r="L103" s="27">
        <f t="shared" si="40"/>
        <v>3996</v>
      </c>
      <c r="M103" s="27">
        <f t="shared" si="40"/>
        <v>4116</v>
      </c>
      <c r="N103" s="27">
        <f t="shared" si="40"/>
        <v>4248</v>
      </c>
      <c r="O103" s="27">
        <f t="shared" si="40"/>
        <v>4368</v>
      </c>
      <c r="P103" s="27">
        <f t="shared" si="40"/>
        <v>4500</v>
      </c>
      <c r="Q103" s="27">
        <f t="shared" si="40"/>
        <v>4632</v>
      </c>
      <c r="R103" s="27">
        <f t="shared" si="38"/>
        <v>4776</v>
      </c>
      <c r="S103" s="27">
        <f t="shared" si="38"/>
        <v>4920</v>
      </c>
      <c r="T103" s="27">
        <f t="shared" si="38"/>
        <v>5064</v>
      </c>
      <c r="U103" s="27">
        <f t="shared" si="38"/>
        <v>5220</v>
      </c>
      <c r="V103" s="27">
        <f t="shared" si="38"/>
        <v>5376</v>
      </c>
      <c r="W103" s="27">
        <f t="shared" si="38"/>
        <v>5532</v>
      </c>
      <c r="X103" s="27">
        <f t="shared" si="38"/>
        <v>5700</v>
      </c>
      <c r="Y103" s="27">
        <f t="shared" si="38"/>
        <v>5868</v>
      </c>
      <c r="Z103" s="27">
        <f t="shared" si="38"/>
        <v>6048</v>
      </c>
      <c r="AA103" s="27">
        <f t="shared" si="38"/>
        <v>6228</v>
      </c>
      <c r="AB103" s="27">
        <f t="shared" si="38"/>
        <v>6420</v>
      </c>
      <c r="AC103" s="27">
        <f t="shared" si="38"/>
        <v>6612</v>
      </c>
      <c r="AD103" s="27">
        <f t="shared" si="38"/>
        <v>6804</v>
      </c>
      <c r="AE103" s="27">
        <f t="shared" si="38"/>
        <v>7008</v>
      </c>
      <c r="AF103" s="27">
        <f t="shared" si="38"/>
        <v>7224</v>
      </c>
      <c r="AG103" s="27">
        <f t="shared" si="39"/>
        <v>7440</v>
      </c>
      <c r="AH103" s="27">
        <f t="shared" si="39"/>
        <v>7668</v>
      </c>
      <c r="AI103" s="27">
        <f t="shared" si="39"/>
        <v>7896</v>
      </c>
      <c r="AJ103" s="27">
        <f t="shared" si="39"/>
        <v>8136</v>
      </c>
      <c r="AK103" s="27">
        <f t="shared" si="39"/>
        <v>8376</v>
      </c>
      <c r="AL103" s="27">
        <f t="shared" si="39"/>
        <v>8628</v>
      </c>
      <c r="AM103" s="27">
        <f t="shared" si="39"/>
        <v>8880</v>
      </c>
      <c r="AN103" s="27">
        <f t="shared" si="39"/>
        <v>9156</v>
      </c>
      <c r="AO103" s="27">
        <f t="shared" si="39"/>
        <v>9420</v>
      </c>
      <c r="AP103" s="27">
        <f t="shared" si="39"/>
        <v>9708</v>
      </c>
      <c r="AQ103" s="27">
        <f t="shared" si="39"/>
        <v>9996</v>
      </c>
      <c r="AR103" s="27">
        <f t="shared" si="39"/>
        <v>10296</v>
      </c>
      <c r="AS103" s="27">
        <f t="shared" si="39"/>
        <v>10608</v>
      </c>
      <c r="AT103" s="27">
        <f t="shared" si="39"/>
        <v>10932</v>
      </c>
      <c r="AU103" s="27">
        <f t="shared" si="39"/>
        <v>11256</v>
      </c>
      <c r="AV103" s="27">
        <f t="shared" si="39"/>
        <v>11592</v>
      </c>
      <c r="AW103" s="27">
        <f t="shared" si="37"/>
        <v>11940</v>
      </c>
      <c r="AX103" s="27">
        <f t="shared" si="37"/>
        <v>12300</v>
      </c>
      <c r="AY103" s="27">
        <f t="shared" si="37"/>
        <v>12672</v>
      </c>
      <c r="AZ103" s="27">
        <f t="shared" si="37"/>
        <v>13044</v>
      </c>
      <c r="BA103" s="27">
        <f t="shared" si="37"/>
        <v>13440</v>
      </c>
      <c r="BB103" s="27">
        <f t="shared" si="37"/>
        <v>13836</v>
      </c>
      <c r="BC103" s="27">
        <f t="shared" si="37"/>
        <v>14256</v>
      </c>
      <c r="BD103" s="27">
        <f t="shared" si="37"/>
        <v>14688</v>
      </c>
      <c r="BE103" s="27">
        <f t="shared" si="37"/>
        <v>15120</v>
      </c>
      <c r="BF103" s="27">
        <f t="shared" si="37"/>
        <v>15576</v>
      </c>
      <c r="BG103" s="27">
        <f t="shared" si="37"/>
        <v>16044</v>
      </c>
      <c r="BH103" s="27">
        <f t="shared" si="37"/>
        <v>16524</v>
      </c>
      <c r="BI103" s="27">
        <f t="shared" si="37"/>
        <v>17028</v>
      </c>
      <c r="BJ103" s="27">
        <f t="shared" si="37"/>
        <v>17532</v>
      </c>
      <c r="BK103" s="27">
        <f t="shared" si="32"/>
        <v>18060</v>
      </c>
      <c r="BL103" s="27">
        <f t="shared" si="32"/>
        <v>18600</v>
      </c>
      <c r="BM103" s="27">
        <f t="shared" si="32"/>
        <v>19164</v>
      </c>
    </row>
    <row r="104" spans="1:65" x14ac:dyDescent="0.2">
      <c r="A104" s="26">
        <v>88</v>
      </c>
      <c r="B104" s="27">
        <f t="shared" si="40"/>
        <v>2976</v>
      </c>
      <c r="C104" s="27">
        <f t="shared" si="40"/>
        <v>3060</v>
      </c>
      <c r="D104" s="27">
        <f t="shared" si="40"/>
        <v>3156</v>
      </c>
      <c r="E104" s="27">
        <f t="shared" si="40"/>
        <v>3252</v>
      </c>
      <c r="F104" s="27">
        <f t="shared" si="40"/>
        <v>3348</v>
      </c>
      <c r="G104" s="27">
        <f t="shared" si="40"/>
        <v>3444</v>
      </c>
      <c r="H104" s="27">
        <f t="shared" si="40"/>
        <v>3552</v>
      </c>
      <c r="I104" s="27">
        <f t="shared" si="40"/>
        <v>3660</v>
      </c>
      <c r="J104" s="27">
        <f t="shared" si="40"/>
        <v>3768</v>
      </c>
      <c r="K104" s="27">
        <f t="shared" si="40"/>
        <v>3888</v>
      </c>
      <c r="L104" s="27">
        <f t="shared" si="40"/>
        <v>3996</v>
      </c>
      <c r="M104" s="27">
        <f t="shared" si="40"/>
        <v>4116</v>
      </c>
      <c r="N104" s="27">
        <f t="shared" si="40"/>
        <v>4248</v>
      </c>
      <c r="O104" s="27">
        <f t="shared" si="40"/>
        <v>4368</v>
      </c>
      <c r="P104" s="27">
        <f t="shared" si="40"/>
        <v>4500</v>
      </c>
      <c r="Q104" s="27">
        <f t="shared" si="40"/>
        <v>4632</v>
      </c>
      <c r="R104" s="27">
        <f t="shared" si="38"/>
        <v>4776</v>
      </c>
      <c r="S104" s="27">
        <f t="shared" si="38"/>
        <v>4920</v>
      </c>
      <c r="T104" s="27">
        <f t="shared" si="38"/>
        <v>5064</v>
      </c>
      <c r="U104" s="27">
        <f t="shared" si="38"/>
        <v>5220</v>
      </c>
      <c r="V104" s="27">
        <f t="shared" si="38"/>
        <v>5376</v>
      </c>
      <c r="W104" s="27">
        <f t="shared" si="38"/>
        <v>5532</v>
      </c>
      <c r="X104" s="27">
        <f t="shared" si="38"/>
        <v>5700</v>
      </c>
      <c r="Y104" s="27">
        <f t="shared" si="38"/>
        <v>5868</v>
      </c>
      <c r="Z104" s="27">
        <f t="shared" si="38"/>
        <v>6048</v>
      </c>
      <c r="AA104" s="27">
        <f t="shared" si="38"/>
        <v>6228</v>
      </c>
      <c r="AB104" s="27">
        <f t="shared" si="38"/>
        <v>6420</v>
      </c>
      <c r="AC104" s="27">
        <f t="shared" si="38"/>
        <v>6612</v>
      </c>
      <c r="AD104" s="27">
        <f t="shared" si="38"/>
        <v>6804</v>
      </c>
      <c r="AE104" s="27">
        <f t="shared" si="38"/>
        <v>7008</v>
      </c>
      <c r="AF104" s="27">
        <f t="shared" si="38"/>
        <v>7224</v>
      </c>
      <c r="AG104" s="27">
        <f t="shared" si="39"/>
        <v>7440</v>
      </c>
      <c r="AH104" s="27">
        <f t="shared" si="39"/>
        <v>7668</v>
      </c>
      <c r="AI104" s="27">
        <f t="shared" si="39"/>
        <v>7896</v>
      </c>
      <c r="AJ104" s="27">
        <f t="shared" si="39"/>
        <v>8136</v>
      </c>
      <c r="AK104" s="27">
        <f t="shared" si="39"/>
        <v>8376</v>
      </c>
      <c r="AL104" s="27">
        <f t="shared" si="39"/>
        <v>8628</v>
      </c>
      <c r="AM104" s="27">
        <f t="shared" si="39"/>
        <v>8880</v>
      </c>
      <c r="AN104" s="27">
        <f t="shared" si="39"/>
        <v>9156</v>
      </c>
      <c r="AO104" s="27">
        <f t="shared" si="39"/>
        <v>9420</v>
      </c>
      <c r="AP104" s="27">
        <f t="shared" si="39"/>
        <v>9708</v>
      </c>
      <c r="AQ104" s="27">
        <f t="shared" si="39"/>
        <v>9996</v>
      </c>
      <c r="AR104" s="27">
        <f t="shared" si="39"/>
        <v>10296</v>
      </c>
      <c r="AS104" s="27">
        <f t="shared" si="39"/>
        <v>10608</v>
      </c>
      <c r="AT104" s="27">
        <f t="shared" si="39"/>
        <v>10932</v>
      </c>
      <c r="AU104" s="27">
        <f t="shared" si="39"/>
        <v>11256</v>
      </c>
      <c r="AV104" s="27">
        <f t="shared" si="39"/>
        <v>11592</v>
      </c>
      <c r="AW104" s="27">
        <f t="shared" si="37"/>
        <v>11940</v>
      </c>
      <c r="AX104" s="27">
        <f t="shared" si="37"/>
        <v>12300</v>
      </c>
      <c r="AY104" s="27">
        <f t="shared" si="37"/>
        <v>12672</v>
      </c>
      <c r="AZ104" s="27">
        <f t="shared" si="37"/>
        <v>13044</v>
      </c>
      <c r="BA104" s="27">
        <f t="shared" si="37"/>
        <v>13440</v>
      </c>
      <c r="BB104" s="27">
        <f t="shared" si="37"/>
        <v>13836</v>
      </c>
      <c r="BC104" s="27">
        <f t="shared" si="37"/>
        <v>14256</v>
      </c>
      <c r="BD104" s="27">
        <f t="shared" si="37"/>
        <v>14688</v>
      </c>
      <c r="BE104" s="27">
        <f t="shared" si="37"/>
        <v>15120</v>
      </c>
      <c r="BF104" s="27">
        <f t="shared" si="37"/>
        <v>15576</v>
      </c>
      <c r="BG104" s="27">
        <f t="shared" si="37"/>
        <v>16044</v>
      </c>
      <c r="BH104" s="27">
        <f t="shared" si="37"/>
        <v>16524</v>
      </c>
      <c r="BI104" s="27">
        <f t="shared" si="37"/>
        <v>17028</v>
      </c>
      <c r="BJ104" s="27">
        <f t="shared" si="37"/>
        <v>17532</v>
      </c>
      <c r="BK104" s="27">
        <f t="shared" si="32"/>
        <v>18060</v>
      </c>
      <c r="BL104" s="27">
        <f t="shared" si="32"/>
        <v>18600</v>
      </c>
      <c r="BM104" s="27">
        <f t="shared" si="32"/>
        <v>19164</v>
      </c>
    </row>
    <row r="105" spans="1:65" x14ac:dyDescent="0.2">
      <c r="A105" s="26">
        <v>89</v>
      </c>
      <c r="B105" s="27">
        <f t="shared" si="40"/>
        <v>2976</v>
      </c>
      <c r="C105" s="27">
        <f t="shared" si="40"/>
        <v>3060</v>
      </c>
      <c r="D105" s="27">
        <f t="shared" si="40"/>
        <v>3156</v>
      </c>
      <c r="E105" s="27">
        <f t="shared" si="40"/>
        <v>3252</v>
      </c>
      <c r="F105" s="27">
        <f t="shared" si="40"/>
        <v>3348</v>
      </c>
      <c r="G105" s="27">
        <f t="shared" si="40"/>
        <v>3444</v>
      </c>
      <c r="H105" s="27">
        <f t="shared" si="40"/>
        <v>3552</v>
      </c>
      <c r="I105" s="27">
        <f t="shared" si="40"/>
        <v>3660</v>
      </c>
      <c r="J105" s="27">
        <f t="shared" si="40"/>
        <v>3768</v>
      </c>
      <c r="K105" s="27">
        <f t="shared" si="40"/>
        <v>3888</v>
      </c>
      <c r="L105" s="27">
        <f t="shared" si="40"/>
        <v>3996</v>
      </c>
      <c r="M105" s="27">
        <f t="shared" si="40"/>
        <v>4116</v>
      </c>
      <c r="N105" s="27">
        <f t="shared" si="40"/>
        <v>4248</v>
      </c>
      <c r="O105" s="27">
        <f t="shared" si="40"/>
        <v>4368</v>
      </c>
      <c r="P105" s="27">
        <f t="shared" si="40"/>
        <v>4500</v>
      </c>
      <c r="Q105" s="27">
        <f t="shared" si="40"/>
        <v>4632</v>
      </c>
      <c r="R105" s="27">
        <f t="shared" si="38"/>
        <v>4776</v>
      </c>
      <c r="S105" s="27">
        <f t="shared" si="38"/>
        <v>4920</v>
      </c>
      <c r="T105" s="27">
        <f t="shared" si="38"/>
        <v>5064</v>
      </c>
      <c r="U105" s="27">
        <f t="shared" si="38"/>
        <v>5220</v>
      </c>
      <c r="V105" s="27">
        <f t="shared" si="38"/>
        <v>5376</v>
      </c>
      <c r="W105" s="27">
        <f t="shared" si="38"/>
        <v>5532</v>
      </c>
      <c r="X105" s="27">
        <f t="shared" si="38"/>
        <v>5700</v>
      </c>
      <c r="Y105" s="27">
        <f t="shared" si="38"/>
        <v>5868</v>
      </c>
      <c r="Z105" s="27">
        <f t="shared" si="38"/>
        <v>6048</v>
      </c>
      <c r="AA105" s="27">
        <f t="shared" si="38"/>
        <v>6228</v>
      </c>
      <c r="AB105" s="27">
        <f t="shared" si="38"/>
        <v>6420</v>
      </c>
      <c r="AC105" s="27">
        <f t="shared" si="38"/>
        <v>6612</v>
      </c>
      <c r="AD105" s="27">
        <f t="shared" si="38"/>
        <v>6804</v>
      </c>
      <c r="AE105" s="27">
        <f t="shared" si="38"/>
        <v>7008</v>
      </c>
      <c r="AF105" s="27">
        <f t="shared" si="38"/>
        <v>7224</v>
      </c>
      <c r="AG105" s="27">
        <f t="shared" si="39"/>
        <v>7440</v>
      </c>
      <c r="AH105" s="27">
        <f t="shared" si="39"/>
        <v>7668</v>
      </c>
      <c r="AI105" s="27">
        <f t="shared" si="39"/>
        <v>7896</v>
      </c>
      <c r="AJ105" s="27">
        <f t="shared" si="39"/>
        <v>8136</v>
      </c>
      <c r="AK105" s="27">
        <f t="shared" si="39"/>
        <v>8376</v>
      </c>
      <c r="AL105" s="27">
        <f t="shared" si="39"/>
        <v>8628</v>
      </c>
      <c r="AM105" s="27">
        <f t="shared" si="39"/>
        <v>8880</v>
      </c>
      <c r="AN105" s="27">
        <f t="shared" si="39"/>
        <v>9156</v>
      </c>
      <c r="AO105" s="27">
        <f t="shared" si="39"/>
        <v>9420</v>
      </c>
      <c r="AP105" s="27">
        <f t="shared" si="39"/>
        <v>9708</v>
      </c>
      <c r="AQ105" s="27">
        <f t="shared" si="39"/>
        <v>9996</v>
      </c>
      <c r="AR105" s="27">
        <f t="shared" si="39"/>
        <v>10296</v>
      </c>
      <c r="AS105" s="27">
        <f t="shared" si="39"/>
        <v>10608</v>
      </c>
      <c r="AT105" s="27">
        <f t="shared" si="39"/>
        <v>10932</v>
      </c>
      <c r="AU105" s="27">
        <f t="shared" si="39"/>
        <v>11256</v>
      </c>
      <c r="AV105" s="27">
        <f t="shared" si="39"/>
        <v>11592</v>
      </c>
      <c r="AW105" s="27">
        <f t="shared" si="37"/>
        <v>11940</v>
      </c>
      <c r="AX105" s="27">
        <f t="shared" si="37"/>
        <v>12300</v>
      </c>
      <c r="AY105" s="27">
        <f t="shared" si="37"/>
        <v>12672</v>
      </c>
      <c r="AZ105" s="27">
        <f t="shared" si="37"/>
        <v>13044</v>
      </c>
      <c r="BA105" s="27">
        <f t="shared" si="37"/>
        <v>13440</v>
      </c>
      <c r="BB105" s="27">
        <f t="shared" si="37"/>
        <v>13836</v>
      </c>
      <c r="BC105" s="27">
        <f t="shared" si="37"/>
        <v>14256</v>
      </c>
      <c r="BD105" s="27">
        <f t="shared" si="37"/>
        <v>14688</v>
      </c>
      <c r="BE105" s="27">
        <f t="shared" si="37"/>
        <v>15120</v>
      </c>
      <c r="BF105" s="27">
        <f t="shared" si="37"/>
        <v>15576</v>
      </c>
      <c r="BG105" s="27">
        <f t="shared" si="37"/>
        <v>16044</v>
      </c>
      <c r="BH105" s="27">
        <f t="shared" si="37"/>
        <v>16524</v>
      </c>
      <c r="BI105" s="27">
        <f t="shared" si="37"/>
        <v>17028</v>
      </c>
      <c r="BJ105" s="27">
        <f t="shared" si="37"/>
        <v>17532</v>
      </c>
      <c r="BK105" s="27">
        <f t="shared" si="32"/>
        <v>18060</v>
      </c>
      <c r="BL105" s="27">
        <f t="shared" si="32"/>
        <v>18600</v>
      </c>
      <c r="BM105" s="27">
        <f t="shared" si="32"/>
        <v>19164</v>
      </c>
    </row>
    <row r="106" spans="1:65" x14ac:dyDescent="0.2">
      <c r="A106" s="26">
        <v>90</v>
      </c>
      <c r="B106" s="27">
        <f t="shared" si="40"/>
        <v>2976</v>
      </c>
      <c r="C106" s="27">
        <f t="shared" si="40"/>
        <v>3060</v>
      </c>
      <c r="D106" s="27">
        <f t="shared" si="40"/>
        <v>3156</v>
      </c>
      <c r="E106" s="27">
        <f t="shared" si="40"/>
        <v>3252</v>
      </c>
      <c r="F106" s="27">
        <f t="shared" si="40"/>
        <v>3348</v>
      </c>
      <c r="G106" s="27">
        <f t="shared" si="40"/>
        <v>3444</v>
      </c>
      <c r="H106" s="27">
        <f t="shared" si="40"/>
        <v>3552</v>
      </c>
      <c r="I106" s="27">
        <f t="shared" si="40"/>
        <v>3660</v>
      </c>
      <c r="J106" s="27">
        <f t="shared" si="40"/>
        <v>3768</v>
      </c>
      <c r="K106" s="27">
        <f t="shared" si="40"/>
        <v>3888</v>
      </c>
      <c r="L106" s="27">
        <f t="shared" si="40"/>
        <v>3996</v>
      </c>
      <c r="M106" s="27">
        <f t="shared" si="40"/>
        <v>4116</v>
      </c>
      <c r="N106" s="27">
        <f t="shared" si="40"/>
        <v>4248</v>
      </c>
      <c r="O106" s="27">
        <f t="shared" si="40"/>
        <v>4368</v>
      </c>
      <c r="P106" s="27">
        <f t="shared" si="40"/>
        <v>4500</v>
      </c>
      <c r="Q106" s="27">
        <f t="shared" si="40"/>
        <v>4632</v>
      </c>
      <c r="R106" s="27">
        <f t="shared" si="38"/>
        <v>4776</v>
      </c>
      <c r="S106" s="27">
        <f t="shared" si="38"/>
        <v>4920</v>
      </c>
      <c r="T106" s="27">
        <f t="shared" si="38"/>
        <v>5064</v>
      </c>
      <c r="U106" s="27">
        <f t="shared" si="38"/>
        <v>5220</v>
      </c>
      <c r="V106" s="27">
        <f t="shared" si="38"/>
        <v>5376</v>
      </c>
      <c r="W106" s="27">
        <f t="shared" si="38"/>
        <v>5532</v>
      </c>
      <c r="X106" s="27">
        <f t="shared" si="38"/>
        <v>5700</v>
      </c>
      <c r="Y106" s="27">
        <f t="shared" si="38"/>
        <v>5868</v>
      </c>
      <c r="Z106" s="27">
        <f t="shared" si="38"/>
        <v>6048</v>
      </c>
      <c r="AA106" s="27">
        <f t="shared" si="38"/>
        <v>6228</v>
      </c>
      <c r="AB106" s="27">
        <f t="shared" si="38"/>
        <v>6420</v>
      </c>
      <c r="AC106" s="27">
        <f t="shared" si="38"/>
        <v>6612</v>
      </c>
      <c r="AD106" s="27">
        <f t="shared" si="38"/>
        <v>6804</v>
      </c>
      <c r="AE106" s="27">
        <f t="shared" si="38"/>
        <v>7008</v>
      </c>
      <c r="AF106" s="27">
        <f t="shared" si="38"/>
        <v>7224</v>
      </c>
      <c r="AG106" s="27">
        <f t="shared" si="39"/>
        <v>7440</v>
      </c>
      <c r="AH106" s="27">
        <f t="shared" si="39"/>
        <v>7668</v>
      </c>
      <c r="AI106" s="27">
        <f t="shared" si="39"/>
        <v>7896</v>
      </c>
      <c r="AJ106" s="27">
        <f t="shared" si="39"/>
        <v>8136</v>
      </c>
      <c r="AK106" s="27">
        <f t="shared" si="39"/>
        <v>8376</v>
      </c>
      <c r="AL106" s="27">
        <f t="shared" si="39"/>
        <v>8628</v>
      </c>
      <c r="AM106" s="27">
        <f t="shared" si="39"/>
        <v>8880</v>
      </c>
      <c r="AN106" s="27">
        <f t="shared" si="39"/>
        <v>9156</v>
      </c>
      <c r="AO106" s="27">
        <f t="shared" si="39"/>
        <v>9420</v>
      </c>
      <c r="AP106" s="27">
        <f t="shared" si="39"/>
        <v>9708</v>
      </c>
      <c r="AQ106" s="27">
        <f t="shared" si="39"/>
        <v>9996</v>
      </c>
      <c r="AR106" s="27">
        <f t="shared" si="39"/>
        <v>10296</v>
      </c>
      <c r="AS106" s="27">
        <f t="shared" si="39"/>
        <v>10608</v>
      </c>
      <c r="AT106" s="27">
        <f t="shared" si="39"/>
        <v>10932</v>
      </c>
      <c r="AU106" s="27">
        <f t="shared" si="39"/>
        <v>11256</v>
      </c>
      <c r="AV106" s="27">
        <f t="shared" si="39"/>
        <v>11592</v>
      </c>
      <c r="AW106" s="27">
        <f t="shared" si="37"/>
        <v>11940</v>
      </c>
      <c r="AX106" s="27">
        <f t="shared" si="37"/>
        <v>12300</v>
      </c>
      <c r="AY106" s="27">
        <f t="shared" si="37"/>
        <v>12672</v>
      </c>
      <c r="AZ106" s="27">
        <f t="shared" si="37"/>
        <v>13044</v>
      </c>
      <c r="BA106" s="27">
        <f t="shared" si="37"/>
        <v>13440</v>
      </c>
      <c r="BB106" s="27">
        <f t="shared" si="37"/>
        <v>13836</v>
      </c>
      <c r="BC106" s="27">
        <f t="shared" si="37"/>
        <v>14256</v>
      </c>
      <c r="BD106" s="27">
        <f t="shared" si="37"/>
        <v>14688</v>
      </c>
      <c r="BE106" s="27">
        <f t="shared" si="37"/>
        <v>15120</v>
      </c>
      <c r="BF106" s="27">
        <f t="shared" si="37"/>
        <v>15576</v>
      </c>
      <c r="BG106" s="27">
        <f t="shared" si="37"/>
        <v>16044</v>
      </c>
      <c r="BH106" s="27">
        <f t="shared" si="37"/>
        <v>16524</v>
      </c>
      <c r="BI106" s="27">
        <f t="shared" si="37"/>
        <v>17028</v>
      </c>
      <c r="BJ106" s="27">
        <f t="shared" si="37"/>
        <v>17532</v>
      </c>
      <c r="BK106" s="27">
        <f t="shared" si="32"/>
        <v>18060</v>
      </c>
      <c r="BL106" s="27">
        <f t="shared" si="32"/>
        <v>18600</v>
      </c>
      <c r="BM106" s="27">
        <f t="shared" si="32"/>
        <v>19164</v>
      </c>
    </row>
    <row r="107" spans="1:65" x14ac:dyDescent="0.2">
      <c r="A107" s="26">
        <v>91</v>
      </c>
      <c r="B107" s="27">
        <f t="shared" si="40"/>
        <v>2976</v>
      </c>
      <c r="C107" s="27">
        <f t="shared" si="40"/>
        <v>3060</v>
      </c>
      <c r="D107" s="27">
        <f t="shared" si="40"/>
        <v>3156</v>
      </c>
      <c r="E107" s="27">
        <f t="shared" si="40"/>
        <v>3252</v>
      </c>
      <c r="F107" s="27">
        <f t="shared" si="40"/>
        <v>3348</v>
      </c>
      <c r="G107" s="27">
        <f t="shared" si="40"/>
        <v>3444</v>
      </c>
      <c r="H107" s="27">
        <f t="shared" si="40"/>
        <v>3552</v>
      </c>
      <c r="I107" s="27">
        <f t="shared" si="40"/>
        <v>3660</v>
      </c>
      <c r="J107" s="27">
        <f t="shared" si="40"/>
        <v>3768</v>
      </c>
      <c r="K107" s="27">
        <f t="shared" si="40"/>
        <v>3888</v>
      </c>
      <c r="L107" s="27">
        <f t="shared" si="40"/>
        <v>3996</v>
      </c>
      <c r="M107" s="27">
        <f t="shared" si="40"/>
        <v>4116</v>
      </c>
      <c r="N107" s="27">
        <f t="shared" si="40"/>
        <v>4248</v>
      </c>
      <c r="O107" s="27">
        <f t="shared" si="40"/>
        <v>4368</v>
      </c>
      <c r="P107" s="27">
        <f t="shared" si="40"/>
        <v>4500</v>
      </c>
      <c r="Q107" s="27">
        <f t="shared" si="40"/>
        <v>4632</v>
      </c>
      <c r="R107" s="27">
        <f t="shared" si="38"/>
        <v>4776</v>
      </c>
      <c r="S107" s="27">
        <f t="shared" si="38"/>
        <v>4920</v>
      </c>
      <c r="T107" s="27">
        <f t="shared" si="38"/>
        <v>5064</v>
      </c>
      <c r="U107" s="27">
        <f t="shared" si="38"/>
        <v>5220</v>
      </c>
      <c r="V107" s="27">
        <f t="shared" si="38"/>
        <v>5376</v>
      </c>
      <c r="W107" s="27">
        <f t="shared" si="38"/>
        <v>5532</v>
      </c>
      <c r="X107" s="27">
        <f t="shared" si="38"/>
        <v>5700</v>
      </c>
      <c r="Y107" s="27">
        <f t="shared" si="38"/>
        <v>5868</v>
      </c>
      <c r="Z107" s="27">
        <f t="shared" si="38"/>
        <v>6048</v>
      </c>
      <c r="AA107" s="27">
        <f t="shared" si="38"/>
        <v>6228</v>
      </c>
      <c r="AB107" s="27">
        <f t="shared" si="38"/>
        <v>6420</v>
      </c>
      <c r="AC107" s="27">
        <f t="shared" si="38"/>
        <v>6612</v>
      </c>
      <c r="AD107" s="27">
        <f t="shared" si="38"/>
        <v>6804</v>
      </c>
      <c r="AE107" s="27">
        <f t="shared" si="38"/>
        <v>7008</v>
      </c>
      <c r="AF107" s="27">
        <f t="shared" si="38"/>
        <v>7224</v>
      </c>
      <c r="AG107" s="27">
        <f t="shared" si="39"/>
        <v>7440</v>
      </c>
      <c r="AH107" s="27">
        <f t="shared" si="39"/>
        <v>7668</v>
      </c>
      <c r="AI107" s="27">
        <f t="shared" si="39"/>
        <v>7896</v>
      </c>
      <c r="AJ107" s="27">
        <f t="shared" si="39"/>
        <v>8136</v>
      </c>
      <c r="AK107" s="27">
        <f t="shared" si="39"/>
        <v>8376</v>
      </c>
      <c r="AL107" s="27">
        <f t="shared" si="39"/>
        <v>8628</v>
      </c>
      <c r="AM107" s="27">
        <f t="shared" si="39"/>
        <v>8880</v>
      </c>
      <c r="AN107" s="27">
        <f t="shared" si="39"/>
        <v>9156</v>
      </c>
      <c r="AO107" s="27">
        <f t="shared" si="39"/>
        <v>9420</v>
      </c>
      <c r="AP107" s="27">
        <f t="shared" si="39"/>
        <v>9708</v>
      </c>
      <c r="AQ107" s="27">
        <f t="shared" si="39"/>
        <v>9996</v>
      </c>
      <c r="AR107" s="27">
        <f t="shared" si="39"/>
        <v>10296</v>
      </c>
      <c r="AS107" s="27">
        <f t="shared" si="39"/>
        <v>10608</v>
      </c>
      <c r="AT107" s="27">
        <f t="shared" si="39"/>
        <v>10932</v>
      </c>
      <c r="AU107" s="27">
        <f t="shared" si="39"/>
        <v>11256</v>
      </c>
      <c r="AV107" s="27">
        <f t="shared" si="39"/>
        <v>11592</v>
      </c>
      <c r="AW107" s="27">
        <f t="shared" si="37"/>
        <v>11940</v>
      </c>
      <c r="AX107" s="27">
        <f t="shared" si="37"/>
        <v>12300</v>
      </c>
      <c r="AY107" s="27">
        <f t="shared" si="37"/>
        <v>12672</v>
      </c>
      <c r="AZ107" s="27">
        <f t="shared" si="37"/>
        <v>13044</v>
      </c>
      <c r="BA107" s="27">
        <f t="shared" si="37"/>
        <v>13440</v>
      </c>
      <c r="BB107" s="27">
        <f t="shared" si="37"/>
        <v>13836</v>
      </c>
      <c r="BC107" s="27">
        <f t="shared" si="37"/>
        <v>14256</v>
      </c>
      <c r="BD107" s="27">
        <f t="shared" si="37"/>
        <v>14688</v>
      </c>
      <c r="BE107" s="27">
        <f t="shared" si="37"/>
        <v>15120</v>
      </c>
      <c r="BF107" s="27">
        <f t="shared" si="37"/>
        <v>15576</v>
      </c>
      <c r="BG107" s="27">
        <f t="shared" si="37"/>
        <v>16044</v>
      </c>
      <c r="BH107" s="27">
        <f t="shared" si="37"/>
        <v>16524</v>
      </c>
      <c r="BI107" s="27">
        <f t="shared" si="37"/>
        <v>17028</v>
      </c>
      <c r="BJ107" s="27">
        <f t="shared" si="37"/>
        <v>17532</v>
      </c>
      <c r="BK107" s="27">
        <f t="shared" si="32"/>
        <v>18060</v>
      </c>
      <c r="BL107" s="27">
        <f t="shared" si="32"/>
        <v>18600</v>
      </c>
      <c r="BM107" s="27">
        <f t="shared" si="32"/>
        <v>19164</v>
      </c>
    </row>
    <row r="108" spans="1:65" x14ac:dyDescent="0.2">
      <c r="A108" s="26">
        <v>92</v>
      </c>
      <c r="B108" s="27">
        <f t="shared" si="40"/>
        <v>2976</v>
      </c>
      <c r="C108" s="27">
        <f t="shared" si="40"/>
        <v>3060</v>
      </c>
      <c r="D108" s="27">
        <f t="shared" si="40"/>
        <v>3156</v>
      </c>
      <c r="E108" s="27">
        <f t="shared" si="40"/>
        <v>3252</v>
      </c>
      <c r="F108" s="27">
        <f t="shared" si="40"/>
        <v>3348</v>
      </c>
      <c r="G108" s="27">
        <f t="shared" si="40"/>
        <v>3444</v>
      </c>
      <c r="H108" s="27">
        <f t="shared" si="40"/>
        <v>3552</v>
      </c>
      <c r="I108" s="27">
        <f t="shared" si="40"/>
        <v>3660</v>
      </c>
      <c r="J108" s="27">
        <f t="shared" si="40"/>
        <v>3768</v>
      </c>
      <c r="K108" s="27">
        <f t="shared" si="40"/>
        <v>3888</v>
      </c>
      <c r="L108" s="27">
        <f t="shared" si="40"/>
        <v>3996</v>
      </c>
      <c r="M108" s="27">
        <f t="shared" si="40"/>
        <v>4116</v>
      </c>
      <c r="N108" s="27">
        <f t="shared" si="40"/>
        <v>4248</v>
      </c>
      <c r="O108" s="27">
        <f t="shared" si="40"/>
        <v>4368</v>
      </c>
      <c r="P108" s="27">
        <f t="shared" si="40"/>
        <v>4500</v>
      </c>
      <c r="Q108" s="27">
        <f t="shared" si="40"/>
        <v>4632</v>
      </c>
      <c r="R108" s="27">
        <f t="shared" si="38"/>
        <v>4776</v>
      </c>
      <c r="S108" s="27">
        <f t="shared" si="38"/>
        <v>4920</v>
      </c>
      <c r="T108" s="27">
        <f t="shared" si="38"/>
        <v>5064</v>
      </c>
      <c r="U108" s="27">
        <f t="shared" si="38"/>
        <v>5220</v>
      </c>
      <c r="V108" s="27">
        <f t="shared" si="38"/>
        <v>5376</v>
      </c>
      <c r="W108" s="27">
        <f t="shared" si="38"/>
        <v>5532</v>
      </c>
      <c r="X108" s="27">
        <f t="shared" si="38"/>
        <v>5700</v>
      </c>
      <c r="Y108" s="27">
        <f t="shared" si="38"/>
        <v>5868</v>
      </c>
      <c r="Z108" s="27">
        <f t="shared" si="38"/>
        <v>6048</v>
      </c>
      <c r="AA108" s="27">
        <f t="shared" si="38"/>
        <v>6228</v>
      </c>
      <c r="AB108" s="27">
        <f t="shared" si="38"/>
        <v>6420</v>
      </c>
      <c r="AC108" s="27">
        <f t="shared" si="38"/>
        <v>6612</v>
      </c>
      <c r="AD108" s="27">
        <f t="shared" si="38"/>
        <v>6804</v>
      </c>
      <c r="AE108" s="27">
        <f t="shared" si="38"/>
        <v>7008</v>
      </c>
      <c r="AF108" s="27">
        <f t="shared" si="38"/>
        <v>7224</v>
      </c>
      <c r="AG108" s="27">
        <f t="shared" si="39"/>
        <v>7440</v>
      </c>
      <c r="AH108" s="27">
        <f t="shared" si="39"/>
        <v>7668</v>
      </c>
      <c r="AI108" s="27">
        <f t="shared" si="39"/>
        <v>7896</v>
      </c>
      <c r="AJ108" s="27">
        <f t="shared" si="39"/>
        <v>8136</v>
      </c>
      <c r="AK108" s="27">
        <f t="shared" si="39"/>
        <v>8376</v>
      </c>
      <c r="AL108" s="27">
        <f t="shared" si="39"/>
        <v>8628</v>
      </c>
      <c r="AM108" s="27">
        <f t="shared" si="39"/>
        <v>8880</v>
      </c>
      <c r="AN108" s="27">
        <f t="shared" si="39"/>
        <v>9156</v>
      </c>
      <c r="AO108" s="27">
        <f t="shared" si="39"/>
        <v>9420</v>
      </c>
      <c r="AP108" s="27">
        <f t="shared" si="39"/>
        <v>9708</v>
      </c>
      <c r="AQ108" s="27">
        <f t="shared" si="39"/>
        <v>9996</v>
      </c>
      <c r="AR108" s="27">
        <f t="shared" si="39"/>
        <v>10296</v>
      </c>
      <c r="AS108" s="27">
        <f t="shared" si="39"/>
        <v>10608</v>
      </c>
      <c r="AT108" s="27">
        <f t="shared" si="39"/>
        <v>10932</v>
      </c>
      <c r="AU108" s="27">
        <f t="shared" si="39"/>
        <v>11256</v>
      </c>
      <c r="AV108" s="27">
        <f t="shared" si="39"/>
        <v>11592</v>
      </c>
      <c r="AW108" s="27">
        <f t="shared" si="37"/>
        <v>11940</v>
      </c>
      <c r="AX108" s="27">
        <f t="shared" si="37"/>
        <v>12300</v>
      </c>
      <c r="AY108" s="27">
        <f t="shared" si="37"/>
        <v>12672</v>
      </c>
      <c r="AZ108" s="27">
        <f t="shared" si="37"/>
        <v>13044</v>
      </c>
      <c r="BA108" s="27">
        <f t="shared" si="37"/>
        <v>13440</v>
      </c>
      <c r="BB108" s="27">
        <f t="shared" si="37"/>
        <v>13836</v>
      </c>
      <c r="BC108" s="27">
        <f t="shared" si="37"/>
        <v>14256</v>
      </c>
      <c r="BD108" s="27">
        <f t="shared" si="37"/>
        <v>14688</v>
      </c>
      <c r="BE108" s="27">
        <f t="shared" si="37"/>
        <v>15120</v>
      </c>
      <c r="BF108" s="27">
        <f t="shared" si="37"/>
        <v>15576</v>
      </c>
      <c r="BG108" s="27">
        <f t="shared" si="37"/>
        <v>16044</v>
      </c>
      <c r="BH108" s="27">
        <f t="shared" si="37"/>
        <v>16524</v>
      </c>
      <c r="BI108" s="27">
        <f t="shared" si="37"/>
        <v>17028</v>
      </c>
      <c r="BJ108" s="27">
        <f t="shared" si="37"/>
        <v>17532</v>
      </c>
      <c r="BK108" s="27">
        <f t="shared" si="32"/>
        <v>18060</v>
      </c>
      <c r="BL108" s="27">
        <f t="shared" si="32"/>
        <v>18600</v>
      </c>
      <c r="BM108" s="27">
        <f t="shared" si="32"/>
        <v>19164</v>
      </c>
    </row>
    <row r="109" spans="1:65" x14ac:dyDescent="0.2">
      <c r="A109" s="26">
        <v>93</v>
      </c>
      <c r="B109" s="27">
        <f t="shared" si="40"/>
        <v>2976</v>
      </c>
      <c r="C109" s="27">
        <f t="shared" si="40"/>
        <v>3060</v>
      </c>
      <c r="D109" s="27">
        <f t="shared" si="40"/>
        <v>3156</v>
      </c>
      <c r="E109" s="27">
        <f t="shared" si="40"/>
        <v>3252</v>
      </c>
      <c r="F109" s="27">
        <f t="shared" si="40"/>
        <v>3348</v>
      </c>
      <c r="G109" s="27">
        <f t="shared" si="40"/>
        <v>3444</v>
      </c>
      <c r="H109" s="27">
        <f t="shared" si="40"/>
        <v>3552</v>
      </c>
      <c r="I109" s="27">
        <f t="shared" si="40"/>
        <v>3660</v>
      </c>
      <c r="J109" s="27">
        <f t="shared" si="40"/>
        <v>3768</v>
      </c>
      <c r="K109" s="27">
        <f t="shared" si="40"/>
        <v>3888</v>
      </c>
      <c r="L109" s="27">
        <f t="shared" si="40"/>
        <v>3996</v>
      </c>
      <c r="M109" s="27">
        <f t="shared" si="40"/>
        <v>4116</v>
      </c>
      <c r="N109" s="27">
        <f t="shared" si="40"/>
        <v>4248</v>
      </c>
      <c r="O109" s="27">
        <f t="shared" si="40"/>
        <v>4368</v>
      </c>
      <c r="P109" s="27">
        <f t="shared" si="40"/>
        <v>4500</v>
      </c>
      <c r="Q109" s="27">
        <f t="shared" si="40"/>
        <v>4632</v>
      </c>
      <c r="R109" s="27">
        <f t="shared" si="38"/>
        <v>4776</v>
      </c>
      <c r="S109" s="27">
        <f t="shared" si="38"/>
        <v>4920</v>
      </c>
      <c r="T109" s="27">
        <f t="shared" si="38"/>
        <v>5064</v>
      </c>
      <c r="U109" s="27">
        <f t="shared" si="38"/>
        <v>5220</v>
      </c>
      <c r="V109" s="27">
        <f t="shared" si="38"/>
        <v>5376</v>
      </c>
      <c r="W109" s="27">
        <f t="shared" si="38"/>
        <v>5532</v>
      </c>
      <c r="X109" s="27">
        <f t="shared" si="38"/>
        <v>5700</v>
      </c>
      <c r="Y109" s="27">
        <f t="shared" si="38"/>
        <v>5868</v>
      </c>
      <c r="Z109" s="27">
        <f t="shared" si="38"/>
        <v>6048</v>
      </c>
      <c r="AA109" s="27">
        <f t="shared" si="38"/>
        <v>6228</v>
      </c>
      <c r="AB109" s="27">
        <f t="shared" si="38"/>
        <v>6420</v>
      </c>
      <c r="AC109" s="27">
        <f t="shared" si="38"/>
        <v>6612</v>
      </c>
      <c r="AD109" s="27">
        <f t="shared" si="38"/>
        <v>6804</v>
      </c>
      <c r="AE109" s="27">
        <f t="shared" si="38"/>
        <v>7008</v>
      </c>
      <c r="AF109" s="27">
        <f t="shared" si="38"/>
        <v>7224</v>
      </c>
      <c r="AG109" s="27">
        <f t="shared" si="39"/>
        <v>7440</v>
      </c>
      <c r="AH109" s="27">
        <f t="shared" si="39"/>
        <v>7668</v>
      </c>
      <c r="AI109" s="27">
        <f t="shared" si="39"/>
        <v>7896</v>
      </c>
      <c r="AJ109" s="27">
        <f t="shared" si="39"/>
        <v>8136</v>
      </c>
      <c r="AK109" s="27">
        <f t="shared" si="39"/>
        <v>8376</v>
      </c>
      <c r="AL109" s="27">
        <f t="shared" si="39"/>
        <v>8628</v>
      </c>
      <c r="AM109" s="27">
        <f t="shared" si="39"/>
        <v>8880</v>
      </c>
      <c r="AN109" s="27">
        <f t="shared" si="39"/>
        <v>9156</v>
      </c>
      <c r="AO109" s="27">
        <f t="shared" si="39"/>
        <v>9420</v>
      </c>
      <c r="AP109" s="27">
        <f t="shared" si="39"/>
        <v>9708</v>
      </c>
      <c r="AQ109" s="27">
        <f t="shared" si="39"/>
        <v>9996</v>
      </c>
      <c r="AR109" s="27">
        <f t="shared" si="39"/>
        <v>10296</v>
      </c>
      <c r="AS109" s="27">
        <f t="shared" si="39"/>
        <v>10608</v>
      </c>
      <c r="AT109" s="27">
        <f t="shared" si="39"/>
        <v>10932</v>
      </c>
      <c r="AU109" s="27">
        <f t="shared" si="39"/>
        <v>11256</v>
      </c>
      <c r="AV109" s="27">
        <f t="shared" si="39"/>
        <v>11592</v>
      </c>
      <c r="AW109" s="27">
        <f t="shared" si="37"/>
        <v>11940</v>
      </c>
      <c r="AX109" s="27">
        <f t="shared" si="37"/>
        <v>12300</v>
      </c>
      <c r="AY109" s="27">
        <f t="shared" si="37"/>
        <v>12672</v>
      </c>
      <c r="AZ109" s="27">
        <f t="shared" si="37"/>
        <v>13044</v>
      </c>
      <c r="BA109" s="27">
        <f t="shared" si="37"/>
        <v>13440</v>
      </c>
      <c r="BB109" s="27">
        <f t="shared" si="37"/>
        <v>13836</v>
      </c>
      <c r="BC109" s="27">
        <f t="shared" si="37"/>
        <v>14256</v>
      </c>
      <c r="BD109" s="27">
        <f t="shared" si="37"/>
        <v>14688</v>
      </c>
      <c r="BE109" s="27">
        <f t="shared" si="37"/>
        <v>15120</v>
      </c>
      <c r="BF109" s="27">
        <f t="shared" si="37"/>
        <v>15576</v>
      </c>
      <c r="BG109" s="27">
        <f t="shared" si="37"/>
        <v>16044</v>
      </c>
      <c r="BH109" s="27">
        <f t="shared" si="37"/>
        <v>16524</v>
      </c>
      <c r="BI109" s="27">
        <f t="shared" si="37"/>
        <v>17028</v>
      </c>
      <c r="BJ109" s="27">
        <f t="shared" si="37"/>
        <v>17532</v>
      </c>
      <c r="BK109" s="27">
        <f t="shared" si="32"/>
        <v>18060</v>
      </c>
      <c r="BL109" s="27">
        <f t="shared" si="32"/>
        <v>18600</v>
      </c>
      <c r="BM109" s="27">
        <f t="shared" si="32"/>
        <v>19164</v>
      </c>
    </row>
    <row r="110" spans="1:65" x14ac:dyDescent="0.2">
      <c r="A110" s="26">
        <v>94</v>
      </c>
      <c r="B110" s="27">
        <f t="shared" si="40"/>
        <v>2976</v>
      </c>
      <c r="C110" s="27">
        <f t="shared" si="40"/>
        <v>3060</v>
      </c>
      <c r="D110" s="27">
        <f t="shared" si="40"/>
        <v>3156</v>
      </c>
      <c r="E110" s="27">
        <f t="shared" si="40"/>
        <v>3252</v>
      </c>
      <c r="F110" s="27">
        <f t="shared" si="40"/>
        <v>3348</v>
      </c>
      <c r="G110" s="27">
        <f t="shared" si="40"/>
        <v>3444</v>
      </c>
      <c r="H110" s="27">
        <f t="shared" si="40"/>
        <v>3552</v>
      </c>
      <c r="I110" s="27">
        <f t="shared" si="40"/>
        <v>3660</v>
      </c>
      <c r="J110" s="27">
        <f t="shared" si="40"/>
        <v>3768</v>
      </c>
      <c r="K110" s="27">
        <f t="shared" si="40"/>
        <v>3888</v>
      </c>
      <c r="L110" s="27">
        <f t="shared" si="40"/>
        <v>3996</v>
      </c>
      <c r="M110" s="27">
        <f t="shared" si="40"/>
        <v>4116</v>
      </c>
      <c r="N110" s="27">
        <f t="shared" si="40"/>
        <v>4248</v>
      </c>
      <c r="O110" s="27">
        <f t="shared" si="40"/>
        <v>4368</v>
      </c>
      <c r="P110" s="27">
        <f t="shared" si="40"/>
        <v>4500</v>
      </c>
      <c r="Q110" s="27">
        <f t="shared" si="40"/>
        <v>4632</v>
      </c>
      <c r="R110" s="27">
        <f t="shared" si="38"/>
        <v>4776</v>
      </c>
      <c r="S110" s="27">
        <f t="shared" si="38"/>
        <v>4920</v>
      </c>
      <c r="T110" s="27">
        <f t="shared" si="38"/>
        <v>5064</v>
      </c>
      <c r="U110" s="27">
        <f t="shared" si="38"/>
        <v>5220</v>
      </c>
      <c r="V110" s="27">
        <f t="shared" si="38"/>
        <v>5376</v>
      </c>
      <c r="W110" s="27">
        <f t="shared" si="38"/>
        <v>5532</v>
      </c>
      <c r="X110" s="27">
        <f t="shared" si="38"/>
        <v>5700</v>
      </c>
      <c r="Y110" s="27">
        <f t="shared" si="38"/>
        <v>5868</v>
      </c>
      <c r="Z110" s="27">
        <f t="shared" si="38"/>
        <v>6048</v>
      </c>
      <c r="AA110" s="27">
        <f t="shared" si="38"/>
        <v>6228</v>
      </c>
      <c r="AB110" s="27">
        <f t="shared" si="38"/>
        <v>6420</v>
      </c>
      <c r="AC110" s="27">
        <f t="shared" si="38"/>
        <v>6612</v>
      </c>
      <c r="AD110" s="27">
        <f t="shared" si="38"/>
        <v>6804</v>
      </c>
      <c r="AE110" s="27">
        <f t="shared" si="38"/>
        <v>7008</v>
      </c>
      <c r="AF110" s="27">
        <f t="shared" si="38"/>
        <v>7224</v>
      </c>
      <c r="AG110" s="27">
        <f t="shared" si="39"/>
        <v>7440</v>
      </c>
      <c r="AH110" s="27">
        <f t="shared" si="39"/>
        <v>7668</v>
      </c>
      <c r="AI110" s="27">
        <f t="shared" si="39"/>
        <v>7896</v>
      </c>
      <c r="AJ110" s="27">
        <f t="shared" si="39"/>
        <v>8136</v>
      </c>
      <c r="AK110" s="27">
        <f t="shared" si="39"/>
        <v>8376</v>
      </c>
      <c r="AL110" s="27">
        <f t="shared" si="39"/>
        <v>8628</v>
      </c>
      <c r="AM110" s="27">
        <f t="shared" si="39"/>
        <v>8880</v>
      </c>
      <c r="AN110" s="27">
        <f t="shared" si="39"/>
        <v>9156</v>
      </c>
      <c r="AO110" s="27">
        <f t="shared" si="39"/>
        <v>9420</v>
      </c>
      <c r="AP110" s="27">
        <f t="shared" si="39"/>
        <v>9708</v>
      </c>
      <c r="AQ110" s="27">
        <f t="shared" si="39"/>
        <v>9996</v>
      </c>
      <c r="AR110" s="27">
        <f t="shared" si="39"/>
        <v>10296</v>
      </c>
      <c r="AS110" s="27">
        <f t="shared" si="39"/>
        <v>10608</v>
      </c>
      <c r="AT110" s="27">
        <f t="shared" si="39"/>
        <v>10932</v>
      </c>
      <c r="AU110" s="27">
        <f t="shared" si="39"/>
        <v>11256</v>
      </c>
      <c r="AV110" s="27">
        <f t="shared" si="39"/>
        <v>11592</v>
      </c>
      <c r="AW110" s="27">
        <f t="shared" si="37"/>
        <v>11940</v>
      </c>
      <c r="AX110" s="27">
        <f t="shared" si="37"/>
        <v>12300</v>
      </c>
      <c r="AY110" s="27">
        <f t="shared" si="37"/>
        <v>12672</v>
      </c>
      <c r="AZ110" s="27">
        <f t="shared" si="37"/>
        <v>13044</v>
      </c>
      <c r="BA110" s="27">
        <f t="shared" si="37"/>
        <v>13440</v>
      </c>
      <c r="BB110" s="27">
        <f t="shared" si="37"/>
        <v>13836</v>
      </c>
      <c r="BC110" s="27">
        <f t="shared" si="37"/>
        <v>14256</v>
      </c>
      <c r="BD110" s="27">
        <f t="shared" si="37"/>
        <v>14688</v>
      </c>
      <c r="BE110" s="27">
        <f t="shared" si="37"/>
        <v>15120</v>
      </c>
      <c r="BF110" s="27">
        <f t="shared" si="37"/>
        <v>15576</v>
      </c>
      <c r="BG110" s="27">
        <f t="shared" si="37"/>
        <v>16044</v>
      </c>
      <c r="BH110" s="27">
        <f t="shared" si="37"/>
        <v>16524</v>
      </c>
      <c r="BI110" s="27">
        <f t="shared" si="37"/>
        <v>17028</v>
      </c>
      <c r="BJ110" s="27">
        <f t="shared" si="37"/>
        <v>17532</v>
      </c>
      <c r="BK110" s="27">
        <f t="shared" si="32"/>
        <v>18060</v>
      </c>
      <c r="BL110" s="27">
        <f t="shared" si="32"/>
        <v>18600</v>
      </c>
      <c r="BM110" s="27">
        <f t="shared" si="32"/>
        <v>19164</v>
      </c>
    </row>
    <row r="111" spans="1:65" x14ac:dyDescent="0.2">
      <c r="A111" s="26">
        <v>95</v>
      </c>
      <c r="B111" s="27">
        <f t="shared" si="40"/>
        <v>2976</v>
      </c>
      <c r="C111" s="27">
        <f t="shared" si="40"/>
        <v>3060</v>
      </c>
      <c r="D111" s="27">
        <f t="shared" si="40"/>
        <v>3156</v>
      </c>
      <c r="E111" s="27">
        <f t="shared" si="40"/>
        <v>3252</v>
      </c>
      <c r="F111" s="27">
        <f t="shared" si="40"/>
        <v>3348</v>
      </c>
      <c r="G111" s="27">
        <f t="shared" si="40"/>
        <v>3444</v>
      </c>
      <c r="H111" s="27">
        <f t="shared" si="40"/>
        <v>3552</v>
      </c>
      <c r="I111" s="27">
        <f t="shared" si="40"/>
        <v>3660</v>
      </c>
      <c r="J111" s="27">
        <f t="shared" si="40"/>
        <v>3768</v>
      </c>
      <c r="K111" s="27">
        <f t="shared" si="40"/>
        <v>3888</v>
      </c>
      <c r="L111" s="27">
        <f t="shared" si="40"/>
        <v>3996</v>
      </c>
      <c r="M111" s="27">
        <f t="shared" si="40"/>
        <v>4116</v>
      </c>
      <c r="N111" s="27">
        <f t="shared" si="40"/>
        <v>4248</v>
      </c>
      <c r="O111" s="27">
        <f t="shared" si="40"/>
        <v>4368</v>
      </c>
      <c r="P111" s="27">
        <f t="shared" si="40"/>
        <v>4500</v>
      </c>
      <c r="Q111" s="27">
        <f t="shared" si="40"/>
        <v>4632</v>
      </c>
      <c r="R111" s="27">
        <f t="shared" si="38"/>
        <v>4776</v>
      </c>
      <c r="S111" s="27">
        <f t="shared" si="38"/>
        <v>4920</v>
      </c>
      <c r="T111" s="27">
        <f t="shared" si="38"/>
        <v>5064</v>
      </c>
      <c r="U111" s="27">
        <f t="shared" si="38"/>
        <v>5220</v>
      </c>
      <c r="V111" s="27">
        <f t="shared" si="38"/>
        <v>5376</v>
      </c>
      <c r="W111" s="27">
        <f t="shared" si="38"/>
        <v>5532</v>
      </c>
      <c r="X111" s="27">
        <f t="shared" si="38"/>
        <v>5700</v>
      </c>
      <c r="Y111" s="27">
        <f t="shared" si="38"/>
        <v>5868</v>
      </c>
      <c r="Z111" s="27">
        <f t="shared" si="38"/>
        <v>6048</v>
      </c>
      <c r="AA111" s="27">
        <f t="shared" si="38"/>
        <v>6228</v>
      </c>
      <c r="AB111" s="27">
        <f t="shared" si="38"/>
        <v>6420</v>
      </c>
      <c r="AC111" s="27">
        <f t="shared" si="38"/>
        <v>6612</v>
      </c>
      <c r="AD111" s="27">
        <f t="shared" si="38"/>
        <v>6804</v>
      </c>
      <c r="AE111" s="27">
        <f t="shared" si="38"/>
        <v>7008</v>
      </c>
      <c r="AF111" s="27">
        <f t="shared" si="38"/>
        <v>7224</v>
      </c>
      <c r="AG111" s="27">
        <f t="shared" si="39"/>
        <v>7440</v>
      </c>
      <c r="AH111" s="27">
        <f t="shared" si="39"/>
        <v>7668</v>
      </c>
      <c r="AI111" s="27">
        <f t="shared" si="39"/>
        <v>7896</v>
      </c>
      <c r="AJ111" s="27">
        <f t="shared" si="39"/>
        <v>8136</v>
      </c>
      <c r="AK111" s="27">
        <f t="shared" si="39"/>
        <v>8376</v>
      </c>
      <c r="AL111" s="27">
        <f t="shared" si="39"/>
        <v>8628</v>
      </c>
      <c r="AM111" s="27">
        <f t="shared" si="39"/>
        <v>8880</v>
      </c>
      <c r="AN111" s="27">
        <f t="shared" si="39"/>
        <v>9156</v>
      </c>
      <c r="AO111" s="27">
        <f t="shared" si="39"/>
        <v>9420</v>
      </c>
      <c r="AP111" s="27">
        <f t="shared" si="39"/>
        <v>9708</v>
      </c>
      <c r="AQ111" s="27">
        <f t="shared" si="39"/>
        <v>9996</v>
      </c>
      <c r="AR111" s="27">
        <f t="shared" si="39"/>
        <v>10296</v>
      </c>
      <c r="AS111" s="27">
        <f t="shared" si="39"/>
        <v>10608</v>
      </c>
      <c r="AT111" s="27">
        <f t="shared" si="39"/>
        <v>10932</v>
      </c>
      <c r="AU111" s="27">
        <f t="shared" si="39"/>
        <v>11256</v>
      </c>
      <c r="AV111" s="27">
        <f t="shared" si="39"/>
        <v>11592</v>
      </c>
      <c r="AW111" s="27">
        <f t="shared" si="37"/>
        <v>11940</v>
      </c>
      <c r="AX111" s="27">
        <f t="shared" si="37"/>
        <v>12300</v>
      </c>
      <c r="AY111" s="27">
        <f t="shared" si="37"/>
        <v>12672</v>
      </c>
      <c r="AZ111" s="27">
        <f t="shared" si="37"/>
        <v>13044</v>
      </c>
      <c r="BA111" s="27">
        <f t="shared" si="37"/>
        <v>13440</v>
      </c>
      <c r="BB111" s="27">
        <f t="shared" si="37"/>
        <v>13836</v>
      </c>
      <c r="BC111" s="27">
        <f t="shared" si="37"/>
        <v>14256</v>
      </c>
      <c r="BD111" s="27">
        <f t="shared" si="37"/>
        <v>14688</v>
      </c>
      <c r="BE111" s="27">
        <f t="shared" si="37"/>
        <v>15120</v>
      </c>
      <c r="BF111" s="27">
        <f t="shared" si="37"/>
        <v>15576</v>
      </c>
      <c r="BG111" s="27">
        <f t="shared" si="37"/>
        <v>16044</v>
      </c>
      <c r="BH111" s="27">
        <f t="shared" si="37"/>
        <v>16524</v>
      </c>
      <c r="BI111" s="27">
        <f t="shared" si="37"/>
        <v>17028</v>
      </c>
      <c r="BJ111" s="27">
        <f t="shared" si="37"/>
        <v>17532</v>
      </c>
      <c r="BK111" s="27">
        <f t="shared" si="32"/>
        <v>18060</v>
      </c>
      <c r="BL111" s="27">
        <f t="shared" si="32"/>
        <v>18600</v>
      </c>
      <c r="BM111" s="27">
        <f t="shared" si="32"/>
        <v>19164</v>
      </c>
    </row>
    <row r="112" spans="1:65" x14ac:dyDescent="0.2">
      <c r="A112" s="26">
        <v>96</v>
      </c>
      <c r="B112" s="27">
        <f t="shared" si="40"/>
        <v>2976</v>
      </c>
      <c r="C112" s="27">
        <f t="shared" si="40"/>
        <v>3060</v>
      </c>
      <c r="D112" s="27">
        <f t="shared" si="40"/>
        <v>3156</v>
      </c>
      <c r="E112" s="27">
        <f t="shared" si="40"/>
        <v>3252</v>
      </c>
      <c r="F112" s="27">
        <f t="shared" si="40"/>
        <v>3348</v>
      </c>
      <c r="G112" s="27">
        <f t="shared" si="40"/>
        <v>3444</v>
      </c>
      <c r="H112" s="27">
        <f t="shared" si="40"/>
        <v>3552</v>
      </c>
      <c r="I112" s="27">
        <f t="shared" si="40"/>
        <v>3660</v>
      </c>
      <c r="J112" s="27">
        <f t="shared" si="40"/>
        <v>3768</v>
      </c>
      <c r="K112" s="27">
        <f t="shared" si="40"/>
        <v>3888</v>
      </c>
      <c r="L112" s="27">
        <f t="shared" si="40"/>
        <v>3996</v>
      </c>
      <c r="M112" s="27">
        <f t="shared" si="40"/>
        <v>4116</v>
      </c>
      <c r="N112" s="27">
        <f t="shared" si="40"/>
        <v>4248</v>
      </c>
      <c r="O112" s="27">
        <f t="shared" si="40"/>
        <v>4368</v>
      </c>
      <c r="P112" s="27">
        <f t="shared" si="40"/>
        <v>4500</v>
      </c>
      <c r="Q112" s="27">
        <f t="shared" si="40"/>
        <v>4632</v>
      </c>
      <c r="R112" s="27">
        <f t="shared" si="38"/>
        <v>4776</v>
      </c>
      <c r="S112" s="27">
        <f t="shared" si="38"/>
        <v>4920</v>
      </c>
      <c r="T112" s="27">
        <f t="shared" si="38"/>
        <v>5064</v>
      </c>
      <c r="U112" s="27">
        <f t="shared" si="38"/>
        <v>5220</v>
      </c>
      <c r="V112" s="27">
        <f t="shared" si="38"/>
        <v>5376</v>
      </c>
      <c r="W112" s="27">
        <f t="shared" si="38"/>
        <v>5532</v>
      </c>
      <c r="X112" s="27">
        <f t="shared" si="38"/>
        <v>5700</v>
      </c>
      <c r="Y112" s="27">
        <f t="shared" si="38"/>
        <v>5868</v>
      </c>
      <c r="Z112" s="27">
        <f t="shared" si="38"/>
        <v>6048</v>
      </c>
      <c r="AA112" s="27">
        <f t="shared" si="38"/>
        <v>6228</v>
      </c>
      <c r="AB112" s="27">
        <f t="shared" si="38"/>
        <v>6420</v>
      </c>
      <c r="AC112" s="27">
        <f t="shared" si="38"/>
        <v>6612</v>
      </c>
      <c r="AD112" s="27">
        <f t="shared" si="38"/>
        <v>6804</v>
      </c>
      <c r="AE112" s="27">
        <f t="shared" si="38"/>
        <v>7008</v>
      </c>
      <c r="AF112" s="27">
        <f t="shared" si="38"/>
        <v>7224</v>
      </c>
      <c r="AG112" s="27">
        <f t="shared" si="39"/>
        <v>7440</v>
      </c>
      <c r="AH112" s="27">
        <f t="shared" si="39"/>
        <v>7668</v>
      </c>
      <c r="AI112" s="27">
        <f t="shared" si="39"/>
        <v>7896</v>
      </c>
      <c r="AJ112" s="27">
        <f t="shared" si="39"/>
        <v>8136</v>
      </c>
      <c r="AK112" s="27">
        <f t="shared" si="39"/>
        <v>8376</v>
      </c>
      <c r="AL112" s="27">
        <f t="shared" si="39"/>
        <v>8628</v>
      </c>
      <c r="AM112" s="27">
        <f t="shared" si="39"/>
        <v>8880</v>
      </c>
      <c r="AN112" s="27">
        <f t="shared" si="39"/>
        <v>9156</v>
      </c>
      <c r="AO112" s="27">
        <f t="shared" si="39"/>
        <v>9420</v>
      </c>
      <c r="AP112" s="27">
        <f t="shared" si="39"/>
        <v>9708</v>
      </c>
      <c r="AQ112" s="27">
        <f t="shared" si="39"/>
        <v>9996</v>
      </c>
      <c r="AR112" s="27">
        <f t="shared" si="39"/>
        <v>10296</v>
      </c>
      <c r="AS112" s="27">
        <f t="shared" si="39"/>
        <v>10608</v>
      </c>
      <c r="AT112" s="27">
        <f t="shared" si="39"/>
        <v>10932</v>
      </c>
      <c r="AU112" s="27">
        <f t="shared" si="39"/>
        <v>11256</v>
      </c>
      <c r="AV112" s="27">
        <f t="shared" si="39"/>
        <v>11592</v>
      </c>
      <c r="AW112" s="27">
        <f t="shared" si="37"/>
        <v>11940</v>
      </c>
      <c r="AX112" s="27">
        <f t="shared" si="37"/>
        <v>12300</v>
      </c>
      <c r="AY112" s="27">
        <f t="shared" si="37"/>
        <v>12672</v>
      </c>
      <c r="AZ112" s="27">
        <f t="shared" si="37"/>
        <v>13044</v>
      </c>
      <c r="BA112" s="27">
        <f t="shared" si="37"/>
        <v>13440</v>
      </c>
      <c r="BB112" s="27">
        <f t="shared" si="37"/>
        <v>13836</v>
      </c>
      <c r="BC112" s="27">
        <f t="shared" si="37"/>
        <v>14256</v>
      </c>
      <c r="BD112" s="27">
        <f t="shared" si="37"/>
        <v>14688</v>
      </c>
      <c r="BE112" s="27">
        <f t="shared" si="37"/>
        <v>15120</v>
      </c>
      <c r="BF112" s="27">
        <f t="shared" si="37"/>
        <v>15576</v>
      </c>
      <c r="BG112" s="27">
        <f t="shared" si="37"/>
        <v>16044</v>
      </c>
      <c r="BH112" s="27">
        <f t="shared" si="37"/>
        <v>16524</v>
      </c>
      <c r="BI112" s="27">
        <f t="shared" si="37"/>
        <v>17028</v>
      </c>
      <c r="BJ112" s="27">
        <f t="shared" si="37"/>
        <v>17532</v>
      </c>
      <c r="BK112" s="27">
        <f t="shared" si="32"/>
        <v>18060</v>
      </c>
      <c r="BL112" s="27">
        <f t="shared" si="32"/>
        <v>18600</v>
      </c>
      <c r="BM112" s="27">
        <f t="shared" si="32"/>
        <v>19164</v>
      </c>
    </row>
    <row r="113" spans="1:65" x14ac:dyDescent="0.2">
      <c r="A113" s="26">
        <v>97</v>
      </c>
      <c r="B113" s="27">
        <f t="shared" si="40"/>
        <v>2976</v>
      </c>
      <c r="C113" s="27">
        <f t="shared" si="40"/>
        <v>3060</v>
      </c>
      <c r="D113" s="27">
        <f t="shared" si="40"/>
        <v>3156</v>
      </c>
      <c r="E113" s="27">
        <f t="shared" si="40"/>
        <v>3252</v>
      </c>
      <c r="F113" s="27">
        <f t="shared" si="40"/>
        <v>3348</v>
      </c>
      <c r="G113" s="27">
        <f t="shared" si="40"/>
        <v>3444</v>
      </c>
      <c r="H113" s="27">
        <f t="shared" si="40"/>
        <v>3552</v>
      </c>
      <c r="I113" s="27">
        <f t="shared" si="40"/>
        <v>3660</v>
      </c>
      <c r="J113" s="27">
        <f t="shared" si="40"/>
        <v>3768</v>
      </c>
      <c r="K113" s="27">
        <f t="shared" si="40"/>
        <v>3888</v>
      </c>
      <c r="L113" s="27">
        <f t="shared" si="40"/>
        <v>3996</v>
      </c>
      <c r="M113" s="27">
        <f t="shared" si="40"/>
        <v>4116</v>
      </c>
      <c r="N113" s="27">
        <f t="shared" si="40"/>
        <v>4248</v>
      </c>
      <c r="O113" s="27">
        <f t="shared" si="40"/>
        <v>4368</v>
      </c>
      <c r="P113" s="27">
        <f t="shared" si="40"/>
        <v>4500</v>
      </c>
      <c r="Q113" s="27">
        <f t="shared" si="40"/>
        <v>4632</v>
      </c>
      <c r="R113" s="27">
        <f t="shared" si="38"/>
        <v>4776</v>
      </c>
      <c r="S113" s="27">
        <f t="shared" si="38"/>
        <v>4920</v>
      </c>
      <c r="T113" s="27">
        <f t="shared" si="38"/>
        <v>5064</v>
      </c>
      <c r="U113" s="27">
        <f t="shared" si="38"/>
        <v>5220</v>
      </c>
      <c r="V113" s="27">
        <f t="shared" si="38"/>
        <v>5376</v>
      </c>
      <c r="W113" s="27">
        <f t="shared" si="38"/>
        <v>5532</v>
      </c>
      <c r="X113" s="27">
        <f t="shared" si="38"/>
        <v>5700</v>
      </c>
      <c r="Y113" s="27">
        <f t="shared" si="38"/>
        <v>5868</v>
      </c>
      <c r="Z113" s="27">
        <f t="shared" si="38"/>
        <v>6048</v>
      </c>
      <c r="AA113" s="27">
        <f t="shared" si="38"/>
        <v>6228</v>
      </c>
      <c r="AB113" s="27">
        <f t="shared" si="38"/>
        <v>6420</v>
      </c>
      <c r="AC113" s="27">
        <f t="shared" si="38"/>
        <v>6612</v>
      </c>
      <c r="AD113" s="27">
        <f t="shared" si="38"/>
        <v>6804</v>
      </c>
      <c r="AE113" s="27">
        <f t="shared" si="38"/>
        <v>7008</v>
      </c>
      <c r="AF113" s="27">
        <f t="shared" si="38"/>
        <v>7224</v>
      </c>
      <c r="AG113" s="27">
        <f t="shared" si="39"/>
        <v>7440</v>
      </c>
      <c r="AH113" s="27">
        <f t="shared" si="39"/>
        <v>7668</v>
      </c>
      <c r="AI113" s="27">
        <f t="shared" si="39"/>
        <v>7896</v>
      </c>
      <c r="AJ113" s="27">
        <f t="shared" si="39"/>
        <v>8136</v>
      </c>
      <c r="AK113" s="27">
        <f t="shared" si="39"/>
        <v>8376</v>
      </c>
      <c r="AL113" s="27">
        <f t="shared" si="39"/>
        <v>8628</v>
      </c>
      <c r="AM113" s="27">
        <f t="shared" si="39"/>
        <v>8880</v>
      </c>
      <c r="AN113" s="27">
        <f t="shared" si="39"/>
        <v>9156</v>
      </c>
      <c r="AO113" s="27">
        <f t="shared" si="39"/>
        <v>9420</v>
      </c>
      <c r="AP113" s="27">
        <f t="shared" si="39"/>
        <v>9708</v>
      </c>
      <c r="AQ113" s="27">
        <f t="shared" si="39"/>
        <v>9996</v>
      </c>
      <c r="AR113" s="27">
        <f t="shared" si="39"/>
        <v>10296</v>
      </c>
      <c r="AS113" s="27">
        <f t="shared" si="39"/>
        <v>10608</v>
      </c>
      <c r="AT113" s="27">
        <f t="shared" si="39"/>
        <v>10932</v>
      </c>
      <c r="AU113" s="27">
        <f t="shared" si="39"/>
        <v>11256</v>
      </c>
      <c r="AV113" s="27">
        <f t="shared" si="39"/>
        <v>11592</v>
      </c>
      <c r="AW113" s="27">
        <f t="shared" si="37"/>
        <v>11940</v>
      </c>
      <c r="AX113" s="27">
        <f t="shared" si="37"/>
        <v>12300</v>
      </c>
      <c r="AY113" s="27">
        <f t="shared" si="37"/>
        <v>12672</v>
      </c>
      <c r="AZ113" s="27">
        <f t="shared" si="37"/>
        <v>13044</v>
      </c>
      <c r="BA113" s="27">
        <f t="shared" si="37"/>
        <v>13440</v>
      </c>
      <c r="BB113" s="27">
        <f t="shared" si="37"/>
        <v>13836</v>
      </c>
      <c r="BC113" s="27">
        <f t="shared" si="37"/>
        <v>14256</v>
      </c>
      <c r="BD113" s="27">
        <f t="shared" si="37"/>
        <v>14688</v>
      </c>
      <c r="BE113" s="27">
        <f t="shared" si="37"/>
        <v>15120</v>
      </c>
      <c r="BF113" s="27">
        <f t="shared" si="37"/>
        <v>15576</v>
      </c>
      <c r="BG113" s="27">
        <f t="shared" si="37"/>
        <v>16044</v>
      </c>
      <c r="BH113" s="27">
        <f t="shared" si="37"/>
        <v>16524</v>
      </c>
      <c r="BI113" s="27">
        <f t="shared" si="37"/>
        <v>17028</v>
      </c>
      <c r="BJ113" s="27">
        <f t="shared" si="37"/>
        <v>17532</v>
      </c>
      <c r="BK113" s="27">
        <f t="shared" si="32"/>
        <v>18060</v>
      </c>
      <c r="BL113" s="27">
        <f t="shared" si="32"/>
        <v>18600</v>
      </c>
      <c r="BM113" s="27">
        <f t="shared" si="32"/>
        <v>19164</v>
      </c>
    </row>
    <row r="114" spans="1:65" x14ac:dyDescent="0.2">
      <c r="A114" s="26">
        <v>98</v>
      </c>
      <c r="B114" s="27">
        <f t="shared" si="40"/>
        <v>2976</v>
      </c>
      <c r="C114" s="27">
        <f t="shared" si="40"/>
        <v>3060</v>
      </c>
      <c r="D114" s="27">
        <f t="shared" si="40"/>
        <v>3156</v>
      </c>
      <c r="E114" s="27">
        <f t="shared" si="40"/>
        <v>3252</v>
      </c>
      <c r="F114" s="27">
        <f t="shared" si="40"/>
        <v>3348</v>
      </c>
      <c r="G114" s="27">
        <f t="shared" si="40"/>
        <v>3444</v>
      </c>
      <c r="H114" s="27">
        <f t="shared" si="40"/>
        <v>3552</v>
      </c>
      <c r="I114" s="27">
        <f t="shared" si="40"/>
        <v>3660</v>
      </c>
      <c r="J114" s="27">
        <f t="shared" si="40"/>
        <v>3768</v>
      </c>
      <c r="K114" s="27">
        <f t="shared" si="40"/>
        <v>3888</v>
      </c>
      <c r="L114" s="27">
        <f t="shared" si="40"/>
        <v>3996</v>
      </c>
      <c r="M114" s="27">
        <f t="shared" si="40"/>
        <v>4116</v>
      </c>
      <c r="N114" s="27">
        <f t="shared" si="40"/>
        <v>4248</v>
      </c>
      <c r="O114" s="27">
        <f t="shared" si="40"/>
        <v>4368</v>
      </c>
      <c r="P114" s="27">
        <f t="shared" si="40"/>
        <v>4500</v>
      </c>
      <c r="Q114" s="27">
        <f t="shared" si="40"/>
        <v>4632</v>
      </c>
      <c r="R114" s="27">
        <f t="shared" si="38"/>
        <v>4776</v>
      </c>
      <c r="S114" s="27">
        <f t="shared" si="38"/>
        <v>4920</v>
      </c>
      <c r="T114" s="27">
        <f t="shared" si="38"/>
        <v>5064</v>
      </c>
      <c r="U114" s="27">
        <f t="shared" si="38"/>
        <v>5220</v>
      </c>
      <c r="V114" s="27">
        <f t="shared" si="38"/>
        <v>5376</v>
      </c>
      <c r="W114" s="27">
        <f t="shared" si="38"/>
        <v>5532</v>
      </c>
      <c r="X114" s="27">
        <f t="shared" si="38"/>
        <v>5700</v>
      </c>
      <c r="Y114" s="27">
        <f t="shared" si="38"/>
        <v>5868</v>
      </c>
      <c r="Z114" s="27">
        <f t="shared" si="38"/>
        <v>6048</v>
      </c>
      <c r="AA114" s="27">
        <f t="shared" si="38"/>
        <v>6228</v>
      </c>
      <c r="AB114" s="27">
        <f t="shared" si="38"/>
        <v>6420</v>
      </c>
      <c r="AC114" s="27">
        <f t="shared" si="38"/>
        <v>6612</v>
      </c>
      <c r="AD114" s="27">
        <f t="shared" si="38"/>
        <v>6804</v>
      </c>
      <c r="AE114" s="27">
        <f t="shared" si="38"/>
        <v>7008</v>
      </c>
      <c r="AF114" s="27">
        <f t="shared" si="38"/>
        <v>7224</v>
      </c>
      <c r="AG114" s="27">
        <f t="shared" si="39"/>
        <v>7440</v>
      </c>
      <c r="AH114" s="27">
        <f t="shared" si="39"/>
        <v>7668</v>
      </c>
      <c r="AI114" s="27">
        <f t="shared" si="39"/>
        <v>7896</v>
      </c>
      <c r="AJ114" s="27">
        <f t="shared" si="39"/>
        <v>8136</v>
      </c>
      <c r="AK114" s="27">
        <f t="shared" si="39"/>
        <v>8376</v>
      </c>
      <c r="AL114" s="27">
        <f t="shared" si="39"/>
        <v>8628</v>
      </c>
      <c r="AM114" s="27">
        <f t="shared" si="39"/>
        <v>8880</v>
      </c>
      <c r="AN114" s="27">
        <f t="shared" si="39"/>
        <v>9156</v>
      </c>
      <c r="AO114" s="27">
        <f t="shared" si="39"/>
        <v>9420</v>
      </c>
      <c r="AP114" s="27">
        <f t="shared" si="39"/>
        <v>9708</v>
      </c>
      <c r="AQ114" s="27">
        <f t="shared" si="39"/>
        <v>9996</v>
      </c>
      <c r="AR114" s="27">
        <f t="shared" si="39"/>
        <v>10296</v>
      </c>
      <c r="AS114" s="27">
        <f t="shared" si="39"/>
        <v>10608</v>
      </c>
      <c r="AT114" s="27">
        <f t="shared" si="39"/>
        <v>10932</v>
      </c>
      <c r="AU114" s="27">
        <f t="shared" si="39"/>
        <v>11256</v>
      </c>
      <c r="AV114" s="27">
        <f t="shared" si="39"/>
        <v>11592</v>
      </c>
      <c r="AW114" s="27">
        <f t="shared" si="37"/>
        <v>11940</v>
      </c>
      <c r="AX114" s="27">
        <f t="shared" si="37"/>
        <v>12300</v>
      </c>
      <c r="AY114" s="27">
        <f t="shared" si="37"/>
        <v>12672</v>
      </c>
      <c r="AZ114" s="27">
        <f t="shared" si="37"/>
        <v>13044</v>
      </c>
      <c r="BA114" s="27">
        <f t="shared" si="37"/>
        <v>13440</v>
      </c>
      <c r="BB114" s="27">
        <f t="shared" si="37"/>
        <v>13836</v>
      </c>
      <c r="BC114" s="27">
        <f t="shared" si="37"/>
        <v>14256</v>
      </c>
      <c r="BD114" s="27">
        <f t="shared" si="37"/>
        <v>14688</v>
      </c>
      <c r="BE114" s="27">
        <f t="shared" si="37"/>
        <v>15120</v>
      </c>
      <c r="BF114" s="27">
        <f t="shared" si="37"/>
        <v>15576</v>
      </c>
      <c r="BG114" s="27">
        <f t="shared" si="37"/>
        <v>16044</v>
      </c>
      <c r="BH114" s="27">
        <f t="shared" si="37"/>
        <v>16524</v>
      </c>
      <c r="BI114" s="27">
        <f t="shared" si="37"/>
        <v>17028</v>
      </c>
      <c r="BJ114" s="27">
        <f t="shared" si="37"/>
        <v>17532</v>
      </c>
      <c r="BK114" s="27">
        <f t="shared" si="32"/>
        <v>18060</v>
      </c>
      <c r="BL114" s="27">
        <f t="shared" si="32"/>
        <v>18600</v>
      </c>
      <c r="BM114" s="27">
        <f t="shared" si="32"/>
        <v>19164</v>
      </c>
    </row>
    <row r="115" spans="1:65" x14ac:dyDescent="0.2">
      <c r="A115" s="26">
        <v>99</v>
      </c>
      <c r="B115" s="27">
        <f t="shared" si="40"/>
        <v>2976</v>
      </c>
      <c r="C115" s="27">
        <f t="shared" si="40"/>
        <v>3060</v>
      </c>
      <c r="D115" s="27">
        <f t="shared" si="40"/>
        <v>3156</v>
      </c>
      <c r="E115" s="27">
        <f t="shared" si="40"/>
        <v>3252</v>
      </c>
      <c r="F115" s="27">
        <f t="shared" si="40"/>
        <v>3348</v>
      </c>
      <c r="G115" s="27">
        <f t="shared" si="40"/>
        <v>3444</v>
      </c>
      <c r="H115" s="27">
        <f t="shared" si="40"/>
        <v>3552</v>
      </c>
      <c r="I115" s="27">
        <f t="shared" si="40"/>
        <v>3660</v>
      </c>
      <c r="J115" s="27">
        <f t="shared" si="40"/>
        <v>3768</v>
      </c>
      <c r="K115" s="27">
        <f t="shared" si="40"/>
        <v>3888</v>
      </c>
      <c r="L115" s="27">
        <f t="shared" si="40"/>
        <v>3996</v>
      </c>
      <c r="M115" s="27">
        <f t="shared" si="40"/>
        <v>4116</v>
      </c>
      <c r="N115" s="27">
        <f t="shared" si="40"/>
        <v>4248</v>
      </c>
      <c r="O115" s="27">
        <f t="shared" si="40"/>
        <v>4368</v>
      </c>
      <c r="P115" s="27">
        <f t="shared" si="40"/>
        <v>4500</v>
      </c>
      <c r="Q115" s="27">
        <f t="shared" si="40"/>
        <v>4632</v>
      </c>
      <c r="R115" s="27">
        <f t="shared" si="38"/>
        <v>4776</v>
      </c>
      <c r="S115" s="27">
        <f t="shared" si="38"/>
        <v>4920</v>
      </c>
      <c r="T115" s="27">
        <f t="shared" si="38"/>
        <v>5064</v>
      </c>
      <c r="U115" s="27">
        <f t="shared" si="38"/>
        <v>5220</v>
      </c>
      <c r="V115" s="27">
        <f t="shared" si="38"/>
        <v>5376</v>
      </c>
      <c r="W115" s="27">
        <f t="shared" si="38"/>
        <v>5532</v>
      </c>
      <c r="X115" s="27">
        <f t="shared" si="38"/>
        <v>5700</v>
      </c>
      <c r="Y115" s="27">
        <f t="shared" si="38"/>
        <v>5868</v>
      </c>
      <c r="Z115" s="27">
        <f t="shared" si="38"/>
        <v>6048</v>
      </c>
      <c r="AA115" s="27">
        <f t="shared" si="38"/>
        <v>6228</v>
      </c>
      <c r="AB115" s="27">
        <f t="shared" si="38"/>
        <v>6420</v>
      </c>
      <c r="AC115" s="27">
        <f t="shared" si="38"/>
        <v>6612</v>
      </c>
      <c r="AD115" s="27">
        <f t="shared" si="38"/>
        <v>6804</v>
      </c>
      <c r="AE115" s="27">
        <f t="shared" si="38"/>
        <v>7008</v>
      </c>
      <c r="AF115" s="27">
        <f t="shared" si="38"/>
        <v>7224</v>
      </c>
      <c r="AG115" s="27">
        <f t="shared" si="39"/>
        <v>7440</v>
      </c>
      <c r="AH115" s="27">
        <f t="shared" si="39"/>
        <v>7668</v>
      </c>
      <c r="AI115" s="27">
        <f t="shared" si="39"/>
        <v>7896</v>
      </c>
      <c r="AJ115" s="27">
        <f t="shared" si="39"/>
        <v>8136</v>
      </c>
      <c r="AK115" s="27">
        <f t="shared" si="39"/>
        <v>8376</v>
      </c>
      <c r="AL115" s="27">
        <f t="shared" si="39"/>
        <v>8628</v>
      </c>
      <c r="AM115" s="27">
        <f t="shared" si="39"/>
        <v>8880</v>
      </c>
      <c r="AN115" s="27">
        <f t="shared" si="39"/>
        <v>9156</v>
      </c>
      <c r="AO115" s="27">
        <f t="shared" si="39"/>
        <v>9420</v>
      </c>
      <c r="AP115" s="27">
        <f t="shared" si="39"/>
        <v>9708</v>
      </c>
      <c r="AQ115" s="27">
        <f t="shared" si="39"/>
        <v>9996</v>
      </c>
      <c r="AR115" s="27">
        <f t="shared" si="39"/>
        <v>10296</v>
      </c>
      <c r="AS115" s="27">
        <f t="shared" si="39"/>
        <v>10608</v>
      </c>
      <c r="AT115" s="27">
        <f t="shared" si="39"/>
        <v>10932</v>
      </c>
      <c r="AU115" s="27">
        <f t="shared" si="39"/>
        <v>11256</v>
      </c>
      <c r="AV115" s="27">
        <f t="shared" si="39"/>
        <v>11592</v>
      </c>
      <c r="AW115" s="27">
        <f t="shared" si="37"/>
        <v>11940</v>
      </c>
      <c r="AX115" s="27">
        <f t="shared" si="37"/>
        <v>12300</v>
      </c>
      <c r="AY115" s="27">
        <f t="shared" si="37"/>
        <v>12672</v>
      </c>
      <c r="AZ115" s="27">
        <f t="shared" si="37"/>
        <v>13044</v>
      </c>
      <c r="BA115" s="27">
        <f t="shared" si="37"/>
        <v>13440</v>
      </c>
      <c r="BB115" s="27">
        <f t="shared" si="37"/>
        <v>13836</v>
      </c>
      <c r="BC115" s="27">
        <f t="shared" si="37"/>
        <v>14256</v>
      </c>
      <c r="BD115" s="27">
        <f t="shared" si="37"/>
        <v>14688</v>
      </c>
      <c r="BE115" s="27">
        <f t="shared" si="37"/>
        <v>15120</v>
      </c>
      <c r="BF115" s="27">
        <f t="shared" si="37"/>
        <v>15576</v>
      </c>
      <c r="BG115" s="27">
        <f t="shared" si="37"/>
        <v>16044</v>
      </c>
      <c r="BH115" s="27">
        <f t="shared" si="37"/>
        <v>16524</v>
      </c>
      <c r="BI115" s="27">
        <f t="shared" si="37"/>
        <v>17028</v>
      </c>
      <c r="BJ115" s="27">
        <f t="shared" si="37"/>
        <v>17532</v>
      </c>
      <c r="BK115" s="27">
        <f t="shared" si="32"/>
        <v>18060</v>
      </c>
      <c r="BL115" s="27">
        <f t="shared" si="32"/>
        <v>18600</v>
      </c>
      <c r="BM115" s="27">
        <f t="shared" si="32"/>
        <v>19164</v>
      </c>
    </row>
    <row r="116" spans="1:65" x14ac:dyDescent="0.2">
      <c r="A116" s="26">
        <v>100</v>
      </c>
      <c r="B116" s="27">
        <f t="shared" si="40"/>
        <v>2976</v>
      </c>
      <c r="C116" s="27">
        <f t="shared" si="40"/>
        <v>3060</v>
      </c>
      <c r="D116" s="27">
        <f t="shared" si="40"/>
        <v>3156</v>
      </c>
      <c r="E116" s="27">
        <f t="shared" si="40"/>
        <v>3252</v>
      </c>
      <c r="F116" s="27">
        <f t="shared" si="40"/>
        <v>3348</v>
      </c>
      <c r="G116" s="27">
        <f t="shared" si="40"/>
        <v>3444</v>
      </c>
      <c r="H116" s="27">
        <f t="shared" si="40"/>
        <v>3552</v>
      </c>
      <c r="I116" s="27">
        <f t="shared" si="40"/>
        <v>3660</v>
      </c>
      <c r="J116" s="27">
        <f t="shared" si="40"/>
        <v>3768</v>
      </c>
      <c r="K116" s="27">
        <f t="shared" si="40"/>
        <v>3888</v>
      </c>
      <c r="L116" s="27">
        <f t="shared" si="40"/>
        <v>3996</v>
      </c>
      <c r="M116" s="27">
        <f t="shared" si="40"/>
        <v>4116</v>
      </c>
      <c r="N116" s="27">
        <f t="shared" si="40"/>
        <v>4248</v>
      </c>
      <c r="O116" s="27">
        <f t="shared" si="40"/>
        <v>4368</v>
      </c>
      <c r="P116" s="27">
        <f t="shared" si="40"/>
        <v>4500</v>
      </c>
      <c r="Q116" s="27">
        <f t="shared" si="40"/>
        <v>4632</v>
      </c>
      <c r="R116" s="27">
        <f t="shared" si="38"/>
        <v>4776</v>
      </c>
      <c r="S116" s="27">
        <f t="shared" si="38"/>
        <v>4920</v>
      </c>
      <c r="T116" s="27">
        <f t="shared" si="38"/>
        <v>5064</v>
      </c>
      <c r="U116" s="27">
        <f t="shared" si="38"/>
        <v>5220</v>
      </c>
      <c r="V116" s="27">
        <f t="shared" si="38"/>
        <v>5376</v>
      </c>
      <c r="W116" s="27">
        <f t="shared" si="38"/>
        <v>5532</v>
      </c>
      <c r="X116" s="27">
        <f t="shared" si="38"/>
        <v>5700</v>
      </c>
      <c r="Y116" s="27">
        <f t="shared" si="38"/>
        <v>5868</v>
      </c>
      <c r="Z116" s="27">
        <f t="shared" si="38"/>
        <v>6048</v>
      </c>
      <c r="AA116" s="27">
        <f t="shared" si="38"/>
        <v>6228</v>
      </c>
      <c r="AB116" s="27">
        <f t="shared" si="38"/>
        <v>6420</v>
      </c>
      <c r="AC116" s="27">
        <f t="shared" si="38"/>
        <v>6612</v>
      </c>
      <c r="AD116" s="27">
        <f t="shared" si="38"/>
        <v>6804</v>
      </c>
      <c r="AE116" s="27">
        <f t="shared" si="38"/>
        <v>7008</v>
      </c>
      <c r="AF116" s="27">
        <f t="shared" si="38"/>
        <v>7224</v>
      </c>
      <c r="AG116" s="27">
        <f t="shared" si="39"/>
        <v>7440</v>
      </c>
      <c r="AH116" s="27">
        <f t="shared" si="39"/>
        <v>7668</v>
      </c>
      <c r="AI116" s="27">
        <f t="shared" si="39"/>
        <v>7896</v>
      </c>
      <c r="AJ116" s="27">
        <f t="shared" si="39"/>
        <v>8136</v>
      </c>
      <c r="AK116" s="27">
        <f t="shared" si="39"/>
        <v>8376</v>
      </c>
      <c r="AL116" s="27">
        <f t="shared" si="39"/>
        <v>8628</v>
      </c>
      <c r="AM116" s="27">
        <f t="shared" si="39"/>
        <v>8880</v>
      </c>
      <c r="AN116" s="27">
        <f t="shared" si="39"/>
        <v>9156</v>
      </c>
      <c r="AO116" s="27">
        <f t="shared" si="39"/>
        <v>9420</v>
      </c>
      <c r="AP116" s="27">
        <f t="shared" si="39"/>
        <v>9708</v>
      </c>
      <c r="AQ116" s="27">
        <f t="shared" si="39"/>
        <v>9996</v>
      </c>
      <c r="AR116" s="27">
        <f t="shared" si="39"/>
        <v>10296</v>
      </c>
      <c r="AS116" s="27">
        <f t="shared" si="39"/>
        <v>10608</v>
      </c>
      <c r="AT116" s="27">
        <f t="shared" si="39"/>
        <v>10932</v>
      </c>
      <c r="AU116" s="27">
        <f t="shared" si="39"/>
        <v>11256</v>
      </c>
      <c r="AV116" s="27">
        <f t="shared" ref="AV116:BJ131" si="41">IF((AV$8+(AV$9*$A116))&lt;AV$12,AV$12,AV$8+(AV$9*$A116))</f>
        <v>11592</v>
      </c>
      <c r="AW116" s="27">
        <f t="shared" si="41"/>
        <v>11940</v>
      </c>
      <c r="AX116" s="27">
        <f t="shared" si="41"/>
        <v>12300</v>
      </c>
      <c r="AY116" s="27">
        <f t="shared" si="41"/>
        <v>12672</v>
      </c>
      <c r="AZ116" s="27">
        <f t="shared" si="41"/>
        <v>13044</v>
      </c>
      <c r="BA116" s="27">
        <f t="shared" si="41"/>
        <v>13440</v>
      </c>
      <c r="BB116" s="27">
        <f t="shared" si="41"/>
        <v>13836</v>
      </c>
      <c r="BC116" s="27">
        <f t="shared" si="41"/>
        <v>14256</v>
      </c>
      <c r="BD116" s="27">
        <f t="shared" si="41"/>
        <v>14688</v>
      </c>
      <c r="BE116" s="27">
        <f t="shared" si="41"/>
        <v>15120</v>
      </c>
      <c r="BF116" s="27">
        <f t="shared" si="41"/>
        <v>15576</v>
      </c>
      <c r="BG116" s="27">
        <f t="shared" si="41"/>
        <v>16044</v>
      </c>
      <c r="BH116" s="27">
        <f t="shared" si="41"/>
        <v>16524</v>
      </c>
      <c r="BI116" s="27">
        <f t="shared" si="41"/>
        <v>17028</v>
      </c>
      <c r="BJ116" s="27">
        <f t="shared" si="41"/>
        <v>17532</v>
      </c>
      <c r="BK116" s="27">
        <f t="shared" si="32"/>
        <v>18060</v>
      </c>
      <c r="BL116" s="27">
        <f t="shared" si="32"/>
        <v>18600</v>
      </c>
      <c r="BM116" s="27">
        <f t="shared" si="32"/>
        <v>19164</v>
      </c>
    </row>
    <row r="117" spans="1:65" x14ac:dyDescent="0.2">
      <c r="A117" s="26">
        <v>101</v>
      </c>
      <c r="B117" s="27">
        <f t="shared" si="40"/>
        <v>2976</v>
      </c>
      <c r="C117" s="27">
        <f t="shared" si="40"/>
        <v>3060</v>
      </c>
      <c r="D117" s="27">
        <f t="shared" si="40"/>
        <v>3156</v>
      </c>
      <c r="E117" s="27">
        <f t="shared" si="40"/>
        <v>3252</v>
      </c>
      <c r="F117" s="27">
        <f t="shared" si="40"/>
        <v>3348</v>
      </c>
      <c r="G117" s="27">
        <f t="shared" si="40"/>
        <v>3444</v>
      </c>
      <c r="H117" s="27">
        <f t="shared" si="40"/>
        <v>3552</v>
      </c>
      <c r="I117" s="27">
        <f t="shared" si="40"/>
        <v>3660</v>
      </c>
      <c r="J117" s="27">
        <f t="shared" si="40"/>
        <v>3768</v>
      </c>
      <c r="K117" s="27">
        <f t="shared" si="40"/>
        <v>3888</v>
      </c>
      <c r="L117" s="27">
        <f t="shared" si="40"/>
        <v>3996</v>
      </c>
      <c r="M117" s="27">
        <f t="shared" si="40"/>
        <v>4116</v>
      </c>
      <c r="N117" s="27">
        <f t="shared" si="40"/>
        <v>4248</v>
      </c>
      <c r="O117" s="27">
        <f t="shared" si="40"/>
        <v>4368</v>
      </c>
      <c r="P117" s="27">
        <f t="shared" si="40"/>
        <v>4500</v>
      </c>
      <c r="Q117" s="27">
        <f t="shared" ref="Q117:AF132" si="42">IF((Q$8+(Q$9*$A117))&lt;Q$12,Q$12,Q$8+(Q$9*$A117))</f>
        <v>4632</v>
      </c>
      <c r="R117" s="27">
        <f t="shared" si="42"/>
        <v>4776</v>
      </c>
      <c r="S117" s="27">
        <f t="shared" si="42"/>
        <v>4920</v>
      </c>
      <c r="T117" s="27">
        <f t="shared" si="42"/>
        <v>5064</v>
      </c>
      <c r="U117" s="27">
        <f t="shared" si="42"/>
        <v>5220</v>
      </c>
      <c r="V117" s="27">
        <f t="shared" si="42"/>
        <v>5376</v>
      </c>
      <c r="W117" s="27">
        <f t="shared" si="42"/>
        <v>5532</v>
      </c>
      <c r="X117" s="27">
        <f t="shared" si="42"/>
        <v>5700</v>
      </c>
      <c r="Y117" s="27">
        <f t="shared" si="42"/>
        <v>5868</v>
      </c>
      <c r="Z117" s="27">
        <f t="shared" si="42"/>
        <v>6048</v>
      </c>
      <c r="AA117" s="27">
        <f t="shared" si="42"/>
        <v>6228</v>
      </c>
      <c r="AB117" s="27">
        <f t="shared" si="42"/>
        <v>6420</v>
      </c>
      <c r="AC117" s="27">
        <f t="shared" si="42"/>
        <v>6612</v>
      </c>
      <c r="AD117" s="27">
        <f t="shared" si="42"/>
        <v>6804</v>
      </c>
      <c r="AE117" s="27">
        <f t="shared" si="42"/>
        <v>7008</v>
      </c>
      <c r="AF117" s="27">
        <f t="shared" si="42"/>
        <v>7224</v>
      </c>
      <c r="AG117" s="27">
        <f t="shared" ref="AG117:AV132" si="43">IF((AG$8+(AG$9*$A117))&lt;AG$12,AG$12,AG$8+(AG$9*$A117))</f>
        <v>7440</v>
      </c>
      <c r="AH117" s="27">
        <f t="shared" si="43"/>
        <v>7668</v>
      </c>
      <c r="AI117" s="27">
        <f t="shared" si="43"/>
        <v>7896</v>
      </c>
      <c r="AJ117" s="27">
        <f t="shared" si="43"/>
        <v>8136</v>
      </c>
      <c r="AK117" s="27">
        <f t="shared" si="43"/>
        <v>8376</v>
      </c>
      <c r="AL117" s="27">
        <f t="shared" si="43"/>
        <v>8628</v>
      </c>
      <c r="AM117" s="27">
        <f t="shared" si="43"/>
        <v>8880</v>
      </c>
      <c r="AN117" s="27">
        <f t="shared" si="43"/>
        <v>9156</v>
      </c>
      <c r="AO117" s="27">
        <f t="shared" si="43"/>
        <v>9420</v>
      </c>
      <c r="AP117" s="27">
        <f t="shared" si="43"/>
        <v>9708</v>
      </c>
      <c r="AQ117" s="27">
        <f t="shared" si="43"/>
        <v>9996</v>
      </c>
      <c r="AR117" s="27">
        <f t="shared" si="43"/>
        <v>10296</v>
      </c>
      <c r="AS117" s="27">
        <f t="shared" si="43"/>
        <v>10608</v>
      </c>
      <c r="AT117" s="27">
        <f t="shared" si="43"/>
        <v>10932</v>
      </c>
      <c r="AU117" s="27">
        <f t="shared" si="43"/>
        <v>11256</v>
      </c>
      <c r="AV117" s="27">
        <f t="shared" si="43"/>
        <v>11592</v>
      </c>
      <c r="AW117" s="27">
        <f t="shared" si="41"/>
        <v>11940</v>
      </c>
      <c r="AX117" s="27">
        <f t="shared" si="41"/>
        <v>12300</v>
      </c>
      <c r="AY117" s="27">
        <f t="shared" si="41"/>
        <v>12672</v>
      </c>
      <c r="AZ117" s="27">
        <f t="shared" si="41"/>
        <v>13044</v>
      </c>
      <c r="BA117" s="27">
        <f t="shared" si="41"/>
        <v>13440</v>
      </c>
      <c r="BB117" s="27">
        <f t="shared" si="41"/>
        <v>13836</v>
      </c>
      <c r="BC117" s="27">
        <f t="shared" si="41"/>
        <v>14256</v>
      </c>
      <c r="BD117" s="27">
        <f t="shared" si="41"/>
        <v>14688</v>
      </c>
      <c r="BE117" s="27">
        <f t="shared" si="41"/>
        <v>15120</v>
      </c>
      <c r="BF117" s="27">
        <f t="shared" si="41"/>
        <v>15576</v>
      </c>
      <c r="BG117" s="27">
        <f t="shared" si="41"/>
        <v>16044</v>
      </c>
      <c r="BH117" s="27">
        <f t="shared" si="41"/>
        <v>16524</v>
      </c>
      <c r="BI117" s="27">
        <f t="shared" si="41"/>
        <v>17028</v>
      </c>
      <c r="BJ117" s="27">
        <f t="shared" si="41"/>
        <v>17532</v>
      </c>
      <c r="BK117" s="27">
        <f t="shared" si="32"/>
        <v>18060</v>
      </c>
      <c r="BL117" s="27">
        <f t="shared" si="32"/>
        <v>18600</v>
      </c>
      <c r="BM117" s="27">
        <f t="shared" si="32"/>
        <v>19164</v>
      </c>
    </row>
    <row r="118" spans="1:65" x14ac:dyDescent="0.2">
      <c r="A118" s="26">
        <v>102</v>
      </c>
      <c r="B118" s="27">
        <f t="shared" ref="B118:Q133" si="44">IF((B$8+(B$9*$A118))&lt;B$12,B$12,B$8+(B$9*$A118))</f>
        <v>2976</v>
      </c>
      <c r="C118" s="27">
        <f t="shared" si="44"/>
        <v>3060</v>
      </c>
      <c r="D118" s="27">
        <f t="shared" si="44"/>
        <v>3156</v>
      </c>
      <c r="E118" s="27">
        <f t="shared" si="44"/>
        <v>3252</v>
      </c>
      <c r="F118" s="27">
        <f t="shared" si="44"/>
        <v>3348</v>
      </c>
      <c r="G118" s="27">
        <f t="shared" si="44"/>
        <v>3444</v>
      </c>
      <c r="H118" s="27">
        <f t="shared" si="44"/>
        <v>3552</v>
      </c>
      <c r="I118" s="27">
        <f t="shared" si="44"/>
        <v>3660</v>
      </c>
      <c r="J118" s="27">
        <f t="shared" si="44"/>
        <v>3768</v>
      </c>
      <c r="K118" s="27">
        <f t="shared" si="44"/>
        <v>3888</v>
      </c>
      <c r="L118" s="27">
        <f t="shared" si="44"/>
        <v>3996</v>
      </c>
      <c r="M118" s="27">
        <f t="shared" si="44"/>
        <v>4116</v>
      </c>
      <c r="N118" s="27">
        <f t="shared" si="44"/>
        <v>4248</v>
      </c>
      <c r="O118" s="27">
        <f t="shared" si="44"/>
        <v>4368</v>
      </c>
      <c r="P118" s="27">
        <f t="shared" si="44"/>
        <v>4500</v>
      </c>
      <c r="Q118" s="27">
        <f t="shared" si="44"/>
        <v>4632</v>
      </c>
      <c r="R118" s="27">
        <f t="shared" si="42"/>
        <v>4776</v>
      </c>
      <c r="S118" s="27">
        <f t="shared" si="42"/>
        <v>4920</v>
      </c>
      <c r="T118" s="27">
        <f t="shared" si="42"/>
        <v>5064</v>
      </c>
      <c r="U118" s="27">
        <f t="shared" si="42"/>
        <v>5220</v>
      </c>
      <c r="V118" s="27">
        <f t="shared" si="42"/>
        <v>5376</v>
      </c>
      <c r="W118" s="27">
        <f t="shared" si="42"/>
        <v>5532</v>
      </c>
      <c r="X118" s="27">
        <f t="shared" si="42"/>
        <v>5700</v>
      </c>
      <c r="Y118" s="27">
        <f t="shared" si="42"/>
        <v>5868</v>
      </c>
      <c r="Z118" s="27">
        <f t="shared" si="42"/>
        <v>6048</v>
      </c>
      <c r="AA118" s="27">
        <f t="shared" si="42"/>
        <v>6228</v>
      </c>
      <c r="AB118" s="27">
        <f t="shared" si="42"/>
        <v>6420</v>
      </c>
      <c r="AC118" s="27">
        <f t="shared" si="42"/>
        <v>6612</v>
      </c>
      <c r="AD118" s="27">
        <f t="shared" si="42"/>
        <v>6804</v>
      </c>
      <c r="AE118" s="27">
        <f t="shared" si="42"/>
        <v>7008</v>
      </c>
      <c r="AF118" s="27">
        <f t="shared" si="42"/>
        <v>7224</v>
      </c>
      <c r="AG118" s="27">
        <f t="shared" si="43"/>
        <v>7440</v>
      </c>
      <c r="AH118" s="27">
        <f t="shared" si="43"/>
        <v>7668</v>
      </c>
      <c r="AI118" s="27">
        <f t="shared" si="43"/>
        <v>7896</v>
      </c>
      <c r="AJ118" s="27">
        <f t="shared" si="43"/>
        <v>8136</v>
      </c>
      <c r="AK118" s="27">
        <f t="shared" si="43"/>
        <v>8376</v>
      </c>
      <c r="AL118" s="27">
        <f t="shared" si="43"/>
        <v>8628</v>
      </c>
      <c r="AM118" s="27">
        <f t="shared" si="43"/>
        <v>8880</v>
      </c>
      <c r="AN118" s="27">
        <f t="shared" si="43"/>
        <v>9156</v>
      </c>
      <c r="AO118" s="27">
        <f t="shared" si="43"/>
        <v>9420</v>
      </c>
      <c r="AP118" s="27">
        <f t="shared" si="43"/>
        <v>9708</v>
      </c>
      <c r="AQ118" s="27">
        <f t="shared" si="43"/>
        <v>9996</v>
      </c>
      <c r="AR118" s="27">
        <f t="shared" si="43"/>
        <v>10296</v>
      </c>
      <c r="AS118" s="27">
        <f t="shared" si="43"/>
        <v>10608</v>
      </c>
      <c r="AT118" s="27">
        <f t="shared" si="43"/>
        <v>10932</v>
      </c>
      <c r="AU118" s="27">
        <f t="shared" si="43"/>
        <v>11256</v>
      </c>
      <c r="AV118" s="27">
        <f t="shared" si="43"/>
        <v>11592</v>
      </c>
      <c r="AW118" s="27">
        <f t="shared" si="41"/>
        <v>11940</v>
      </c>
      <c r="AX118" s="27">
        <f t="shared" si="41"/>
        <v>12300</v>
      </c>
      <c r="AY118" s="27">
        <f t="shared" si="41"/>
        <v>12672</v>
      </c>
      <c r="AZ118" s="27">
        <f t="shared" si="41"/>
        <v>13044</v>
      </c>
      <c r="BA118" s="27">
        <f t="shared" si="41"/>
        <v>13440</v>
      </c>
      <c r="BB118" s="27">
        <f t="shared" si="41"/>
        <v>13836</v>
      </c>
      <c r="BC118" s="27">
        <f t="shared" si="41"/>
        <v>14256</v>
      </c>
      <c r="BD118" s="27">
        <f t="shared" si="41"/>
        <v>14688</v>
      </c>
      <c r="BE118" s="27">
        <f t="shared" si="41"/>
        <v>15120</v>
      </c>
      <c r="BF118" s="27">
        <f t="shared" si="41"/>
        <v>15576</v>
      </c>
      <c r="BG118" s="27">
        <f t="shared" si="41"/>
        <v>16044</v>
      </c>
      <c r="BH118" s="27">
        <f t="shared" si="41"/>
        <v>16524</v>
      </c>
      <c r="BI118" s="27">
        <f t="shared" si="41"/>
        <v>17028</v>
      </c>
      <c r="BJ118" s="27">
        <f t="shared" si="41"/>
        <v>17532</v>
      </c>
      <c r="BK118" s="27">
        <f t="shared" si="32"/>
        <v>18060</v>
      </c>
      <c r="BL118" s="27">
        <f t="shared" si="32"/>
        <v>18600</v>
      </c>
      <c r="BM118" s="27">
        <f t="shared" si="32"/>
        <v>19164</v>
      </c>
    </row>
    <row r="119" spans="1:65" x14ac:dyDescent="0.2">
      <c r="A119" s="26">
        <v>103</v>
      </c>
      <c r="B119" s="27">
        <f t="shared" si="44"/>
        <v>2976</v>
      </c>
      <c r="C119" s="27">
        <f t="shared" si="44"/>
        <v>3060</v>
      </c>
      <c r="D119" s="27">
        <f t="shared" si="44"/>
        <v>3156</v>
      </c>
      <c r="E119" s="27">
        <f t="shared" si="44"/>
        <v>3252</v>
      </c>
      <c r="F119" s="27">
        <f t="shared" si="44"/>
        <v>3348</v>
      </c>
      <c r="G119" s="27">
        <f t="shared" si="44"/>
        <v>3444</v>
      </c>
      <c r="H119" s="27">
        <f t="shared" si="44"/>
        <v>3552</v>
      </c>
      <c r="I119" s="27">
        <f t="shared" si="44"/>
        <v>3660</v>
      </c>
      <c r="J119" s="27">
        <f t="shared" si="44"/>
        <v>3768</v>
      </c>
      <c r="K119" s="27">
        <f t="shared" si="44"/>
        <v>3888</v>
      </c>
      <c r="L119" s="27">
        <f t="shared" si="44"/>
        <v>3996</v>
      </c>
      <c r="M119" s="27">
        <f t="shared" si="44"/>
        <v>4116</v>
      </c>
      <c r="N119" s="27">
        <f t="shared" si="44"/>
        <v>4248</v>
      </c>
      <c r="O119" s="27">
        <f t="shared" si="44"/>
        <v>4368</v>
      </c>
      <c r="P119" s="27">
        <f t="shared" si="44"/>
        <v>4500</v>
      </c>
      <c r="Q119" s="27">
        <f t="shared" si="44"/>
        <v>4632</v>
      </c>
      <c r="R119" s="27">
        <f t="shared" si="42"/>
        <v>4776</v>
      </c>
      <c r="S119" s="27">
        <f t="shared" si="42"/>
        <v>4920</v>
      </c>
      <c r="T119" s="27">
        <f t="shared" si="42"/>
        <v>5064</v>
      </c>
      <c r="U119" s="27">
        <f t="shared" si="42"/>
        <v>5220</v>
      </c>
      <c r="V119" s="27">
        <f t="shared" si="42"/>
        <v>5376</v>
      </c>
      <c r="W119" s="27">
        <f t="shared" si="42"/>
        <v>5532</v>
      </c>
      <c r="X119" s="27">
        <f t="shared" si="42"/>
        <v>5700</v>
      </c>
      <c r="Y119" s="27">
        <f t="shared" si="42"/>
        <v>5868</v>
      </c>
      <c r="Z119" s="27">
        <f t="shared" si="42"/>
        <v>6048</v>
      </c>
      <c r="AA119" s="27">
        <f t="shared" si="42"/>
        <v>6228</v>
      </c>
      <c r="AB119" s="27">
        <f t="shared" si="42"/>
        <v>6420</v>
      </c>
      <c r="AC119" s="27">
        <f t="shared" si="42"/>
        <v>6612</v>
      </c>
      <c r="AD119" s="27">
        <f t="shared" si="42"/>
        <v>6804</v>
      </c>
      <c r="AE119" s="27">
        <f t="shared" si="42"/>
        <v>7008</v>
      </c>
      <c r="AF119" s="27">
        <f t="shared" si="42"/>
        <v>7224</v>
      </c>
      <c r="AG119" s="27">
        <f t="shared" si="43"/>
        <v>7440</v>
      </c>
      <c r="AH119" s="27">
        <f t="shared" si="43"/>
        <v>7668</v>
      </c>
      <c r="AI119" s="27">
        <f t="shared" si="43"/>
        <v>7896</v>
      </c>
      <c r="AJ119" s="27">
        <f t="shared" si="43"/>
        <v>8136</v>
      </c>
      <c r="AK119" s="27">
        <f t="shared" si="43"/>
        <v>8376</v>
      </c>
      <c r="AL119" s="27">
        <f t="shared" si="43"/>
        <v>8628</v>
      </c>
      <c r="AM119" s="27">
        <f t="shared" si="43"/>
        <v>8880</v>
      </c>
      <c r="AN119" s="27">
        <f t="shared" si="43"/>
        <v>9156</v>
      </c>
      <c r="AO119" s="27">
        <f t="shared" si="43"/>
        <v>9420</v>
      </c>
      <c r="AP119" s="27">
        <f t="shared" si="43"/>
        <v>9708</v>
      </c>
      <c r="AQ119" s="27">
        <f t="shared" si="43"/>
        <v>9996</v>
      </c>
      <c r="AR119" s="27">
        <f t="shared" si="43"/>
        <v>10296</v>
      </c>
      <c r="AS119" s="27">
        <f t="shared" si="43"/>
        <v>10608</v>
      </c>
      <c r="AT119" s="27">
        <f t="shared" si="43"/>
        <v>10932</v>
      </c>
      <c r="AU119" s="27">
        <f t="shared" si="43"/>
        <v>11256</v>
      </c>
      <c r="AV119" s="27">
        <f t="shared" si="43"/>
        <v>11592</v>
      </c>
      <c r="AW119" s="27">
        <f t="shared" si="41"/>
        <v>11940</v>
      </c>
      <c r="AX119" s="27">
        <f t="shared" si="41"/>
        <v>12300</v>
      </c>
      <c r="AY119" s="27">
        <f t="shared" si="41"/>
        <v>12672</v>
      </c>
      <c r="AZ119" s="27">
        <f t="shared" si="41"/>
        <v>13044</v>
      </c>
      <c r="BA119" s="27">
        <f t="shared" si="41"/>
        <v>13440</v>
      </c>
      <c r="BB119" s="27">
        <f t="shared" si="41"/>
        <v>13836</v>
      </c>
      <c r="BC119" s="27">
        <f t="shared" si="41"/>
        <v>14256</v>
      </c>
      <c r="BD119" s="27">
        <f t="shared" si="41"/>
        <v>14688</v>
      </c>
      <c r="BE119" s="27">
        <f t="shared" si="41"/>
        <v>15120</v>
      </c>
      <c r="BF119" s="27">
        <f t="shared" si="41"/>
        <v>15576</v>
      </c>
      <c r="BG119" s="27">
        <f t="shared" si="41"/>
        <v>16044</v>
      </c>
      <c r="BH119" s="27">
        <f t="shared" si="41"/>
        <v>16524</v>
      </c>
      <c r="BI119" s="27">
        <f t="shared" si="41"/>
        <v>17028</v>
      </c>
      <c r="BJ119" s="27">
        <f t="shared" si="41"/>
        <v>17532</v>
      </c>
      <c r="BK119" s="27">
        <f t="shared" si="32"/>
        <v>18060</v>
      </c>
      <c r="BL119" s="27">
        <f t="shared" si="32"/>
        <v>18600</v>
      </c>
      <c r="BM119" s="27">
        <f t="shared" si="32"/>
        <v>19164</v>
      </c>
    </row>
    <row r="120" spans="1:65" x14ac:dyDescent="0.2">
      <c r="A120" s="26">
        <v>104</v>
      </c>
      <c r="B120" s="27">
        <f t="shared" si="44"/>
        <v>2976</v>
      </c>
      <c r="C120" s="27">
        <f t="shared" si="44"/>
        <v>3060</v>
      </c>
      <c r="D120" s="27">
        <f t="shared" si="44"/>
        <v>3156</v>
      </c>
      <c r="E120" s="27">
        <f t="shared" si="44"/>
        <v>3252</v>
      </c>
      <c r="F120" s="27">
        <f t="shared" si="44"/>
        <v>3348</v>
      </c>
      <c r="G120" s="27">
        <f t="shared" si="44"/>
        <v>3444</v>
      </c>
      <c r="H120" s="27">
        <f t="shared" si="44"/>
        <v>3552</v>
      </c>
      <c r="I120" s="27">
        <f t="shared" si="44"/>
        <v>3660</v>
      </c>
      <c r="J120" s="27">
        <f t="shared" si="44"/>
        <v>3768</v>
      </c>
      <c r="K120" s="27">
        <f t="shared" si="44"/>
        <v>3888</v>
      </c>
      <c r="L120" s="27">
        <f t="shared" si="44"/>
        <v>3996</v>
      </c>
      <c r="M120" s="27">
        <f t="shared" si="44"/>
        <v>4116</v>
      </c>
      <c r="N120" s="27">
        <f t="shared" si="44"/>
        <v>4248</v>
      </c>
      <c r="O120" s="27">
        <f t="shared" si="44"/>
        <v>4368</v>
      </c>
      <c r="P120" s="27">
        <f t="shared" si="44"/>
        <v>4500</v>
      </c>
      <c r="Q120" s="27">
        <f t="shared" si="44"/>
        <v>4632</v>
      </c>
      <c r="R120" s="27">
        <f t="shared" si="42"/>
        <v>4776</v>
      </c>
      <c r="S120" s="27">
        <f t="shared" si="42"/>
        <v>4920</v>
      </c>
      <c r="T120" s="27">
        <f t="shared" si="42"/>
        <v>5064</v>
      </c>
      <c r="U120" s="27">
        <f t="shared" si="42"/>
        <v>5220</v>
      </c>
      <c r="V120" s="27">
        <f t="shared" si="42"/>
        <v>5376</v>
      </c>
      <c r="W120" s="27">
        <f t="shared" si="42"/>
        <v>5532</v>
      </c>
      <c r="X120" s="27">
        <f t="shared" si="42"/>
        <v>5700</v>
      </c>
      <c r="Y120" s="27">
        <f t="shared" si="42"/>
        <v>5868</v>
      </c>
      <c r="Z120" s="27">
        <f t="shared" si="42"/>
        <v>6048</v>
      </c>
      <c r="AA120" s="27">
        <f t="shared" si="42"/>
        <v>6228</v>
      </c>
      <c r="AB120" s="27">
        <f t="shared" si="42"/>
        <v>6420</v>
      </c>
      <c r="AC120" s="27">
        <f t="shared" si="42"/>
        <v>6612</v>
      </c>
      <c r="AD120" s="27">
        <f t="shared" si="42"/>
        <v>6804</v>
      </c>
      <c r="AE120" s="27">
        <f t="shared" si="42"/>
        <v>7008</v>
      </c>
      <c r="AF120" s="27">
        <f t="shared" si="42"/>
        <v>7224</v>
      </c>
      <c r="AG120" s="27">
        <f t="shared" si="43"/>
        <v>7440</v>
      </c>
      <c r="AH120" s="27">
        <f t="shared" si="43"/>
        <v>7668</v>
      </c>
      <c r="AI120" s="27">
        <f t="shared" si="43"/>
        <v>7896</v>
      </c>
      <c r="AJ120" s="27">
        <f t="shared" si="43"/>
        <v>8136</v>
      </c>
      <c r="AK120" s="27">
        <f t="shared" si="43"/>
        <v>8376</v>
      </c>
      <c r="AL120" s="27">
        <f t="shared" si="43"/>
        <v>8628</v>
      </c>
      <c r="AM120" s="27">
        <f t="shared" si="43"/>
        <v>8880</v>
      </c>
      <c r="AN120" s="27">
        <f t="shared" si="43"/>
        <v>9156</v>
      </c>
      <c r="AO120" s="27">
        <f t="shared" si="43"/>
        <v>9420</v>
      </c>
      <c r="AP120" s="27">
        <f t="shared" si="43"/>
        <v>9708</v>
      </c>
      <c r="AQ120" s="27">
        <f t="shared" si="43"/>
        <v>9996</v>
      </c>
      <c r="AR120" s="27">
        <f t="shared" si="43"/>
        <v>10296</v>
      </c>
      <c r="AS120" s="27">
        <f t="shared" si="43"/>
        <v>10608</v>
      </c>
      <c r="AT120" s="27">
        <f t="shared" si="43"/>
        <v>10932</v>
      </c>
      <c r="AU120" s="27">
        <f t="shared" si="43"/>
        <v>11256</v>
      </c>
      <c r="AV120" s="27">
        <f t="shared" si="43"/>
        <v>11592</v>
      </c>
      <c r="AW120" s="27">
        <f t="shared" si="41"/>
        <v>11940</v>
      </c>
      <c r="AX120" s="27">
        <f t="shared" si="41"/>
        <v>12300</v>
      </c>
      <c r="AY120" s="27">
        <f t="shared" si="41"/>
        <v>12672</v>
      </c>
      <c r="AZ120" s="27">
        <f t="shared" si="41"/>
        <v>13044</v>
      </c>
      <c r="BA120" s="27">
        <f t="shared" si="41"/>
        <v>13440</v>
      </c>
      <c r="BB120" s="27">
        <f t="shared" si="41"/>
        <v>13836</v>
      </c>
      <c r="BC120" s="27">
        <f t="shared" si="41"/>
        <v>14256</v>
      </c>
      <c r="BD120" s="27">
        <f t="shared" si="41"/>
        <v>14688</v>
      </c>
      <c r="BE120" s="27">
        <f t="shared" si="41"/>
        <v>15120</v>
      </c>
      <c r="BF120" s="27">
        <f t="shared" si="41"/>
        <v>15576</v>
      </c>
      <c r="BG120" s="27">
        <f t="shared" si="41"/>
        <v>16044</v>
      </c>
      <c r="BH120" s="27">
        <f t="shared" si="41"/>
        <v>16524</v>
      </c>
      <c r="BI120" s="27">
        <f t="shared" si="41"/>
        <v>17028</v>
      </c>
      <c r="BJ120" s="27">
        <f t="shared" si="41"/>
        <v>17532</v>
      </c>
      <c r="BK120" s="27">
        <f t="shared" si="32"/>
        <v>18060</v>
      </c>
      <c r="BL120" s="27">
        <f t="shared" si="32"/>
        <v>18600</v>
      </c>
      <c r="BM120" s="27">
        <f t="shared" si="32"/>
        <v>19164</v>
      </c>
    </row>
    <row r="121" spans="1:65" x14ac:dyDescent="0.2">
      <c r="A121" s="26">
        <v>105</v>
      </c>
      <c r="B121" s="27">
        <f t="shared" si="44"/>
        <v>2976</v>
      </c>
      <c r="C121" s="27">
        <f t="shared" si="44"/>
        <v>3060</v>
      </c>
      <c r="D121" s="27">
        <f t="shared" si="44"/>
        <v>3156</v>
      </c>
      <c r="E121" s="27">
        <f t="shared" si="44"/>
        <v>3252</v>
      </c>
      <c r="F121" s="27">
        <f t="shared" si="44"/>
        <v>3348</v>
      </c>
      <c r="G121" s="27">
        <f t="shared" si="44"/>
        <v>3444</v>
      </c>
      <c r="H121" s="27">
        <f t="shared" si="44"/>
        <v>3552</v>
      </c>
      <c r="I121" s="27">
        <f t="shared" si="44"/>
        <v>3660</v>
      </c>
      <c r="J121" s="27">
        <f t="shared" si="44"/>
        <v>3768</v>
      </c>
      <c r="K121" s="27">
        <f t="shared" si="44"/>
        <v>3888</v>
      </c>
      <c r="L121" s="27">
        <f t="shared" si="44"/>
        <v>3996</v>
      </c>
      <c r="M121" s="27">
        <f t="shared" si="44"/>
        <v>4116</v>
      </c>
      <c r="N121" s="27">
        <f t="shared" si="44"/>
        <v>4248</v>
      </c>
      <c r="O121" s="27">
        <f t="shared" si="44"/>
        <v>4368</v>
      </c>
      <c r="P121" s="27">
        <f t="shared" si="44"/>
        <v>4500</v>
      </c>
      <c r="Q121" s="27">
        <f t="shared" si="44"/>
        <v>4632</v>
      </c>
      <c r="R121" s="27">
        <f t="shared" si="42"/>
        <v>4776</v>
      </c>
      <c r="S121" s="27">
        <f t="shared" si="42"/>
        <v>4920</v>
      </c>
      <c r="T121" s="27">
        <f t="shared" si="42"/>
        <v>5064</v>
      </c>
      <c r="U121" s="27">
        <f t="shared" si="42"/>
        <v>5220</v>
      </c>
      <c r="V121" s="27">
        <f t="shared" si="42"/>
        <v>5376</v>
      </c>
      <c r="W121" s="27">
        <f t="shared" si="42"/>
        <v>5532</v>
      </c>
      <c r="X121" s="27">
        <f t="shared" si="42"/>
        <v>5700</v>
      </c>
      <c r="Y121" s="27">
        <f t="shared" si="42"/>
        <v>5868</v>
      </c>
      <c r="Z121" s="27">
        <f t="shared" si="42"/>
        <v>6048</v>
      </c>
      <c r="AA121" s="27">
        <f t="shared" si="42"/>
        <v>6228</v>
      </c>
      <c r="AB121" s="27">
        <f t="shared" si="42"/>
        <v>6420</v>
      </c>
      <c r="AC121" s="27">
        <f t="shared" si="42"/>
        <v>6612</v>
      </c>
      <c r="AD121" s="27">
        <f t="shared" si="42"/>
        <v>6804</v>
      </c>
      <c r="AE121" s="27">
        <f t="shared" si="42"/>
        <v>7008</v>
      </c>
      <c r="AF121" s="27">
        <f t="shared" si="42"/>
        <v>7224</v>
      </c>
      <c r="AG121" s="27">
        <f t="shared" si="43"/>
        <v>7440</v>
      </c>
      <c r="AH121" s="27">
        <f t="shared" si="43"/>
        <v>7668</v>
      </c>
      <c r="AI121" s="27">
        <f t="shared" si="43"/>
        <v>7896</v>
      </c>
      <c r="AJ121" s="27">
        <f t="shared" si="43"/>
        <v>8136</v>
      </c>
      <c r="AK121" s="27">
        <f t="shared" si="43"/>
        <v>8376</v>
      </c>
      <c r="AL121" s="27">
        <f t="shared" si="43"/>
        <v>8628</v>
      </c>
      <c r="AM121" s="27">
        <f t="shared" si="43"/>
        <v>8880</v>
      </c>
      <c r="AN121" s="27">
        <f t="shared" si="43"/>
        <v>9156</v>
      </c>
      <c r="AO121" s="27">
        <f t="shared" si="43"/>
        <v>9420</v>
      </c>
      <c r="AP121" s="27">
        <f t="shared" si="43"/>
        <v>9708</v>
      </c>
      <c r="AQ121" s="27">
        <f t="shared" si="43"/>
        <v>9996</v>
      </c>
      <c r="AR121" s="27">
        <f t="shared" si="43"/>
        <v>10296</v>
      </c>
      <c r="AS121" s="27">
        <f t="shared" si="43"/>
        <v>10608</v>
      </c>
      <c r="AT121" s="27">
        <f t="shared" si="43"/>
        <v>10932</v>
      </c>
      <c r="AU121" s="27">
        <f t="shared" si="43"/>
        <v>11256</v>
      </c>
      <c r="AV121" s="27">
        <f t="shared" si="43"/>
        <v>11592</v>
      </c>
      <c r="AW121" s="27">
        <f t="shared" si="41"/>
        <v>11940</v>
      </c>
      <c r="AX121" s="27">
        <f t="shared" si="41"/>
        <v>12300</v>
      </c>
      <c r="AY121" s="27">
        <f t="shared" si="41"/>
        <v>12672</v>
      </c>
      <c r="AZ121" s="27">
        <f t="shared" si="41"/>
        <v>13044</v>
      </c>
      <c r="BA121" s="27">
        <f t="shared" si="41"/>
        <v>13440</v>
      </c>
      <c r="BB121" s="27">
        <f t="shared" si="41"/>
        <v>13836</v>
      </c>
      <c r="BC121" s="27">
        <f t="shared" si="41"/>
        <v>14256</v>
      </c>
      <c r="BD121" s="27">
        <f t="shared" si="41"/>
        <v>14688</v>
      </c>
      <c r="BE121" s="27">
        <f t="shared" si="41"/>
        <v>15120</v>
      </c>
      <c r="BF121" s="27">
        <f t="shared" si="41"/>
        <v>15576</v>
      </c>
      <c r="BG121" s="27">
        <f t="shared" si="41"/>
        <v>16044</v>
      </c>
      <c r="BH121" s="27">
        <f t="shared" si="41"/>
        <v>16524</v>
      </c>
      <c r="BI121" s="27">
        <f t="shared" si="41"/>
        <v>17028</v>
      </c>
      <c r="BJ121" s="27">
        <f t="shared" si="41"/>
        <v>17532</v>
      </c>
      <c r="BK121" s="27">
        <f t="shared" si="32"/>
        <v>18060</v>
      </c>
      <c r="BL121" s="27">
        <f t="shared" si="32"/>
        <v>18600</v>
      </c>
      <c r="BM121" s="27">
        <f t="shared" si="32"/>
        <v>19164</v>
      </c>
    </row>
    <row r="122" spans="1:65" x14ac:dyDescent="0.2">
      <c r="A122" s="26">
        <v>106</v>
      </c>
      <c r="B122" s="27">
        <f t="shared" si="44"/>
        <v>2976</v>
      </c>
      <c r="C122" s="27">
        <f t="shared" si="44"/>
        <v>3060</v>
      </c>
      <c r="D122" s="27">
        <f t="shared" si="44"/>
        <v>3156</v>
      </c>
      <c r="E122" s="27">
        <f t="shared" si="44"/>
        <v>3252</v>
      </c>
      <c r="F122" s="27">
        <f t="shared" si="44"/>
        <v>3348</v>
      </c>
      <c r="G122" s="27">
        <f t="shared" si="44"/>
        <v>3444</v>
      </c>
      <c r="H122" s="27">
        <f t="shared" si="44"/>
        <v>3552</v>
      </c>
      <c r="I122" s="27">
        <f t="shared" si="44"/>
        <v>3660</v>
      </c>
      <c r="J122" s="27">
        <f t="shared" si="44"/>
        <v>3768</v>
      </c>
      <c r="K122" s="27">
        <f t="shared" si="44"/>
        <v>3888</v>
      </c>
      <c r="L122" s="27">
        <f t="shared" si="44"/>
        <v>3996</v>
      </c>
      <c r="M122" s="27">
        <f t="shared" si="44"/>
        <v>4116</v>
      </c>
      <c r="N122" s="27">
        <f t="shared" si="44"/>
        <v>4248</v>
      </c>
      <c r="O122" s="27">
        <f t="shared" si="44"/>
        <v>4368</v>
      </c>
      <c r="P122" s="27">
        <f t="shared" si="44"/>
        <v>4500</v>
      </c>
      <c r="Q122" s="27">
        <f t="shared" si="44"/>
        <v>4632</v>
      </c>
      <c r="R122" s="27">
        <f t="shared" si="42"/>
        <v>4776</v>
      </c>
      <c r="S122" s="27">
        <f t="shared" si="42"/>
        <v>4920</v>
      </c>
      <c r="T122" s="27">
        <f t="shared" si="42"/>
        <v>5064</v>
      </c>
      <c r="U122" s="27">
        <f t="shared" si="42"/>
        <v>5220</v>
      </c>
      <c r="V122" s="27">
        <f t="shared" si="42"/>
        <v>5376</v>
      </c>
      <c r="W122" s="27">
        <f t="shared" si="42"/>
        <v>5532</v>
      </c>
      <c r="X122" s="27">
        <f t="shared" si="42"/>
        <v>5700</v>
      </c>
      <c r="Y122" s="27">
        <f t="shared" si="42"/>
        <v>5868</v>
      </c>
      <c r="Z122" s="27">
        <f t="shared" si="42"/>
        <v>6048</v>
      </c>
      <c r="AA122" s="27">
        <f t="shared" si="42"/>
        <v>6228</v>
      </c>
      <c r="AB122" s="27">
        <f t="shared" si="42"/>
        <v>6420</v>
      </c>
      <c r="AC122" s="27">
        <f t="shared" si="42"/>
        <v>6612</v>
      </c>
      <c r="AD122" s="27">
        <f t="shared" si="42"/>
        <v>6804</v>
      </c>
      <c r="AE122" s="27">
        <f t="shared" si="42"/>
        <v>7008</v>
      </c>
      <c r="AF122" s="27">
        <f t="shared" si="42"/>
        <v>7224</v>
      </c>
      <c r="AG122" s="27">
        <f t="shared" si="43"/>
        <v>7440</v>
      </c>
      <c r="AH122" s="27">
        <f t="shared" si="43"/>
        <v>7668</v>
      </c>
      <c r="AI122" s="27">
        <f t="shared" si="43"/>
        <v>7896</v>
      </c>
      <c r="AJ122" s="27">
        <f t="shared" si="43"/>
        <v>8136</v>
      </c>
      <c r="AK122" s="27">
        <f t="shared" si="43"/>
        <v>8376</v>
      </c>
      <c r="AL122" s="27">
        <f t="shared" si="43"/>
        <v>8628</v>
      </c>
      <c r="AM122" s="27">
        <f t="shared" si="43"/>
        <v>8880</v>
      </c>
      <c r="AN122" s="27">
        <f t="shared" si="43"/>
        <v>9156</v>
      </c>
      <c r="AO122" s="27">
        <f t="shared" si="43"/>
        <v>9420</v>
      </c>
      <c r="AP122" s="27">
        <f t="shared" si="43"/>
        <v>9708</v>
      </c>
      <c r="AQ122" s="27">
        <f t="shared" si="43"/>
        <v>9996</v>
      </c>
      <c r="AR122" s="27">
        <f t="shared" si="43"/>
        <v>10296</v>
      </c>
      <c r="AS122" s="27">
        <f t="shared" si="43"/>
        <v>10608</v>
      </c>
      <c r="AT122" s="27">
        <f t="shared" si="43"/>
        <v>10932</v>
      </c>
      <c r="AU122" s="27">
        <f t="shared" si="43"/>
        <v>11256</v>
      </c>
      <c r="AV122" s="27">
        <f t="shared" si="43"/>
        <v>11592</v>
      </c>
      <c r="AW122" s="27">
        <f t="shared" si="41"/>
        <v>11940</v>
      </c>
      <c r="AX122" s="27">
        <f t="shared" si="41"/>
        <v>12300</v>
      </c>
      <c r="AY122" s="27">
        <f t="shared" si="41"/>
        <v>12672</v>
      </c>
      <c r="AZ122" s="27">
        <f t="shared" si="41"/>
        <v>13044</v>
      </c>
      <c r="BA122" s="27">
        <f t="shared" si="41"/>
        <v>13440</v>
      </c>
      <c r="BB122" s="27">
        <f t="shared" si="41"/>
        <v>13836</v>
      </c>
      <c r="BC122" s="27">
        <f t="shared" si="41"/>
        <v>14256</v>
      </c>
      <c r="BD122" s="27">
        <f t="shared" si="41"/>
        <v>14688</v>
      </c>
      <c r="BE122" s="27">
        <f t="shared" si="41"/>
        <v>15120</v>
      </c>
      <c r="BF122" s="27">
        <f t="shared" si="41"/>
        <v>15576</v>
      </c>
      <c r="BG122" s="27">
        <f t="shared" si="41"/>
        <v>16044</v>
      </c>
      <c r="BH122" s="27">
        <f t="shared" si="41"/>
        <v>16524</v>
      </c>
      <c r="BI122" s="27">
        <f t="shared" si="41"/>
        <v>17028</v>
      </c>
      <c r="BJ122" s="27">
        <f t="shared" si="41"/>
        <v>17532</v>
      </c>
      <c r="BK122" s="27">
        <f t="shared" si="32"/>
        <v>18060</v>
      </c>
      <c r="BL122" s="27">
        <f t="shared" si="32"/>
        <v>18600</v>
      </c>
      <c r="BM122" s="27">
        <f t="shared" si="32"/>
        <v>19164</v>
      </c>
    </row>
    <row r="123" spans="1:65" x14ac:dyDescent="0.2">
      <c r="A123" s="26">
        <v>107</v>
      </c>
      <c r="B123" s="27">
        <f t="shared" si="44"/>
        <v>2976</v>
      </c>
      <c r="C123" s="27">
        <f t="shared" si="44"/>
        <v>3060</v>
      </c>
      <c r="D123" s="27">
        <f t="shared" si="44"/>
        <v>3156</v>
      </c>
      <c r="E123" s="27">
        <f t="shared" si="44"/>
        <v>3252</v>
      </c>
      <c r="F123" s="27">
        <f t="shared" si="44"/>
        <v>3348</v>
      </c>
      <c r="G123" s="27">
        <f t="shared" si="44"/>
        <v>3444</v>
      </c>
      <c r="H123" s="27">
        <f t="shared" si="44"/>
        <v>3552</v>
      </c>
      <c r="I123" s="27">
        <f t="shared" si="44"/>
        <v>3660</v>
      </c>
      <c r="J123" s="27">
        <f t="shared" si="44"/>
        <v>3768</v>
      </c>
      <c r="K123" s="27">
        <f t="shared" si="44"/>
        <v>3888</v>
      </c>
      <c r="L123" s="27">
        <f t="shared" si="44"/>
        <v>3996</v>
      </c>
      <c r="M123" s="27">
        <f t="shared" si="44"/>
        <v>4116</v>
      </c>
      <c r="N123" s="27">
        <f t="shared" si="44"/>
        <v>4248</v>
      </c>
      <c r="O123" s="27">
        <f t="shared" si="44"/>
        <v>4368</v>
      </c>
      <c r="P123" s="27">
        <f t="shared" si="44"/>
        <v>4500</v>
      </c>
      <c r="Q123" s="27">
        <f t="shared" si="44"/>
        <v>4632</v>
      </c>
      <c r="R123" s="27">
        <f t="shared" si="42"/>
        <v>4776</v>
      </c>
      <c r="S123" s="27">
        <f t="shared" si="42"/>
        <v>4920</v>
      </c>
      <c r="T123" s="27">
        <f t="shared" si="42"/>
        <v>5064</v>
      </c>
      <c r="U123" s="27">
        <f t="shared" si="42"/>
        <v>5220</v>
      </c>
      <c r="V123" s="27">
        <f t="shared" si="42"/>
        <v>5376</v>
      </c>
      <c r="W123" s="27">
        <f t="shared" si="42"/>
        <v>5532</v>
      </c>
      <c r="X123" s="27">
        <f t="shared" si="42"/>
        <v>5700</v>
      </c>
      <c r="Y123" s="27">
        <f t="shared" si="42"/>
        <v>5868</v>
      </c>
      <c r="Z123" s="27">
        <f t="shared" si="42"/>
        <v>6048</v>
      </c>
      <c r="AA123" s="27">
        <f t="shared" si="42"/>
        <v>6228</v>
      </c>
      <c r="AB123" s="27">
        <f t="shared" si="42"/>
        <v>6420</v>
      </c>
      <c r="AC123" s="27">
        <f t="shared" si="42"/>
        <v>6612</v>
      </c>
      <c r="AD123" s="27">
        <f t="shared" si="42"/>
        <v>6804</v>
      </c>
      <c r="AE123" s="27">
        <f t="shared" si="42"/>
        <v>7008</v>
      </c>
      <c r="AF123" s="27">
        <f t="shared" si="42"/>
        <v>7224</v>
      </c>
      <c r="AG123" s="27">
        <f t="shared" si="43"/>
        <v>7440</v>
      </c>
      <c r="AH123" s="27">
        <f t="shared" si="43"/>
        <v>7668</v>
      </c>
      <c r="AI123" s="27">
        <f t="shared" si="43"/>
        <v>7896</v>
      </c>
      <c r="AJ123" s="27">
        <f t="shared" si="43"/>
        <v>8136</v>
      </c>
      <c r="AK123" s="27">
        <f t="shared" si="43"/>
        <v>8376</v>
      </c>
      <c r="AL123" s="27">
        <f t="shared" si="43"/>
        <v>8628</v>
      </c>
      <c r="AM123" s="27">
        <f t="shared" si="43"/>
        <v>8880</v>
      </c>
      <c r="AN123" s="27">
        <f t="shared" si="43"/>
        <v>9156</v>
      </c>
      <c r="AO123" s="27">
        <f t="shared" si="43"/>
        <v>9420</v>
      </c>
      <c r="AP123" s="27">
        <f t="shared" si="43"/>
        <v>9708</v>
      </c>
      <c r="AQ123" s="27">
        <f t="shared" si="43"/>
        <v>9996</v>
      </c>
      <c r="AR123" s="27">
        <f t="shared" si="43"/>
        <v>10296</v>
      </c>
      <c r="AS123" s="27">
        <f t="shared" si="43"/>
        <v>10608</v>
      </c>
      <c r="AT123" s="27">
        <f t="shared" si="43"/>
        <v>10932</v>
      </c>
      <c r="AU123" s="27">
        <f t="shared" si="43"/>
        <v>11256</v>
      </c>
      <c r="AV123" s="27">
        <f t="shared" si="43"/>
        <v>11592</v>
      </c>
      <c r="AW123" s="27">
        <f t="shared" si="41"/>
        <v>11940</v>
      </c>
      <c r="AX123" s="27">
        <f t="shared" si="41"/>
        <v>12300</v>
      </c>
      <c r="AY123" s="27">
        <f t="shared" si="41"/>
        <v>12672</v>
      </c>
      <c r="AZ123" s="27">
        <f t="shared" si="41"/>
        <v>13044</v>
      </c>
      <c r="BA123" s="27">
        <f t="shared" si="41"/>
        <v>13440</v>
      </c>
      <c r="BB123" s="27">
        <f t="shared" si="41"/>
        <v>13836</v>
      </c>
      <c r="BC123" s="27">
        <f t="shared" si="41"/>
        <v>14256</v>
      </c>
      <c r="BD123" s="27">
        <f t="shared" si="41"/>
        <v>14688</v>
      </c>
      <c r="BE123" s="27">
        <f t="shared" si="41"/>
        <v>15120</v>
      </c>
      <c r="BF123" s="27">
        <f t="shared" si="41"/>
        <v>15576</v>
      </c>
      <c r="BG123" s="27">
        <f t="shared" si="41"/>
        <v>16044</v>
      </c>
      <c r="BH123" s="27">
        <f t="shared" si="41"/>
        <v>16524</v>
      </c>
      <c r="BI123" s="27">
        <f t="shared" si="41"/>
        <v>17028</v>
      </c>
      <c r="BJ123" s="27">
        <f t="shared" si="41"/>
        <v>17532</v>
      </c>
      <c r="BK123" s="27">
        <f t="shared" si="32"/>
        <v>18060</v>
      </c>
      <c r="BL123" s="27">
        <f t="shared" si="32"/>
        <v>18600</v>
      </c>
      <c r="BM123" s="27">
        <f t="shared" si="32"/>
        <v>19164</v>
      </c>
    </row>
    <row r="124" spans="1:65" x14ac:dyDescent="0.2">
      <c r="A124" s="26">
        <v>108</v>
      </c>
      <c r="B124" s="27">
        <f t="shared" si="44"/>
        <v>2976</v>
      </c>
      <c r="C124" s="27">
        <f t="shared" si="44"/>
        <v>3060</v>
      </c>
      <c r="D124" s="27">
        <f t="shared" si="44"/>
        <v>3156</v>
      </c>
      <c r="E124" s="27">
        <f t="shared" si="44"/>
        <v>3252</v>
      </c>
      <c r="F124" s="27">
        <f t="shared" si="44"/>
        <v>3348</v>
      </c>
      <c r="G124" s="27">
        <f t="shared" si="44"/>
        <v>3444</v>
      </c>
      <c r="H124" s="27">
        <f t="shared" si="44"/>
        <v>3552</v>
      </c>
      <c r="I124" s="27">
        <f t="shared" si="44"/>
        <v>3660</v>
      </c>
      <c r="J124" s="27">
        <f t="shared" si="44"/>
        <v>3768</v>
      </c>
      <c r="K124" s="27">
        <f t="shared" si="44"/>
        <v>3888</v>
      </c>
      <c r="L124" s="27">
        <f t="shared" si="44"/>
        <v>3996</v>
      </c>
      <c r="M124" s="27">
        <f t="shared" si="44"/>
        <v>4116</v>
      </c>
      <c r="N124" s="27">
        <f t="shared" si="44"/>
        <v>4248</v>
      </c>
      <c r="O124" s="27">
        <f t="shared" si="44"/>
        <v>4368</v>
      </c>
      <c r="P124" s="27">
        <f t="shared" si="44"/>
        <v>4500</v>
      </c>
      <c r="Q124" s="27">
        <f t="shared" si="44"/>
        <v>4632</v>
      </c>
      <c r="R124" s="27">
        <f t="shared" si="42"/>
        <v>4776</v>
      </c>
      <c r="S124" s="27">
        <f t="shared" si="42"/>
        <v>4920</v>
      </c>
      <c r="T124" s="27">
        <f t="shared" si="42"/>
        <v>5064</v>
      </c>
      <c r="U124" s="27">
        <f t="shared" si="42"/>
        <v>5220</v>
      </c>
      <c r="V124" s="27">
        <f t="shared" si="42"/>
        <v>5376</v>
      </c>
      <c r="W124" s="27">
        <f t="shared" si="42"/>
        <v>5532</v>
      </c>
      <c r="X124" s="27">
        <f t="shared" si="42"/>
        <v>5700</v>
      </c>
      <c r="Y124" s="27">
        <f t="shared" si="42"/>
        <v>5868</v>
      </c>
      <c r="Z124" s="27">
        <f t="shared" si="42"/>
        <v>6048</v>
      </c>
      <c r="AA124" s="27">
        <f t="shared" si="42"/>
        <v>6228</v>
      </c>
      <c r="AB124" s="27">
        <f t="shared" si="42"/>
        <v>6420</v>
      </c>
      <c r="AC124" s="27">
        <f t="shared" si="42"/>
        <v>6612</v>
      </c>
      <c r="AD124" s="27">
        <f t="shared" si="42"/>
        <v>6804</v>
      </c>
      <c r="AE124" s="27">
        <f t="shared" si="42"/>
        <v>7008</v>
      </c>
      <c r="AF124" s="27">
        <f t="shared" si="42"/>
        <v>7224</v>
      </c>
      <c r="AG124" s="27">
        <f t="shared" si="43"/>
        <v>7440</v>
      </c>
      <c r="AH124" s="27">
        <f t="shared" si="43"/>
        <v>7668</v>
      </c>
      <c r="AI124" s="27">
        <f t="shared" si="43"/>
        <v>7896</v>
      </c>
      <c r="AJ124" s="27">
        <f t="shared" si="43"/>
        <v>8136</v>
      </c>
      <c r="AK124" s="27">
        <f t="shared" si="43"/>
        <v>8376</v>
      </c>
      <c r="AL124" s="27">
        <f t="shared" si="43"/>
        <v>8628</v>
      </c>
      <c r="AM124" s="27">
        <f t="shared" si="43"/>
        <v>8880</v>
      </c>
      <c r="AN124" s="27">
        <f t="shared" si="43"/>
        <v>9156</v>
      </c>
      <c r="AO124" s="27">
        <f t="shared" si="43"/>
        <v>9420</v>
      </c>
      <c r="AP124" s="27">
        <f t="shared" si="43"/>
        <v>9708</v>
      </c>
      <c r="AQ124" s="27">
        <f t="shared" si="43"/>
        <v>9996</v>
      </c>
      <c r="AR124" s="27">
        <f t="shared" si="43"/>
        <v>10296</v>
      </c>
      <c r="AS124" s="27">
        <f t="shared" si="43"/>
        <v>10608</v>
      </c>
      <c r="AT124" s="27">
        <f t="shared" si="43"/>
        <v>10932</v>
      </c>
      <c r="AU124" s="27">
        <f t="shared" si="43"/>
        <v>11256</v>
      </c>
      <c r="AV124" s="27">
        <f t="shared" si="43"/>
        <v>11592</v>
      </c>
      <c r="AW124" s="27">
        <f t="shared" si="41"/>
        <v>11940</v>
      </c>
      <c r="AX124" s="27">
        <f t="shared" si="41"/>
        <v>12300</v>
      </c>
      <c r="AY124" s="27">
        <f t="shared" si="41"/>
        <v>12672</v>
      </c>
      <c r="AZ124" s="27">
        <f t="shared" si="41"/>
        <v>13044</v>
      </c>
      <c r="BA124" s="27">
        <f t="shared" si="41"/>
        <v>13440</v>
      </c>
      <c r="BB124" s="27">
        <f t="shared" si="41"/>
        <v>13836</v>
      </c>
      <c r="BC124" s="27">
        <f t="shared" si="41"/>
        <v>14256</v>
      </c>
      <c r="BD124" s="27">
        <f t="shared" si="41"/>
        <v>14688</v>
      </c>
      <c r="BE124" s="27">
        <f t="shared" si="41"/>
        <v>15120</v>
      </c>
      <c r="BF124" s="27">
        <f t="shared" si="41"/>
        <v>15576</v>
      </c>
      <c r="BG124" s="27">
        <f t="shared" si="41"/>
        <v>16044</v>
      </c>
      <c r="BH124" s="27">
        <f t="shared" si="41"/>
        <v>16524</v>
      </c>
      <c r="BI124" s="27">
        <f t="shared" si="41"/>
        <v>17028</v>
      </c>
      <c r="BJ124" s="27">
        <f t="shared" si="41"/>
        <v>17532</v>
      </c>
      <c r="BK124" s="27">
        <f t="shared" si="32"/>
        <v>18060</v>
      </c>
      <c r="BL124" s="27">
        <f t="shared" si="32"/>
        <v>18600</v>
      </c>
      <c r="BM124" s="27">
        <f t="shared" si="32"/>
        <v>19164</v>
      </c>
    </row>
    <row r="125" spans="1:65" x14ac:dyDescent="0.2">
      <c r="A125" s="26">
        <v>109</v>
      </c>
      <c r="B125" s="27">
        <f t="shared" si="44"/>
        <v>2976</v>
      </c>
      <c r="C125" s="27">
        <f t="shared" si="44"/>
        <v>3060</v>
      </c>
      <c r="D125" s="27">
        <f t="shared" si="44"/>
        <v>3156</v>
      </c>
      <c r="E125" s="27">
        <f t="shared" si="44"/>
        <v>3252</v>
      </c>
      <c r="F125" s="27">
        <f t="shared" si="44"/>
        <v>3348</v>
      </c>
      <c r="G125" s="27">
        <f t="shared" si="44"/>
        <v>3444</v>
      </c>
      <c r="H125" s="27">
        <f t="shared" si="44"/>
        <v>3552</v>
      </c>
      <c r="I125" s="27">
        <f t="shared" si="44"/>
        <v>3660</v>
      </c>
      <c r="J125" s="27">
        <f t="shared" si="44"/>
        <v>3768</v>
      </c>
      <c r="K125" s="27">
        <f t="shared" si="44"/>
        <v>3888</v>
      </c>
      <c r="L125" s="27">
        <f t="shared" si="44"/>
        <v>3996</v>
      </c>
      <c r="M125" s="27">
        <f t="shared" si="44"/>
        <v>4116</v>
      </c>
      <c r="N125" s="27">
        <f t="shared" si="44"/>
        <v>4248</v>
      </c>
      <c r="O125" s="27">
        <f t="shared" si="44"/>
        <v>4368</v>
      </c>
      <c r="P125" s="27">
        <f t="shared" si="44"/>
        <v>4500</v>
      </c>
      <c r="Q125" s="27">
        <f t="shared" si="44"/>
        <v>4632</v>
      </c>
      <c r="R125" s="27">
        <f t="shared" si="42"/>
        <v>4776</v>
      </c>
      <c r="S125" s="27">
        <f t="shared" si="42"/>
        <v>4920</v>
      </c>
      <c r="T125" s="27">
        <f t="shared" si="42"/>
        <v>5064</v>
      </c>
      <c r="U125" s="27">
        <f t="shared" si="42"/>
        <v>5220</v>
      </c>
      <c r="V125" s="27">
        <f t="shared" si="42"/>
        <v>5376</v>
      </c>
      <c r="W125" s="27">
        <f t="shared" si="42"/>
        <v>5532</v>
      </c>
      <c r="X125" s="27">
        <f t="shared" si="42"/>
        <v>5700</v>
      </c>
      <c r="Y125" s="27">
        <f t="shared" si="42"/>
        <v>5868</v>
      </c>
      <c r="Z125" s="27">
        <f t="shared" si="42"/>
        <v>6048</v>
      </c>
      <c r="AA125" s="27">
        <f t="shared" si="42"/>
        <v>6228</v>
      </c>
      <c r="AB125" s="27">
        <f t="shared" si="42"/>
        <v>6420</v>
      </c>
      <c r="AC125" s="27">
        <f t="shared" si="42"/>
        <v>6612</v>
      </c>
      <c r="AD125" s="27">
        <f t="shared" si="42"/>
        <v>6804</v>
      </c>
      <c r="AE125" s="27">
        <f t="shared" si="42"/>
        <v>7008</v>
      </c>
      <c r="AF125" s="27">
        <f t="shared" si="42"/>
        <v>7224</v>
      </c>
      <c r="AG125" s="27">
        <f t="shared" si="43"/>
        <v>7440</v>
      </c>
      <c r="AH125" s="27">
        <f t="shared" si="43"/>
        <v>7668</v>
      </c>
      <c r="AI125" s="27">
        <f t="shared" si="43"/>
        <v>7896</v>
      </c>
      <c r="AJ125" s="27">
        <f t="shared" si="43"/>
        <v>8136</v>
      </c>
      <c r="AK125" s="27">
        <f t="shared" si="43"/>
        <v>8376</v>
      </c>
      <c r="AL125" s="27">
        <f t="shared" si="43"/>
        <v>8628</v>
      </c>
      <c r="AM125" s="27">
        <f t="shared" si="43"/>
        <v>8880</v>
      </c>
      <c r="AN125" s="27">
        <f t="shared" si="43"/>
        <v>9156</v>
      </c>
      <c r="AO125" s="27">
        <f t="shared" si="43"/>
        <v>9420</v>
      </c>
      <c r="AP125" s="27">
        <f t="shared" si="43"/>
        <v>9708</v>
      </c>
      <c r="AQ125" s="27">
        <f t="shared" si="43"/>
        <v>9996</v>
      </c>
      <c r="AR125" s="27">
        <f t="shared" si="43"/>
        <v>10296</v>
      </c>
      <c r="AS125" s="27">
        <f t="shared" si="43"/>
        <v>10608</v>
      </c>
      <c r="AT125" s="27">
        <f t="shared" si="43"/>
        <v>10932</v>
      </c>
      <c r="AU125" s="27">
        <f t="shared" si="43"/>
        <v>11256</v>
      </c>
      <c r="AV125" s="27">
        <f t="shared" si="43"/>
        <v>11592</v>
      </c>
      <c r="AW125" s="27">
        <f t="shared" si="41"/>
        <v>11940</v>
      </c>
      <c r="AX125" s="27">
        <f t="shared" si="41"/>
        <v>12300</v>
      </c>
      <c r="AY125" s="27">
        <f t="shared" si="41"/>
        <v>12672</v>
      </c>
      <c r="AZ125" s="27">
        <f t="shared" si="41"/>
        <v>13044</v>
      </c>
      <c r="BA125" s="27">
        <f t="shared" si="41"/>
        <v>13440</v>
      </c>
      <c r="BB125" s="27">
        <f t="shared" si="41"/>
        <v>13836</v>
      </c>
      <c r="BC125" s="27">
        <f t="shared" si="41"/>
        <v>14256</v>
      </c>
      <c r="BD125" s="27">
        <f t="shared" si="41"/>
        <v>14688</v>
      </c>
      <c r="BE125" s="27">
        <f t="shared" si="41"/>
        <v>15120</v>
      </c>
      <c r="BF125" s="27">
        <f t="shared" si="41"/>
        <v>15576</v>
      </c>
      <c r="BG125" s="27">
        <f t="shared" si="41"/>
        <v>16044</v>
      </c>
      <c r="BH125" s="27">
        <f t="shared" si="41"/>
        <v>16524</v>
      </c>
      <c r="BI125" s="27">
        <f t="shared" si="41"/>
        <v>17028</v>
      </c>
      <c r="BJ125" s="27">
        <f t="shared" si="41"/>
        <v>17532</v>
      </c>
      <c r="BK125" s="27">
        <f t="shared" si="32"/>
        <v>18060</v>
      </c>
      <c r="BL125" s="27">
        <f t="shared" si="32"/>
        <v>18600</v>
      </c>
      <c r="BM125" s="27">
        <f t="shared" si="32"/>
        <v>19164</v>
      </c>
    </row>
    <row r="126" spans="1:65" x14ac:dyDescent="0.2">
      <c r="A126" s="26">
        <v>110</v>
      </c>
      <c r="B126" s="27">
        <f t="shared" si="44"/>
        <v>2976</v>
      </c>
      <c r="C126" s="27">
        <f t="shared" si="44"/>
        <v>3060</v>
      </c>
      <c r="D126" s="27">
        <f t="shared" si="44"/>
        <v>3156</v>
      </c>
      <c r="E126" s="27">
        <f t="shared" si="44"/>
        <v>3252</v>
      </c>
      <c r="F126" s="27">
        <f t="shared" si="44"/>
        <v>3348</v>
      </c>
      <c r="G126" s="27">
        <f t="shared" si="44"/>
        <v>3444</v>
      </c>
      <c r="H126" s="27">
        <f t="shared" si="44"/>
        <v>3552</v>
      </c>
      <c r="I126" s="27">
        <f t="shared" si="44"/>
        <v>3660</v>
      </c>
      <c r="J126" s="27">
        <f t="shared" si="44"/>
        <v>3768</v>
      </c>
      <c r="K126" s="27">
        <f t="shared" si="44"/>
        <v>3888</v>
      </c>
      <c r="L126" s="27">
        <f t="shared" si="44"/>
        <v>3996</v>
      </c>
      <c r="M126" s="27">
        <f t="shared" si="44"/>
        <v>4116</v>
      </c>
      <c r="N126" s="27">
        <f t="shared" si="44"/>
        <v>4248</v>
      </c>
      <c r="O126" s="27">
        <f t="shared" si="44"/>
        <v>4368</v>
      </c>
      <c r="P126" s="27">
        <f t="shared" si="44"/>
        <v>4500</v>
      </c>
      <c r="Q126" s="27">
        <f t="shared" si="44"/>
        <v>4632</v>
      </c>
      <c r="R126" s="27">
        <f t="shared" si="42"/>
        <v>4776</v>
      </c>
      <c r="S126" s="27">
        <f t="shared" si="42"/>
        <v>4920</v>
      </c>
      <c r="T126" s="27">
        <f t="shared" si="42"/>
        <v>5064</v>
      </c>
      <c r="U126" s="27">
        <f t="shared" si="42"/>
        <v>5220</v>
      </c>
      <c r="V126" s="27">
        <f t="shared" si="42"/>
        <v>5376</v>
      </c>
      <c r="W126" s="27">
        <f t="shared" si="42"/>
        <v>5532</v>
      </c>
      <c r="X126" s="27">
        <f t="shared" si="42"/>
        <v>5700</v>
      </c>
      <c r="Y126" s="27">
        <f t="shared" si="42"/>
        <v>5868</v>
      </c>
      <c r="Z126" s="27">
        <f t="shared" si="42"/>
        <v>6048</v>
      </c>
      <c r="AA126" s="27">
        <f t="shared" si="42"/>
        <v>6228</v>
      </c>
      <c r="AB126" s="27">
        <f t="shared" si="42"/>
        <v>6420</v>
      </c>
      <c r="AC126" s="27">
        <f t="shared" si="42"/>
        <v>6612</v>
      </c>
      <c r="AD126" s="27">
        <f t="shared" si="42"/>
        <v>6804</v>
      </c>
      <c r="AE126" s="27">
        <f t="shared" si="42"/>
        <v>7008</v>
      </c>
      <c r="AF126" s="27">
        <f t="shared" si="42"/>
        <v>7224</v>
      </c>
      <c r="AG126" s="27">
        <f t="shared" si="43"/>
        <v>7440</v>
      </c>
      <c r="AH126" s="27">
        <f t="shared" si="43"/>
        <v>7668</v>
      </c>
      <c r="AI126" s="27">
        <f t="shared" si="43"/>
        <v>7896</v>
      </c>
      <c r="AJ126" s="27">
        <f t="shared" si="43"/>
        <v>8136</v>
      </c>
      <c r="AK126" s="27">
        <f t="shared" si="43"/>
        <v>8376</v>
      </c>
      <c r="AL126" s="27">
        <f t="shared" si="43"/>
        <v>8628</v>
      </c>
      <c r="AM126" s="27">
        <f t="shared" si="43"/>
        <v>8880</v>
      </c>
      <c r="AN126" s="27">
        <f t="shared" si="43"/>
        <v>9156</v>
      </c>
      <c r="AO126" s="27">
        <f t="shared" si="43"/>
        <v>9420</v>
      </c>
      <c r="AP126" s="27">
        <f t="shared" si="43"/>
        <v>9708</v>
      </c>
      <c r="AQ126" s="27">
        <f t="shared" si="43"/>
        <v>9996</v>
      </c>
      <c r="AR126" s="27">
        <f t="shared" si="43"/>
        <v>10296</v>
      </c>
      <c r="AS126" s="27">
        <f t="shared" si="43"/>
        <v>10608</v>
      </c>
      <c r="AT126" s="27">
        <f t="shared" si="43"/>
        <v>10932</v>
      </c>
      <c r="AU126" s="27">
        <f t="shared" si="43"/>
        <v>11256</v>
      </c>
      <c r="AV126" s="27">
        <f t="shared" si="43"/>
        <v>11592</v>
      </c>
      <c r="AW126" s="27">
        <f t="shared" si="41"/>
        <v>11940</v>
      </c>
      <c r="AX126" s="27">
        <f t="shared" si="41"/>
        <v>12300</v>
      </c>
      <c r="AY126" s="27">
        <f t="shared" si="41"/>
        <v>12672</v>
      </c>
      <c r="AZ126" s="27">
        <f t="shared" si="41"/>
        <v>13044</v>
      </c>
      <c r="BA126" s="27">
        <f t="shared" si="41"/>
        <v>13440</v>
      </c>
      <c r="BB126" s="27">
        <f t="shared" si="41"/>
        <v>13836</v>
      </c>
      <c r="BC126" s="27">
        <f t="shared" si="41"/>
        <v>14256</v>
      </c>
      <c r="BD126" s="27">
        <f t="shared" si="41"/>
        <v>14688</v>
      </c>
      <c r="BE126" s="27">
        <f t="shared" si="41"/>
        <v>15120</v>
      </c>
      <c r="BF126" s="27">
        <f t="shared" si="41"/>
        <v>15576</v>
      </c>
      <c r="BG126" s="27">
        <f t="shared" si="41"/>
        <v>16044</v>
      </c>
      <c r="BH126" s="27">
        <f t="shared" si="41"/>
        <v>16524</v>
      </c>
      <c r="BI126" s="27">
        <f t="shared" si="41"/>
        <v>17028</v>
      </c>
      <c r="BJ126" s="27">
        <f t="shared" si="41"/>
        <v>17532</v>
      </c>
      <c r="BK126" s="27">
        <f t="shared" si="32"/>
        <v>18060</v>
      </c>
      <c r="BL126" s="27">
        <f t="shared" si="32"/>
        <v>18600</v>
      </c>
      <c r="BM126" s="27">
        <f t="shared" si="32"/>
        <v>19164</v>
      </c>
    </row>
    <row r="127" spans="1:65" x14ac:dyDescent="0.2">
      <c r="A127" s="26">
        <v>111</v>
      </c>
      <c r="B127" s="27">
        <f t="shared" si="44"/>
        <v>2976</v>
      </c>
      <c r="C127" s="27">
        <f t="shared" si="44"/>
        <v>3066</v>
      </c>
      <c r="D127" s="27">
        <f t="shared" si="44"/>
        <v>3159.3</v>
      </c>
      <c r="E127" s="27">
        <f t="shared" si="44"/>
        <v>3253.71</v>
      </c>
      <c r="F127" s="27">
        <f t="shared" si="44"/>
        <v>3349.23</v>
      </c>
      <c r="G127" s="27">
        <f t="shared" si="44"/>
        <v>3445.8599999999997</v>
      </c>
      <c r="H127" s="27">
        <f t="shared" si="44"/>
        <v>3555.6</v>
      </c>
      <c r="I127" s="27">
        <f t="shared" si="44"/>
        <v>3660</v>
      </c>
      <c r="J127" s="27">
        <f t="shared" si="44"/>
        <v>3768</v>
      </c>
      <c r="K127" s="27">
        <f t="shared" si="44"/>
        <v>3888</v>
      </c>
      <c r="L127" s="27">
        <f t="shared" si="44"/>
        <v>3996</v>
      </c>
      <c r="M127" s="27">
        <f t="shared" si="44"/>
        <v>4120.95</v>
      </c>
      <c r="N127" s="27">
        <f t="shared" si="44"/>
        <v>4248</v>
      </c>
      <c r="O127" s="27">
        <f t="shared" si="44"/>
        <v>4368</v>
      </c>
      <c r="P127" s="27">
        <f t="shared" si="44"/>
        <v>4500</v>
      </c>
      <c r="Q127" s="27">
        <f t="shared" si="44"/>
        <v>4632.54</v>
      </c>
      <c r="R127" s="27">
        <f t="shared" si="42"/>
        <v>4778.49</v>
      </c>
      <c r="S127" s="27">
        <f t="shared" si="42"/>
        <v>4920</v>
      </c>
      <c r="T127" s="27">
        <f t="shared" si="42"/>
        <v>5064</v>
      </c>
      <c r="U127" s="27">
        <f t="shared" si="42"/>
        <v>5220</v>
      </c>
      <c r="V127" s="27">
        <f t="shared" si="42"/>
        <v>5376</v>
      </c>
      <c r="W127" s="27">
        <f t="shared" si="42"/>
        <v>5534.88</v>
      </c>
      <c r="X127" s="27">
        <f t="shared" si="42"/>
        <v>5702.82</v>
      </c>
      <c r="Y127" s="27">
        <f t="shared" si="42"/>
        <v>5872.98</v>
      </c>
      <c r="Z127" s="27">
        <f t="shared" si="42"/>
        <v>6048</v>
      </c>
      <c r="AA127" s="27">
        <f t="shared" si="42"/>
        <v>6230.85</v>
      </c>
      <c r="AB127" s="27">
        <f t="shared" si="42"/>
        <v>6420</v>
      </c>
      <c r="AC127" s="27">
        <f t="shared" si="42"/>
        <v>6612</v>
      </c>
      <c r="AD127" s="27">
        <f t="shared" si="42"/>
        <v>6804</v>
      </c>
      <c r="AE127" s="27">
        <f t="shared" si="42"/>
        <v>7008</v>
      </c>
      <c r="AF127" s="27">
        <f t="shared" si="42"/>
        <v>7224</v>
      </c>
      <c r="AG127" s="27">
        <f t="shared" si="43"/>
        <v>7440</v>
      </c>
      <c r="AH127" s="27">
        <f t="shared" si="43"/>
        <v>7668</v>
      </c>
      <c r="AI127" s="27">
        <f t="shared" si="43"/>
        <v>7896</v>
      </c>
      <c r="AJ127" s="27">
        <f t="shared" si="43"/>
        <v>8136</v>
      </c>
      <c r="AK127" s="27">
        <f t="shared" si="43"/>
        <v>8376.9599999999991</v>
      </c>
      <c r="AL127" s="27">
        <f t="shared" si="43"/>
        <v>8628</v>
      </c>
      <c r="AM127" s="27">
        <f t="shared" si="43"/>
        <v>8886.33</v>
      </c>
      <c r="AN127" s="27">
        <f t="shared" si="43"/>
        <v>9156</v>
      </c>
      <c r="AO127" s="27">
        <f t="shared" si="43"/>
        <v>9420</v>
      </c>
      <c r="AP127" s="27">
        <f t="shared" si="43"/>
        <v>9708</v>
      </c>
      <c r="AQ127" s="27">
        <f t="shared" si="43"/>
        <v>9998.3700000000008</v>
      </c>
      <c r="AR127" s="27">
        <f t="shared" si="43"/>
        <v>10299.15</v>
      </c>
      <c r="AS127" s="27">
        <f t="shared" si="43"/>
        <v>10608</v>
      </c>
      <c r="AT127" s="27">
        <f t="shared" si="43"/>
        <v>10932</v>
      </c>
      <c r="AU127" s="27">
        <f t="shared" si="43"/>
        <v>11256</v>
      </c>
      <c r="AV127" s="27">
        <f t="shared" si="43"/>
        <v>11592</v>
      </c>
      <c r="AW127" s="27">
        <f t="shared" si="41"/>
        <v>11940</v>
      </c>
      <c r="AX127" s="27">
        <f t="shared" si="41"/>
        <v>12300</v>
      </c>
      <c r="AY127" s="27">
        <f t="shared" si="41"/>
        <v>12672</v>
      </c>
      <c r="AZ127" s="27">
        <f t="shared" si="41"/>
        <v>13047.93</v>
      </c>
      <c r="BA127" s="27">
        <f t="shared" si="41"/>
        <v>13440</v>
      </c>
      <c r="BB127" s="27">
        <f t="shared" si="41"/>
        <v>13840.529999999999</v>
      </c>
      <c r="BC127" s="27">
        <f t="shared" si="41"/>
        <v>14256</v>
      </c>
      <c r="BD127" s="27">
        <f t="shared" si="41"/>
        <v>14688</v>
      </c>
      <c r="BE127" s="27">
        <f t="shared" si="41"/>
        <v>15122.73</v>
      </c>
      <c r="BF127" s="27">
        <f t="shared" si="41"/>
        <v>15576</v>
      </c>
      <c r="BG127" s="27">
        <f t="shared" si="41"/>
        <v>16044.84</v>
      </c>
      <c r="BH127" s="27">
        <f t="shared" si="41"/>
        <v>16524</v>
      </c>
      <c r="BI127" s="27">
        <f t="shared" si="41"/>
        <v>17028</v>
      </c>
      <c r="BJ127" s="27">
        <f t="shared" si="41"/>
        <v>17532.3</v>
      </c>
      <c r="BK127" s="27">
        <f t="shared" si="32"/>
        <v>18060</v>
      </c>
      <c r="BL127" s="27">
        <f t="shared" si="32"/>
        <v>18600</v>
      </c>
      <c r="BM127" s="27">
        <f t="shared" si="32"/>
        <v>19164</v>
      </c>
    </row>
    <row r="128" spans="1:65" x14ac:dyDescent="0.2">
      <c r="A128" s="26">
        <v>112</v>
      </c>
      <c r="B128" s="27">
        <f t="shared" si="44"/>
        <v>2983.52</v>
      </c>
      <c r="C128" s="27">
        <f t="shared" si="44"/>
        <v>3076</v>
      </c>
      <c r="D128" s="27">
        <f t="shared" si="44"/>
        <v>3169.6000000000004</v>
      </c>
      <c r="E128" s="27">
        <f t="shared" si="44"/>
        <v>3264.3199999999997</v>
      </c>
      <c r="F128" s="27">
        <f t="shared" si="44"/>
        <v>3360.16</v>
      </c>
      <c r="G128" s="27">
        <f t="shared" si="44"/>
        <v>3457.12</v>
      </c>
      <c r="H128" s="27">
        <f t="shared" si="44"/>
        <v>3567.2</v>
      </c>
      <c r="I128" s="27">
        <f t="shared" si="44"/>
        <v>3666.3999999999996</v>
      </c>
      <c r="J128" s="27">
        <f t="shared" si="44"/>
        <v>3778.7200000000003</v>
      </c>
      <c r="K128" s="27">
        <f t="shared" si="44"/>
        <v>3892.16</v>
      </c>
      <c r="L128" s="27">
        <f t="shared" si="44"/>
        <v>4006.7200000000003</v>
      </c>
      <c r="M128" s="27">
        <f t="shared" si="44"/>
        <v>4134.3999999999996</v>
      </c>
      <c r="N128" s="27">
        <f t="shared" si="44"/>
        <v>4251.2</v>
      </c>
      <c r="O128" s="27">
        <f t="shared" si="44"/>
        <v>4382.24</v>
      </c>
      <c r="P128" s="27">
        <f t="shared" si="44"/>
        <v>4514.3999999999996</v>
      </c>
      <c r="Q128" s="27">
        <f t="shared" si="44"/>
        <v>4647.68</v>
      </c>
      <c r="R128" s="27">
        <f t="shared" si="42"/>
        <v>4794.08</v>
      </c>
      <c r="S128" s="27">
        <f t="shared" si="42"/>
        <v>4930.7199999999993</v>
      </c>
      <c r="T128" s="27">
        <f t="shared" si="42"/>
        <v>5080.4799999999996</v>
      </c>
      <c r="U128" s="27">
        <f t="shared" si="42"/>
        <v>5232.4799999999996</v>
      </c>
      <c r="V128" s="27">
        <f t="shared" si="42"/>
        <v>5385.6</v>
      </c>
      <c r="W128" s="27">
        <f t="shared" si="42"/>
        <v>5552.96</v>
      </c>
      <c r="X128" s="27">
        <f t="shared" si="42"/>
        <v>5721.4400000000005</v>
      </c>
      <c r="Y128" s="27">
        <f t="shared" si="42"/>
        <v>5892.16</v>
      </c>
      <c r="Z128" s="27">
        <f t="shared" si="42"/>
        <v>6065.1200000000008</v>
      </c>
      <c r="AA128" s="27">
        <f t="shared" si="42"/>
        <v>6251.2000000000007</v>
      </c>
      <c r="AB128" s="27">
        <f t="shared" si="42"/>
        <v>6439.52</v>
      </c>
      <c r="AC128" s="27">
        <f t="shared" si="42"/>
        <v>6630.08</v>
      </c>
      <c r="AD128" s="27">
        <f t="shared" si="42"/>
        <v>6822.8799999999992</v>
      </c>
      <c r="AE128" s="27">
        <f t="shared" si="42"/>
        <v>7029.92</v>
      </c>
      <c r="AF128" s="27">
        <f t="shared" si="42"/>
        <v>7239.2000000000007</v>
      </c>
      <c r="AG128" s="27">
        <f t="shared" si="43"/>
        <v>7462.7199999999993</v>
      </c>
      <c r="AH128" s="27">
        <f t="shared" si="43"/>
        <v>7688.48</v>
      </c>
      <c r="AI128" s="27">
        <f t="shared" si="43"/>
        <v>7916.48</v>
      </c>
      <c r="AJ128" s="27">
        <f t="shared" si="43"/>
        <v>8158.7199999999993</v>
      </c>
      <c r="AK128" s="27">
        <f t="shared" si="43"/>
        <v>8404.32</v>
      </c>
      <c r="AL128" s="27">
        <f t="shared" si="43"/>
        <v>8652.16</v>
      </c>
      <c r="AM128" s="27">
        <f t="shared" si="43"/>
        <v>8915.36</v>
      </c>
      <c r="AN128" s="27">
        <f t="shared" si="43"/>
        <v>9180.7999999999993</v>
      </c>
      <c r="AO128" s="27">
        <f t="shared" si="43"/>
        <v>9449.6</v>
      </c>
      <c r="AP128" s="27">
        <f t="shared" si="43"/>
        <v>9732.64</v>
      </c>
      <c r="AQ128" s="27">
        <f t="shared" si="43"/>
        <v>10031.040000000001</v>
      </c>
      <c r="AR128" s="27">
        <f t="shared" si="43"/>
        <v>10332.799999999999</v>
      </c>
      <c r="AS128" s="27">
        <f t="shared" si="43"/>
        <v>10637.92</v>
      </c>
      <c r="AT128" s="27">
        <f t="shared" si="43"/>
        <v>10958.400000000001</v>
      </c>
      <c r="AU128" s="27">
        <f t="shared" si="43"/>
        <v>11282.240000000002</v>
      </c>
      <c r="AV128" s="27">
        <f t="shared" si="43"/>
        <v>11621.439999999999</v>
      </c>
      <c r="AW128" s="27">
        <f t="shared" si="41"/>
        <v>11977.119999999999</v>
      </c>
      <c r="AX128" s="27">
        <f t="shared" si="41"/>
        <v>12336.16</v>
      </c>
      <c r="AY128" s="27">
        <f t="shared" si="41"/>
        <v>12699.68</v>
      </c>
      <c r="AZ128" s="27">
        <f t="shared" si="41"/>
        <v>13090.560000000001</v>
      </c>
      <c r="BA128" s="27">
        <f t="shared" si="41"/>
        <v>13473.92</v>
      </c>
      <c r="BB128" s="27">
        <f t="shared" si="41"/>
        <v>13885.759999999998</v>
      </c>
      <c r="BC128" s="27">
        <f t="shared" si="41"/>
        <v>14302.08</v>
      </c>
      <c r="BD128" s="27">
        <f t="shared" si="41"/>
        <v>14722.880000000001</v>
      </c>
      <c r="BE128" s="27">
        <f t="shared" si="41"/>
        <v>15172.16</v>
      </c>
      <c r="BF128" s="27">
        <f t="shared" si="41"/>
        <v>15625.92</v>
      </c>
      <c r="BG128" s="27">
        <f t="shared" si="41"/>
        <v>16097.279999999999</v>
      </c>
      <c r="BH128" s="27">
        <f t="shared" si="41"/>
        <v>16573.12</v>
      </c>
      <c r="BI128" s="27">
        <f t="shared" si="41"/>
        <v>17078.560000000001</v>
      </c>
      <c r="BJ128" s="27">
        <f t="shared" si="41"/>
        <v>17589.599999999999</v>
      </c>
      <c r="BK128" s="27">
        <f t="shared" si="32"/>
        <v>18118.240000000002</v>
      </c>
      <c r="BL128" s="27">
        <f t="shared" si="32"/>
        <v>18652.48</v>
      </c>
      <c r="BM128" s="27">
        <f t="shared" si="32"/>
        <v>19216.32</v>
      </c>
    </row>
    <row r="129" spans="1:65" x14ac:dyDescent="0.2">
      <c r="A129" s="26">
        <v>113</v>
      </c>
      <c r="B129" s="27">
        <f t="shared" si="44"/>
        <v>2993.23</v>
      </c>
      <c r="C129" s="27">
        <f t="shared" si="44"/>
        <v>3086</v>
      </c>
      <c r="D129" s="27">
        <f t="shared" si="44"/>
        <v>3179.9</v>
      </c>
      <c r="E129" s="27">
        <f t="shared" si="44"/>
        <v>3274.93</v>
      </c>
      <c r="F129" s="27">
        <f t="shared" si="44"/>
        <v>3371.09</v>
      </c>
      <c r="G129" s="27">
        <f t="shared" si="44"/>
        <v>3468.38</v>
      </c>
      <c r="H129" s="27">
        <f t="shared" si="44"/>
        <v>3578.8</v>
      </c>
      <c r="I129" s="27">
        <f t="shared" si="44"/>
        <v>3678.35</v>
      </c>
      <c r="J129" s="27">
        <f t="shared" si="44"/>
        <v>3791.0299999999997</v>
      </c>
      <c r="K129" s="27">
        <f t="shared" si="44"/>
        <v>3904.84</v>
      </c>
      <c r="L129" s="27">
        <f t="shared" si="44"/>
        <v>4019.7799999999997</v>
      </c>
      <c r="M129" s="27">
        <f t="shared" si="44"/>
        <v>4147.8500000000004</v>
      </c>
      <c r="N129" s="27">
        <f t="shared" si="44"/>
        <v>4265.05</v>
      </c>
      <c r="O129" s="27">
        <f t="shared" si="44"/>
        <v>4396.51</v>
      </c>
      <c r="P129" s="27">
        <f t="shared" si="44"/>
        <v>4529.1000000000004</v>
      </c>
      <c r="Q129" s="27">
        <f t="shared" si="44"/>
        <v>4662.82</v>
      </c>
      <c r="R129" s="27">
        <f t="shared" si="42"/>
        <v>4809.67</v>
      </c>
      <c r="S129" s="27">
        <f t="shared" si="42"/>
        <v>4946.78</v>
      </c>
      <c r="T129" s="27">
        <f t="shared" si="42"/>
        <v>5097.0200000000004</v>
      </c>
      <c r="U129" s="27">
        <f t="shared" si="42"/>
        <v>5249.52</v>
      </c>
      <c r="V129" s="27">
        <f t="shared" si="42"/>
        <v>5403.15</v>
      </c>
      <c r="W129" s="27">
        <f t="shared" si="42"/>
        <v>5571.04</v>
      </c>
      <c r="X129" s="27">
        <f t="shared" si="42"/>
        <v>5740.0599999999995</v>
      </c>
      <c r="Y129" s="27">
        <f t="shared" si="42"/>
        <v>5911.34</v>
      </c>
      <c r="Z129" s="27">
        <f t="shared" si="42"/>
        <v>6084.88</v>
      </c>
      <c r="AA129" s="27">
        <f t="shared" si="42"/>
        <v>6271.55</v>
      </c>
      <c r="AB129" s="27">
        <f t="shared" si="42"/>
        <v>6460.48</v>
      </c>
      <c r="AC129" s="27">
        <f t="shared" si="42"/>
        <v>6651.67</v>
      </c>
      <c r="AD129" s="27">
        <f t="shared" si="42"/>
        <v>6845.12</v>
      </c>
      <c r="AE129" s="27">
        <f t="shared" si="42"/>
        <v>7052.83</v>
      </c>
      <c r="AF129" s="27">
        <f t="shared" si="42"/>
        <v>7262.8</v>
      </c>
      <c r="AG129" s="27">
        <f t="shared" si="43"/>
        <v>7487.03</v>
      </c>
      <c r="AH129" s="27">
        <f t="shared" si="43"/>
        <v>7713.52</v>
      </c>
      <c r="AI129" s="27">
        <f t="shared" si="43"/>
        <v>7942.27</v>
      </c>
      <c r="AJ129" s="27">
        <f t="shared" si="43"/>
        <v>8185.28</v>
      </c>
      <c r="AK129" s="27">
        <f t="shared" si="43"/>
        <v>8431.68</v>
      </c>
      <c r="AL129" s="27">
        <f t="shared" si="43"/>
        <v>8680.34</v>
      </c>
      <c r="AM129" s="27">
        <f t="shared" si="43"/>
        <v>8944.39</v>
      </c>
      <c r="AN129" s="27">
        <f t="shared" si="43"/>
        <v>9210.7000000000007</v>
      </c>
      <c r="AO129" s="27">
        <f t="shared" si="43"/>
        <v>9480.4</v>
      </c>
      <c r="AP129" s="27">
        <f t="shared" si="43"/>
        <v>9764.36</v>
      </c>
      <c r="AQ129" s="27">
        <f t="shared" si="43"/>
        <v>10063.709999999999</v>
      </c>
      <c r="AR129" s="27">
        <f t="shared" si="43"/>
        <v>10366.450000000001</v>
      </c>
      <c r="AS129" s="27">
        <f t="shared" si="43"/>
        <v>10672.58</v>
      </c>
      <c r="AT129" s="27">
        <f t="shared" si="43"/>
        <v>10994.1</v>
      </c>
      <c r="AU129" s="27">
        <f t="shared" si="43"/>
        <v>11319.01</v>
      </c>
      <c r="AV129" s="27">
        <f t="shared" si="43"/>
        <v>11659.31</v>
      </c>
      <c r="AW129" s="27">
        <f t="shared" si="41"/>
        <v>12016.130000000001</v>
      </c>
      <c r="AX129" s="27">
        <f t="shared" si="41"/>
        <v>12376.34</v>
      </c>
      <c r="AY129" s="27">
        <f t="shared" si="41"/>
        <v>12741.07</v>
      </c>
      <c r="AZ129" s="27">
        <f t="shared" si="41"/>
        <v>13133.19</v>
      </c>
      <c r="BA129" s="27">
        <f t="shared" si="41"/>
        <v>13517.83</v>
      </c>
      <c r="BB129" s="27">
        <f t="shared" si="41"/>
        <v>13930.99</v>
      </c>
      <c r="BC129" s="27">
        <f t="shared" si="41"/>
        <v>14348.67</v>
      </c>
      <c r="BD129" s="27">
        <f t="shared" si="41"/>
        <v>14770.869999999999</v>
      </c>
      <c r="BE129" s="27">
        <f t="shared" si="41"/>
        <v>15221.59</v>
      </c>
      <c r="BF129" s="27">
        <f t="shared" si="41"/>
        <v>15676.83</v>
      </c>
      <c r="BG129" s="27">
        <f t="shared" si="41"/>
        <v>16149.72</v>
      </c>
      <c r="BH129" s="27">
        <f t="shared" si="41"/>
        <v>16627.13</v>
      </c>
      <c r="BI129" s="27">
        <f t="shared" si="41"/>
        <v>17134.190000000002</v>
      </c>
      <c r="BJ129" s="27">
        <f t="shared" si="41"/>
        <v>17646.900000000001</v>
      </c>
      <c r="BK129" s="27">
        <f t="shared" si="32"/>
        <v>18177.260000000002</v>
      </c>
      <c r="BL129" s="27">
        <f t="shared" si="32"/>
        <v>18713.27</v>
      </c>
      <c r="BM129" s="27">
        <f t="shared" si="32"/>
        <v>19278.93</v>
      </c>
    </row>
    <row r="130" spans="1:65" x14ac:dyDescent="0.2">
      <c r="A130" s="26">
        <v>114</v>
      </c>
      <c r="B130" s="27">
        <f t="shared" si="44"/>
        <v>3002.94</v>
      </c>
      <c r="C130" s="27">
        <f t="shared" si="44"/>
        <v>3096</v>
      </c>
      <c r="D130" s="27">
        <f t="shared" si="44"/>
        <v>3190.2</v>
      </c>
      <c r="E130" s="27">
        <f t="shared" si="44"/>
        <v>3285.54</v>
      </c>
      <c r="F130" s="27">
        <f t="shared" si="44"/>
        <v>3382.02</v>
      </c>
      <c r="G130" s="27">
        <f t="shared" si="44"/>
        <v>3479.64</v>
      </c>
      <c r="H130" s="27">
        <f t="shared" si="44"/>
        <v>3590.3999999999996</v>
      </c>
      <c r="I130" s="27">
        <f t="shared" si="44"/>
        <v>3690.3</v>
      </c>
      <c r="J130" s="27">
        <f t="shared" si="44"/>
        <v>3803.34</v>
      </c>
      <c r="K130" s="27">
        <f t="shared" si="44"/>
        <v>3917.52</v>
      </c>
      <c r="L130" s="27">
        <f t="shared" si="44"/>
        <v>4032.84</v>
      </c>
      <c r="M130" s="27">
        <f t="shared" si="44"/>
        <v>4161.3</v>
      </c>
      <c r="N130" s="27">
        <f t="shared" si="44"/>
        <v>4278.8999999999996</v>
      </c>
      <c r="O130" s="27">
        <f t="shared" si="44"/>
        <v>4410.78</v>
      </c>
      <c r="P130" s="27">
        <f t="shared" si="44"/>
        <v>4543.8</v>
      </c>
      <c r="Q130" s="27">
        <f t="shared" si="44"/>
        <v>4677.96</v>
      </c>
      <c r="R130" s="27">
        <f t="shared" si="42"/>
        <v>4825.26</v>
      </c>
      <c r="S130" s="27">
        <f t="shared" si="42"/>
        <v>4962.84</v>
      </c>
      <c r="T130" s="27">
        <f t="shared" si="42"/>
        <v>5113.5599999999995</v>
      </c>
      <c r="U130" s="27">
        <f t="shared" si="42"/>
        <v>5266.5599999999995</v>
      </c>
      <c r="V130" s="27">
        <f t="shared" si="42"/>
        <v>5420.7</v>
      </c>
      <c r="W130" s="27">
        <f t="shared" si="42"/>
        <v>5589.12</v>
      </c>
      <c r="X130" s="27">
        <f t="shared" si="42"/>
        <v>5758.68</v>
      </c>
      <c r="Y130" s="27">
        <f t="shared" si="42"/>
        <v>5930.52</v>
      </c>
      <c r="Z130" s="27">
        <f t="shared" si="42"/>
        <v>6104.64</v>
      </c>
      <c r="AA130" s="27">
        <f t="shared" si="42"/>
        <v>6291.9</v>
      </c>
      <c r="AB130" s="27">
        <f t="shared" si="42"/>
        <v>6481.4400000000005</v>
      </c>
      <c r="AC130" s="27">
        <f t="shared" si="42"/>
        <v>6673.26</v>
      </c>
      <c r="AD130" s="27">
        <f t="shared" si="42"/>
        <v>6867.36</v>
      </c>
      <c r="AE130" s="27">
        <f t="shared" si="42"/>
        <v>7075.74</v>
      </c>
      <c r="AF130" s="27">
        <f t="shared" si="42"/>
        <v>7286.4</v>
      </c>
      <c r="AG130" s="27">
        <f t="shared" si="43"/>
        <v>7511.34</v>
      </c>
      <c r="AH130" s="27">
        <f t="shared" si="43"/>
        <v>7738.5599999999995</v>
      </c>
      <c r="AI130" s="27">
        <f t="shared" si="43"/>
        <v>7968.0599999999995</v>
      </c>
      <c r="AJ130" s="27">
        <f t="shared" si="43"/>
        <v>8211.84</v>
      </c>
      <c r="AK130" s="27">
        <f t="shared" si="43"/>
        <v>8459.0400000000009</v>
      </c>
      <c r="AL130" s="27">
        <f t="shared" si="43"/>
        <v>8708.52</v>
      </c>
      <c r="AM130" s="27">
        <f t="shared" si="43"/>
        <v>8973.42</v>
      </c>
      <c r="AN130" s="27">
        <f t="shared" si="43"/>
        <v>9240.6</v>
      </c>
      <c r="AO130" s="27">
        <f t="shared" si="43"/>
        <v>9511.2000000000007</v>
      </c>
      <c r="AP130" s="27">
        <f t="shared" si="43"/>
        <v>9796.08</v>
      </c>
      <c r="AQ130" s="27">
        <f t="shared" si="43"/>
        <v>10096.380000000001</v>
      </c>
      <c r="AR130" s="27">
        <f t="shared" si="43"/>
        <v>10400.1</v>
      </c>
      <c r="AS130" s="27">
        <f t="shared" si="43"/>
        <v>10707.24</v>
      </c>
      <c r="AT130" s="27">
        <f t="shared" si="43"/>
        <v>11029.8</v>
      </c>
      <c r="AU130" s="27">
        <f t="shared" si="43"/>
        <v>11355.78</v>
      </c>
      <c r="AV130" s="27">
        <f t="shared" si="43"/>
        <v>11697.18</v>
      </c>
      <c r="AW130" s="27">
        <f t="shared" si="41"/>
        <v>12055.14</v>
      </c>
      <c r="AX130" s="27">
        <f t="shared" si="41"/>
        <v>12416.52</v>
      </c>
      <c r="AY130" s="27">
        <f t="shared" si="41"/>
        <v>12782.46</v>
      </c>
      <c r="AZ130" s="27">
        <f t="shared" si="41"/>
        <v>13175.82</v>
      </c>
      <c r="BA130" s="27">
        <f t="shared" si="41"/>
        <v>13561.74</v>
      </c>
      <c r="BB130" s="27">
        <f t="shared" si="41"/>
        <v>13976.22</v>
      </c>
      <c r="BC130" s="27">
        <f t="shared" si="41"/>
        <v>14395.26</v>
      </c>
      <c r="BD130" s="27">
        <f t="shared" si="41"/>
        <v>14818.86</v>
      </c>
      <c r="BE130" s="27">
        <f t="shared" si="41"/>
        <v>15271.02</v>
      </c>
      <c r="BF130" s="27">
        <f t="shared" si="41"/>
        <v>15727.74</v>
      </c>
      <c r="BG130" s="27">
        <f t="shared" si="41"/>
        <v>16202.16</v>
      </c>
      <c r="BH130" s="27">
        <f t="shared" si="41"/>
        <v>16681.14</v>
      </c>
      <c r="BI130" s="27">
        <f t="shared" si="41"/>
        <v>17189.82</v>
      </c>
      <c r="BJ130" s="27">
        <f t="shared" si="41"/>
        <v>17704.2</v>
      </c>
      <c r="BK130" s="27">
        <f t="shared" si="32"/>
        <v>18236.28</v>
      </c>
      <c r="BL130" s="27">
        <f t="shared" si="32"/>
        <v>18774.059999999998</v>
      </c>
      <c r="BM130" s="27">
        <f t="shared" si="32"/>
        <v>19341.54</v>
      </c>
    </row>
    <row r="131" spans="1:65" x14ac:dyDescent="0.2">
      <c r="A131" s="26">
        <v>115</v>
      </c>
      <c r="B131" s="27">
        <f t="shared" si="44"/>
        <v>3012.65</v>
      </c>
      <c r="C131" s="27">
        <f t="shared" si="44"/>
        <v>3106</v>
      </c>
      <c r="D131" s="27">
        <f t="shared" si="44"/>
        <v>3200.5</v>
      </c>
      <c r="E131" s="27">
        <f t="shared" si="44"/>
        <v>3296.1499999999996</v>
      </c>
      <c r="F131" s="27">
        <f t="shared" si="44"/>
        <v>3392.95</v>
      </c>
      <c r="G131" s="27">
        <f t="shared" si="44"/>
        <v>3490.8999999999996</v>
      </c>
      <c r="H131" s="27">
        <f t="shared" si="44"/>
        <v>3602</v>
      </c>
      <c r="I131" s="27">
        <f t="shared" si="44"/>
        <v>3702.25</v>
      </c>
      <c r="J131" s="27">
        <f t="shared" si="44"/>
        <v>3815.65</v>
      </c>
      <c r="K131" s="27">
        <f t="shared" si="44"/>
        <v>3930.2</v>
      </c>
      <c r="L131" s="27">
        <f t="shared" si="44"/>
        <v>4045.9</v>
      </c>
      <c r="M131" s="27">
        <f t="shared" si="44"/>
        <v>4174.75</v>
      </c>
      <c r="N131" s="27">
        <f t="shared" si="44"/>
        <v>4292.75</v>
      </c>
      <c r="O131" s="27">
        <f t="shared" si="44"/>
        <v>4425.05</v>
      </c>
      <c r="P131" s="27">
        <f t="shared" si="44"/>
        <v>4558.5</v>
      </c>
      <c r="Q131" s="27">
        <f t="shared" si="44"/>
        <v>4693.1000000000004</v>
      </c>
      <c r="R131" s="27">
        <f t="shared" si="42"/>
        <v>4840.8500000000004</v>
      </c>
      <c r="S131" s="27">
        <f t="shared" si="42"/>
        <v>4978.8999999999996</v>
      </c>
      <c r="T131" s="27">
        <f t="shared" si="42"/>
        <v>5130.1000000000004</v>
      </c>
      <c r="U131" s="27">
        <f t="shared" si="42"/>
        <v>5283.6</v>
      </c>
      <c r="V131" s="27">
        <f t="shared" si="42"/>
        <v>5438.25</v>
      </c>
      <c r="W131" s="27">
        <f t="shared" si="42"/>
        <v>5607.2</v>
      </c>
      <c r="X131" s="27">
        <f t="shared" si="42"/>
        <v>5777.3</v>
      </c>
      <c r="Y131" s="27">
        <f t="shared" si="42"/>
        <v>5949.7</v>
      </c>
      <c r="Z131" s="27">
        <f t="shared" si="42"/>
        <v>6124.4</v>
      </c>
      <c r="AA131" s="27">
        <f t="shared" si="42"/>
        <v>6312.25</v>
      </c>
      <c r="AB131" s="27">
        <f t="shared" si="42"/>
        <v>6502.4</v>
      </c>
      <c r="AC131" s="27">
        <f t="shared" si="42"/>
        <v>6694.85</v>
      </c>
      <c r="AD131" s="27">
        <f t="shared" si="42"/>
        <v>6889.6</v>
      </c>
      <c r="AE131" s="27">
        <f t="shared" si="42"/>
        <v>7098.65</v>
      </c>
      <c r="AF131" s="27">
        <f t="shared" si="42"/>
        <v>7310</v>
      </c>
      <c r="AG131" s="27">
        <f t="shared" si="43"/>
        <v>7535.65</v>
      </c>
      <c r="AH131" s="27">
        <f t="shared" si="43"/>
        <v>7763.6</v>
      </c>
      <c r="AI131" s="27">
        <f t="shared" si="43"/>
        <v>7993.85</v>
      </c>
      <c r="AJ131" s="27">
        <f t="shared" si="43"/>
        <v>8238.4</v>
      </c>
      <c r="AK131" s="27">
        <f t="shared" si="43"/>
        <v>8486.4</v>
      </c>
      <c r="AL131" s="27">
        <f t="shared" si="43"/>
        <v>8736.7000000000007</v>
      </c>
      <c r="AM131" s="27">
        <f t="shared" si="43"/>
        <v>9002.4500000000007</v>
      </c>
      <c r="AN131" s="27">
        <f t="shared" si="43"/>
        <v>9270.5</v>
      </c>
      <c r="AO131" s="27">
        <f t="shared" si="43"/>
        <v>9542</v>
      </c>
      <c r="AP131" s="27">
        <f t="shared" si="43"/>
        <v>9827.7999999999993</v>
      </c>
      <c r="AQ131" s="27">
        <f t="shared" si="43"/>
        <v>10129.049999999999</v>
      </c>
      <c r="AR131" s="27">
        <f t="shared" si="43"/>
        <v>10433.75</v>
      </c>
      <c r="AS131" s="27">
        <f t="shared" si="43"/>
        <v>10741.9</v>
      </c>
      <c r="AT131" s="27">
        <f t="shared" si="43"/>
        <v>11065.5</v>
      </c>
      <c r="AU131" s="27">
        <f t="shared" si="43"/>
        <v>11392.55</v>
      </c>
      <c r="AV131" s="27">
        <f t="shared" si="43"/>
        <v>11735.05</v>
      </c>
      <c r="AW131" s="27">
        <f t="shared" si="41"/>
        <v>12094.15</v>
      </c>
      <c r="AX131" s="27">
        <f t="shared" si="41"/>
        <v>12456.7</v>
      </c>
      <c r="AY131" s="27">
        <f t="shared" si="41"/>
        <v>12823.85</v>
      </c>
      <c r="AZ131" s="27">
        <f t="shared" si="41"/>
        <v>13218.45</v>
      </c>
      <c r="BA131" s="27">
        <f t="shared" si="41"/>
        <v>13605.65</v>
      </c>
      <c r="BB131" s="27">
        <f t="shared" si="41"/>
        <v>14021.45</v>
      </c>
      <c r="BC131" s="27">
        <f t="shared" si="41"/>
        <v>14441.85</v>
      </c>
      <c r="BD131" s="27">
        <f t="shared" si="41"/>
        <v>14866.85</v>
      </c>
      <c r="BE131" s="27">
        <f t="shared" si="41"/>
        <v>15320.45</v>
      </c>
      <c r="BF131" s="27">
        <f t="shared" si="41"/>
        <v>15778.65</v>
      </c>
      <c r="BG131" s="27">
        <f t="shared" si="41"/>
        <v>16254.599999999999</v>
      </c>
      <c r="BH131" s="27">
        <f t="shared" si="41"/>
        <v>16735.150000000001</v>
      </c>
      <c r="BI131" s="27">
        <f t="shared" si="41"/>
        <v>17245.45</v>
      </c>
      <c r="BJ131" s="27">
        <f t="shared" si="41"/>
        <v>17761.5</v>
      </c>
      <c r="BK131" s="27">
        <f t="shared" si="32"/>
        <v>18295.3</v>
      </c>
      <c r="BL131" s="27">
        <f t="shared" si="32"/>
        <v>18834.849999999999</v>
      </c>
      <c r="BM131" s="27">
        <f t="shared" si="32"/>
        <v>19404.150000000001</v>
      </c>
    </row>
    <row r="132" spans="1:65" x14ac:dyDescent="0.2">
      <c r="A132" s="26">
        <v>116</v>
      </c>
      <c r="B132" s="27">
        <f t="shared" si="44"/>
        <v>3022.36</v>
      </c>
      <c r="C132" s="27">
        <f t="shared" si="44"/>
        <v>3116</v>
      </c>
      <c r="D132" s="27">
        <f t="shared" si="44"/>
        <v>3210.8</v>
      </c>
      <c r="E132" s="27">
        <f t="shared" si="44"/>
        <v>3306.76</v>
      </c>
      <c r="F132" s="27">
        <f t="shared" si="44"/>
        <v>3403.88</v>
      </c>
      <c r="G132" s="27">
        <f t="shared" si="44"/>
        <v>3502.16</v>
      </c>
      <c r="H132" s="27">
        <f t="shared" si="44"/>
        <v>3613.6</v>
      </c>
      <c r="I132" s="27">
        <f t="shared" si="44"/>
        <v>3714.2</v>
      </c>
      <c r="J132" s="27">
        <f t="shared" si="44"/>
        <v>3827.96</v>
      </c>
      <c r="K132" s="27">
        <f t="shared" si="44"/>
        <v>3942.88</v>
      </c>
      <c r="L132" s="27">
        <f t="shared" si="44"/>
        <v>4058.96</v>
      </c>
      <c r="M132" s="27">
        <f t="shared" si="44"/>
        <v>4188.2</v>
      </c>
      <c r="N132" s="27">
        <f t="shared" si="44"/>
        <v>4306.6000000000004</v>
      </c>
      <c r="O132" s="27">
        <f t="shared" si="44"/>
        <v>4439.32</v>
      </c>
      <c r="P132" s="27">
        <f t="shared" si="44"/>
        <v>4573.2</v>
      </c>
      <c r="Q132" s="27">
        <f t="shared" si="44"/>
        <v>4708.24</v>
      </c>
      <c r="R132" s="27">
        <f t="shared" si="42"/>
        <v>4856.4400000000005</v>
      </c>
      <c r="S132" s="27">
        <f t="shared" si="42"/>
        <v>4994.96</v>
      </c>
      <c r="T132" s="27">
        <f t="shared" si="42"/>
        <v>5146.6399999999994</v>
      </c>
      <c r="U132" s="27">
        <f t="shared" si="42"/>
        <v>5300.6399999999994</v>
      </c>
      <c r="V132" s="27">
        <f t="shared" si="42"/>
        <v>5455.8</v>
      </c>
      <c r="W132" s="27">
        <f t="shared" si="42"/>
        <v>5625.28</v>
      </c>
      <c r="X132" s="27">
        <f t="shared" si="42"/>
        <v>5795.92</v>
      </c>
      <c r="Y132" s="27">
        <f t="shared" si="42"/>
        <v>5968.88</v>
      </c>
      <c r="Z132" s="27">
        <f t="shared" si="42"/>
        <v>6144.16</v>
      </c>
      <c r="AA132" s="27">
        <f t="shared" si="42"/>
        <v>6332.6</v>
      </c>
      <c r="AB132" s="27">
        <f t="shared" si="42"/>
        <v>6523.3600000000006</v>
      </c>
      <c r="AC132" s="27">
        <f t="shared" si="42"/>
        <v>6716.4400000000005</v>
      </c>
      <c r="AD132" s="27">
        <f t="shared" si="42"/>
        <v>6911.84</v>
      </c>
      <c r="AE132" s="27">
        <f t="shared" si="42"/>
        <v>7121.5599999999995</v>
      </c>
      <c r="AF132" s="27">
        <f t="shared" si="42"/>
        <v>7333.6</v>
      </c>
      <c r="AG132" s="27">
        <f t="shared" si="43"/>
        <v>7559.96</v>
      </c>
      <c r="AH132" s="27">
        <f t="shared" si="43"/>
        <v>7788.6399999999994</v>
      </c>
      <c r="AI132" s="27">
        <f t="shared" si="43"/>
        <v>8019.6399999999994</v>
      </c>
      <c r="AJ132" s="27">
        <f t="shared" si="43"/>
        <v>8264.9599999999991</v>
      </c>
      <c r="AK132" s="27">
        <f t="shared" si="43"/>
        <v>8513.76</v>
      </c>
      <c r="AL132" s="27">
        <f t="shared" si="43"/>
        <v>8764.880000000001</v>
      </c>
      <c r="AM132" s="27">
        <f t="shared" si="43"/>
        <v>9031.48</v>
      </c>
      <c r="AN132" s="27">
        <f t="shared" si="43"/>
        <v>9300.4</v>
      </c>
      <c r="AO132" s="27">
        <f t="shared" si="43"/>
        <v>9572.7999999999993</v>
      </c>
      <c r="AP132" s="27">
        <f t="shared" si="43"/>
        <v>9859.52</v>
      </c>
      <c r="AQ132" s="27">
        <f t="shared" si="43"/>
        <v>10161.720000000001</v>
      </c>
      <c r="AR132" s="27">
        <f t="shared" si="43"/>
        <v>10467.4</v>
      </c>
      <c r="AS132" s="27">
        <f t="shared" si="43"/>
        <v>10776.56</v>
      </c>
      <c r="AT132" s="27">
        <f t="shared" si="43"/>
        <v>11101.2</v>
      </c>
      <c r="AU132" s="27">
        <f t="shared" si="43"/>
        <v>11429.32</v>
      </c>
      <c r="AV132" s="27">
        <f t="shared" ref="AV132:BK147" si="45">IF((AV$8+(AV$9*$A132))&lt;AV$12,AV$12,AV$8+(AV$9*$A132))</f>
        <v>11772.92</v>
      </c>
      <c r="AW132" s="27">
        <f t="shared" si="45"/>
        <v>12133.16</v>
      </c>
      <c r="AX132" s="27">
        <f t="shared" si="45"/>
        <v>12496.880000000001</v>
      </c>
      <c r="AY132" s="27">
        <f t="shared" si="45"/>
        <v>12865.24</v>
      </c>
      <c r="AZ132" s="27">
        <f t="shared" si="45"/>
        <v>13261.08</v>
      </c>
      <c r="BA132" s="27">
        <f t="shared" si="45"/>
        <v>13649.56</v>
      </c>
      <c r="BB132" s="27">
        <f t="shared" si="45"/>
        <v>14066.68</v>
      </c>
      <c r="BC132" s="27">
        <f t="shared" si="45"/>
        <v>14488.44</v>
      </c>
      <c r="BD132" s="27">
        <f t="shared" si="45"/>
        <v>14914.84</v>
      </c>
      <c r="BE132" s="27">
        <f t="shared" si="45"/>
        <v>15369.880000000001</v>
      </c>
      <c r="BF132" s="27">
        <f t="shared" si="45"/>
        <v>15829.56</v>
      </c>
      <c r="BG132" s="27">
        <f t="shared" si="45"/>
        <v>16307.04</v>
      </c>
      <c r="BH132" s="27">
        <f t="shared" si="45"/>
        <v>16789.16</v>
      </c>
      <c r="BI132" s="27">
        <f t="shared" si="45"/>
        <v>17301.080000000002</v>
      </c>
      <c r="BJ132" s="27">
        <f t="shared" si="45"/>
        <v>17818.8</v>
      </c>
      <c r="BK132" s="27">
        <f t="shared" si="32"/>
        <v>18354.32</v>
      </c>
      <c r="BL132" s="27">
        <f t="shared" si="32"/>
        <v>18895.64</v>
      </c>
      <c r="BM132" s="27">
        <f t="shared" si="32"/>
        <v>19466.760000000002</v>
      </c>
    </row>
    <row r="133" spans="1:65" x14ac:dyDescent="0.2">
      <c r="A133" s="26">
        <v>117</v>
      </c>
      <c r="B133" s="27">
        <f t="shared" si="44"/>
        <v>3032.07</v>
      </c>
      <c r="C133" s="27">
        <f t="shared" si="44"/>
        <v>3126</v>
      </c>
      <c r="D133" s="27">
        <f t="shared" si="44"/>
        <v>3221.1000000000004</v>
      </c>
      <c r="E133" s="27">
        <f t="shared" si="44"/>
        <v>3317.37</v>
      </c>
      <c r="F133" s="27">
        <f t="shared" si="44"/>
        <v>3414.81</v>
      </c>
      <c r="G133" s="27">
        <f t="shared" si="44"/>
        <v>3513.42</v>
      </c>
      <c r="H133" s="27">
        <f t="shared" si="44"/>
        <v>3625.2</v>
      </c>
      <c r="I133" s="27">
        <f t="shared" si="44"/>
        <v>3726.1499999999996</v>
      </c>
      <c r="J133" s="27">
        <f t="shared" si="44"/>
        <v>3840.27</v>
      </c>
      <c r="K133" s="27">
        <f t="shared" si="44"/>
        <v>3955.56</v>
      </c>
      <c r="L133" s="27">
        <f t="shared" si="44"/>
        <v>4072.02</v>
      </c>
      <c r="M133" s="27">
        <f t="shared" si="44"/>
        <v>4201.6499999999996</v>
      </c>
      <c r="N133" s="27">
        <f t="shared" si="44"/>
        <v>4320.45</v>
      </c>
      <c r="O133" s="27">
        <f t="shared" si="44"/>
        <v>4453.59</v>
      </c>
      <c r="P133" s="27">
        <f t="shared" si="44"/>
        <v>4587.8999999999996</v>
      </c>
      <c r="Q133" s="27">
        <f t="shared" ref="Q133:AF148" si="46">IF((Q$8+(Q$9*$A133))&lt;Q$12,Q$12,Q$8+(Q$9*$A133))</f>
        <v>4723.38</v>
      </c>
      <c r="R133" s="27">
        <f t="shared" si="46"/>
        <v>4872.03</v>
      </c>
      <c r="S133" s="27">
        <f t="shared" si="46"/>
        <v>5011.0199999999995</v>
      </c>
      <c r="T133" s="27">
        <f t="shared" si="46"/>
        <v>5163.18</v>
      </c>
      <c r="U133" s="27">
        <f t="shared" si="46"/>
        <v>5317.68</v>
      </c>
      <c r="V133" s="27">
        <f t="shared" si="46"/>
        <v>5473.35</v>
      </c>
      <c r="W133" s="27">
        <f t="shared" si="46"/>
        <v>5643.36</v>
      </c>
      <c r="X133" s="27">
        <f t="shared" si="46"/>
        <v>5814.54</v>
      </c>
      <c r="Y133" s="27">
        <f t="shared" si="46"/>
        <v>5988.0599999999995</v>
      </c>
      <c r="Z133" s="27">
        <f t="shared" si="46"/>
        <v>6163.92</v>
      </c>
      <c r="AA133" s="27">
        <f t="shared" si="46"/>
        <v>6352.9500000000007</v>
      </c>
      <c r="AB133" s="27">
        <f t="shared" si="46"/>
        <v>6544.32</v>
      </c>
      <c r="AC133" s="27">
        <f t="shared" si="46"/>
        <v>6738.0300000000007</v>
      </c>
      <c r="AD133" s="27">
        <f t="shared" si="46"/>
        <v>6934.08</v>
      </c>
      <c r="AE133" s="27">
        <f t="shared" si="46"/>
        <v>7144.4699999999993</v>
      </c>
      <c r="AF133" s="27">
        <f t="shared" si="46"/>
        <v>7357.2000000000007</v>
      </c>
      <c r="AG133" s="27">
        <f t="shared" ref="AG133:AV148" si="47">IF((AG$8+(AG$9*$A133))&lt;AG$12,AG$12,AG$8+(AG$9*$A133))</f>
        <v>7584.27</v>
      </c>
      <c r="AH133" s="27">
        <f t="shared" si="47"/>
        <v>7813.68</v>
      </c>
      <c r="AI133" s="27">
        <f t="shared" si="47"/>
        <v>8045.43</v>
      </c>
      <c r="AJ133" s="27">
        <f t="shared" si="47"/>
        <v>8291.52</v>
      </c>
      <c r="AK133" s="27">
        <f t="shared" si="47"/>
        <v>8541.119999999999</v>
      </c>
      <c r="AL133" s="27">
        <f t="shared" si="47"/>
        <v>8793.06</v>
      </c>
      <c r="AM133" s="27">
        <f t="shared" si="47"/>
        <v>9060.51</v>
      </c>
      <c r="AN133" s="27">
        <f t="shared" si="47"/>
        <v>9330.2999999999993</v>
      </c>
      <c r="AO133" s="27">
        <f t="shared" si="47"/>
        <v>9603.6</v>
      </c>
      <c r="AP133" s="27">
        <f t="shared" si="47"/>
        <v>9891.24</v>
      </c>
      <c r="AQ133" s="27">
        <f t="shared" si="47"/>
        <v>10194.39</v>
      </c>
      <c r="AR133" s="27">
        <f t="shared" si="47"/>
        <v>10501.05</v>
      </c>
      <c r="AS133" s="27">
        <f t="shared" si="47"/>
        <v>10811.22</v>
      </c>
      <c r="AT133" s="27">
        <f t="shared" si="47"/>
        <v>11136.900000000001</v>
      </c>
      <c r="AU133" s="27">
        <f t="shared" si="47"/>
        <v>11466.09</v>
      </c>
      <c r="AV133" s="27">
        <f t="shared" si="47"/>
        <v>11810.79</v>
      </c>
      <c r="AW133" s="27">
        <f t="shared" si="45"/>
        <v>12172.17</v>
      </c>
      <c r="AX133" s="27">
        <f t="shared" si="45"/>
        <v>12537.060000000001</v>
      </c>
      <c r="AY133" s="27">
        <f t="shared" si="45"/>
        <v>12906.630000000001</v>
      </c>
      <c r="AZ133" s="27">
        <f t="shared" si="45"/>
        <v>13303.71</v>
      </c>
      <c r="BA133" s="27">
        <f t="shared" si="45"/>
        <v>13693.47</v>
      </c>
      <c r="BB133" s="27">
        <f t="shared" si="45"/>
        <v>14111.91</v>
      </c>
      <c r="BC133" s="27">
        <f t="shared" si="45"/>
        <v>14535.03</v>
      </c>
      <c r="BD133" s="27">
        <f t="shared" si="45"/>
        <v>14962.83</v>
      </c>
      <c r="BE133" s="27">
        <f t="shared" si="45"/>
        <v>15419.310000000001</v>
      </c>
      <c r="BF133" s="27">
        <f t="shared" si="45"/>
        <v>15880.47</v>
      </c>
      <c r="BG133" s="27">
        <f t="shared" si="45"/>
        <v>16359.48</v>
      </c>
      <c r="BH133" s="27">
        <f t="shared" si="45"/>
        <v>16843.169999999998</v>
      </c>
      <c r="BI133" s="27">
        <f t="shared" si="45"/>
        <v>17356.71</v>
      </c>
      <c r="BJ133" s="27">
        <f t="shared" si="45"/>
        <v>17876.099999999999</v>
      </c>
      <c r="BK133" s="27">
        <f t="shared" si="32"/>
        <v>18413.34</v>
      </c>
      <c r="BL133" s="27">
        <f t="shared" si="32"/>
        <v>18956.43</v>
      </c>
      <c r="BM133" s="27">
        <f t="shared" si="32"/>
        <v>19529.37</v>
      </c>
    </row>
    <row r="134" spans="1:65" x14ac:dyDescent="0.2">
      <c r="A134" s="26">
        <v>118</v>
      </c>
      <c r="B134" s="27">
        <f t="shared" ref="B134:Q149" si="48">IF((B$8+(B$9*$A134))&lt;B$12,B$12,B$8+(B$9*$A134))</f>
        <v>3041.78</v>
      </c>
      <c r="C134" s="27">
        <f t="shared" si="48"/>
        <v>3136</v>
      </c>
      <c r="D134" s="27">
        <f t="shared" si="48"/>
        <v>3231.4</v>
      </c>
      <c r="E134" s="27">
        <f t="shared" si="48"/>
        <v>3327.98</v>
      </c>
      <c r="F134" s="27">
        <f t="shared" si="48"/>
        <v>3425.74</v>
      </c>
      <c r="G134" s="27">
        <f t="shared" si="48"/>
        <v>3524.6800000000003</v>
      </c>
      <c r="H134" s="27">
        <f t="shared" si="48"/>
        <v>3636.8</v>
      </c>
      <c r="I134" s="27">
        <f t="shared" si="48"/>
        <v>3738.1</v>
      </c>
      <c r="J134" s="27">
        <f t="shared" si="48"/>
        <v>3852.58</v>
      </c>
      <c r="K134" s="27">
        <f t="shared" si="48"/>
        <v>3968.24</v>
      </c>
      <c r="L134" s="27">
        <f t="shared" si="48"/>
        <v>4085.08</v>
      </c>
      <c r="M134" s="27">
        <f t="shared" si="48"/>
        <v>4215.1000000000004</v>
      </c>
      <c r="N134" s="27">
        <f t="shared" si="48"/>
        <v>4334.3</v>
      </c>
      <c r="O134" s="27">
        <f t="shared" si="48"/>
        <v>4467.8599999999997</v>
      </c>
      <c r="P134" s="27">
        <f t="shared" si="48"/>
        <v>4602.6000000000004</v>
      </c>
      <c r="Q134" s="27">
        <f t="shared" si="48"/>
        <v>4738.5200000000004</v>
      </c>
      <c r="R134" s="27">
        <f t="shared" si="46"/>
        <v>4887.62</v>
      </c>
      <c r="S134" s="27">
        <f t="shared" si="46"/>
        <v>5027.08</v>
      </c>
      <c r="T134" s="27">
        <f t="shared" si="46"/>
        <v>5179.7199999999993</v>
      </c>
      <c r="U134" s="27">
        <f t="shared" si="46"/>
        <v>5334.7199999999993</v>
      </c>
      <c r="V134" s="27">
        <f t="shared" si="46"/>
        <v>5490.9</v>
      </c>
      <c r="W134" s="27">
        <f t="shared" si="46"/>
        <v>5661.44</v>
      </c>
      <c r="X134" s="27">
        <f t="shared" si="46"/>
        <v>5833.16</v>
      </c>
      <c r="Y134" s="27">
        <f t="shared" si="46"/>
        <v>6007.24</v>
      </c>
      <c r="Z134" s="27">
        <f t="shared" si="46"/>
        <v>6183.68</v>
      </c>
      <c r="AA134" s="27">
        <f t="shared" si="46"/>
        <v>6373.3</v>
      </c>
      <c r="AB134" s="27">
        <f t="shared" si="46"/>
        <v>6565.2800000000007</v>
      </c>
      <c r="AC134" s="27">
        <f t="shared" si="46"/>
        <v>6759.62</v>
      </c>
      <c r="AD134" s="27">
        <f t="shared" si="46"/>
        <v>6956.32</v>
      </c>
      <c r="AE134" s="27">
        <f t="shared" si="46"/>
        <v>7167.38</v>
      </c>
      <c r="AF134" s="27">
        <f t="shared" si="46"/>
        <v>7380.8</v>
      </c>
      <c r="AG134" s="27">
        <f t="shared" si="47"/>
        <v>7608.58</v>
      </c>
      <c r="AH134" s="27">
        <f t="shared" si="47"/>
        <v>7838.7199999999993</v>
      </c>
      <c r="AI134" s="27">
        <f t="shared" si="47"/>
        <v>8071.2199999999993</v>
      </c>
      <c r="AJ134" s="27">
        <f t="shared" si="47"/>
        <v>8318.08</v>
      </c>
      <c r="AK134" s="27">
        <f t="shared" si="47"/>
        <v>8568.48</v>
      </c>
      <c r="AL134" s="27">
        <f t="shared" si="47"/>
        <v>8821.24</v>
      </c>
      <c r="AM134" s="27">
        <f t="shared" si="47"/>
        <v>9089.5400000000009</v>
      </c>
      <c r="AN134" s="27">
        <f t="shared" si="47"/>
        <v>9360.2000000000007</v>
      </c>
      <c r="AO134" s="27">
        <f t="shared" si="47"/>
        <v>9634.4</v>
      </c>
      <c r="AP134" s="27">
        <f t="shared" si="47"/>
        <v>9922.9599999999991</v>
      </c>
      <c r="AQ134" s="27">
        <f t="shared" si="47"/>
        <v>10227.060000000001</v>
      </c>
      <c r="AR134" s="27">
        <f t="shared" si="47"/>
        <v>10534.7</v>
      </c>
      <c r="AS134" s="27">
        <f t="shared" si="47"/>
        <v>10845.88</v>
      </c>
      <c r="AT134" s="27">
        <f t="shared" si="47"/>
        <v>11172.6</v>
      </c>
      <c r="AU134" s="27">
        <f t="shared" si="47"/>
        <v>11502.86</v>
      </c>
      <c r="AV134" s="27">
        <f t="shared" si="47"/>
        <v>11848.66</v>
      </c>
      <c r="AW134" s="27">
        <f t="shared" si="45"/>
        <v>12211.18</v>
      </c>
      <c r="AX134" s="27">
        <f t="shared" si="45"/>
        <v>12577.24</v>
      </c>
      <c r="AY134" s="27">
        <f t="shared" si="45"/>
        <v>12948.02</v>
      </c>
      <c r="AZ134" s="27">
        <f t="shared" si="45"/>
        <v>13346.34</v>
      </c>
      <c r="BA134" s="27">
        <f t="shared" si="45"/>
        <v>13737.38</v>
      </c>
      <c r="BB134" s="27">
        <f t="shared" si="45"/>
        <v>14157.14</v>
      </c>
      <c r="BC134" s="27">
        <f t="shared" si="45"/>
        <v>14581.62</v>
      </c>
      <c r="BD134" s="27">
        <f t="shared" si="45"/>
        <v>15010.82</v>
      </c>
      <c r="BE134" s="27">
        <f t="shared" si="45"/>
        <v>15468.74</v>
      </c>
      <c r="BF134" s="27">
        <f t="shared" si="45"/>
        <v>15931.38</v>
      </c>
      <c r="BG134" s="27">
        <f t="shared" si="45"/>
        <v>16411.919999999998</v>
      </c>
      <c r="BH134" s="27">
        <f t="shared" si="45"/>
        <v>16897.18</v>
      </c>
      <c r="BI134" s="27">
        <f t="shared" si="45"/>
        <v>17412.34</v>
      </c>
      <c r="BJ134" s="27">
        <f t="shared" si="45"/>
        <v>17933.400000000001</v>
      </c>
      <c r="BK134" s="27">
        <f t="shared" si="32"/>
        <v>18472.36</v>
      </c>
      <c r="BL134" s="27">
        <f t="shared" si="32"/>
        <v>19017.22</v>
      </c>
      <c r="BM134" s="27">
        <f t="shared" si="32"/>
        <v>19591.98</v>
      </c>
    </row>
    <row r="135" spans="1:65" x14ac:dyDescent="0.2">
      <c r="A135" s="26">
        <v>119</v>
      </c>
      <c r="B135" s="27">
        <f t="shared" si="48"/>
        <v>3051.49</v>
      </c>
      <c r="C135" s="27">
        <f t="shared" si="48"/>
        <v>3146</v>
      </c>
      <c r="D135" s="27">
        <f t="shared" si="48"/>
        <v>3241.7</v>
      </c>
      <c r="E135" s="27">
        <f t="shared" si="48"/>
        <v>3338.59</v>
      </c>
      <c r="F135" s="27">
        <f t="shared" si="48"/>
        <v>3436.67</v>
      </c>
      <c r="G135" s="27">
        <f t="shared" si="48"/>
        <v>3535.94</v>
      </c>
      <c r="H135" s="27">
        <f t="shared" si="48"/>
        <v>3648.3999999999996</v>
      </c>
      <c r="I135" s="27">
        <f t="shared" si="48"/>
        <v>3750.05</v>
      </c>
      <c r="J135" s="27">
        <f t="shared" si="48"/>
        <v>3864.8900000000003</v>
      </c>
      <c r="K135" s="27">
        <f t="shared" si="48"/>
        <v>3980.92</v>
      </c>
      <c r="L135" s="27">
        <f t="shared" si="48"/>
        <v>4098.1400000000003</v>
      </c>
      <c r="M135" s="27">
        <f t="shared" si="48"/>
        <v>4228.55</v>
      </c>
      <c r="N135" s="27">
        <f t="shared" si="48"/>
        <v>4348.1499999999996</v>
      </c>
      <c r="O135" s="27">
        <f t="shared" si="48"/>
        <v>4482.13</v>
      </c>
      <c r="P135" s="27">
        <f t="shared" si="48"/>
        <v>4617.3</v>
      </c>
      <c r="Q135" s="27">
        <f t="shared" si="48"/>
        <v>4753.66</v>
      </c>
      <c r="R135" s="27">
        <f t="shared" si="46"/>
        <v>4903.21</v>
      </c>
      <c r="S135" s="27">
        <f t="shared" si="46"/>
        <v>5043.1399999999994</v>
      </c>
      <c r="T135" s="27">
        <f t="shared" si="46"/>
        <v>5196.26</v>
      </c>
      <c r="U135" s="27">
        <f t="shared" si="46"/>
        <v>5351.76</v>
      </c>
      <c r="V135" s="27">
        <f t="shared" si="46"/>
        <v>5508.4500000000007</v>
      </c>
      <c r="W135" s="27">
        <f t="shared" si="46"/>
        <v>5679.52</v>
      </c>
      <c r="X135" s="27">
        <f t="shared" si="46"/>
        <v>5851.7800000000007</v>
      </c>
      <c r="Y135" s="27">
        <f t="shared" si="46"/>
        <v>6026.42</v>
      </c>
      <c r="Z135" s="27">
        <f t="shared" si="46"/>
        <v>6203.4400000000005</v>
      </c>
      <c r="AA135" s="27">
        <f t="shared" si="46"/>
        <v>6393.65</v>
      </c>
      <c r="AB135" s="27">
        <f t="shared" si="46"/>
        <v>6586.24</v>
      </c>
      <c r="AC135" s="27">
        <f t="shared" si="46"/>
        <v>6781.21</v>
      </c>
      <c r="AD135" s="27">
        <f t="shared" si="46"/>
        <v>6978.5599999999995</v>
      </c>
      <c r="AE135" s="27">
        <f t="shared" si="46"/>
        <v>7190.29</v>
      </c>
      <c r="AF135" s="27">
        <f t="shared" si="46"/>
        <v>7404.4</v>
      </c>
      <c r="AG135" s="27">
        <f t="shared" si="47"/>
        <v>7632.8899999999994</v>
      </c>
      <c r="AH135" s="27">
        <f t="shared" si="47"/>
        <v>7863.76</v>
      </c>
      <c r="AI135" s="27">
        <f t="shared" si="47"/>
        <v>8097.01</v>
      </c>
      <c r="AJ135" s="27">
        <f t="shared" si="47"/>
        <v>8344.64</v>
      </c>
      <c r="AK135" s="27">
        <f t="shared" si="47"/>
        <v>8595.84</v>
      </c>
      <c r="AL135" s="27">
        <f t="shared" si="47"/>
        <v>8849.42</v>
      </c>
      <c r="AM135" s="27">
        <f t="shared" si="47"/>
        <v>9118.57</v>
      </c>
      <c r="AN135" s="27">
        <f t="shared" si="47"/>
        <v>9390.1</v>
      </c>
      <c r="AO135" s="27">
        <f t="shared" si="47"/>
        <v>9665.2000000000007</v>
      </c>
      <c r="AP135" s="27">
        <f t="shared" si="47"/>
        <v>9954.68</v>
      </c>
      <c r="AQ135" s="27">
        <f t="shared" si="47"/>
        <v>10259.73</v>
      </c>
      <c r="AR135" s="27">
        <f t="shared" si="47"/>
        <v>10568.35</v>
      </c>
      <c r="AS135" s="27">
        <f t="shared" si="47"/>
        <v>10880.54</v>
      </c>
      <c r="AT135" s="27">
        <f t="shared" si="47"/>
        <v>11208.3</v>
      </c>
      <c r="AU135" s="27">
        <f t="shared" si="47"/>
        <v>11539.630000000001</v>
      </c>
      <c r="AV135" s="27">
        <f t="shared" si="47"/>
        <v>11886.529999999999</v>
      </c>
      <c r="AW135" s="27">
        <f t="shared" si="45"/>
        <v>12250.189999999999</v>
      </c>
      <c r="AX135" s="27">
        <f t="shared" si="45"/>
        <v>12617.42</v>
      </c>
      <c r="AY135" s="27">
        <f t="shared" si="45"/>
        <v>12989.41</v>
      </c>
      <c r="AZ135" s="27">
        <f t="shared" si="45"/>
        <v>13388.970000000001</v>
      </c>
      <c r="BA135" s="27">
        <f t="shared" si="45"/>
        <v>13781.29</v>
      </c>
      <c r="BB135" s="27">
        <f t="shared" si="45"/>
        <v>14202.369999999999</v>
      </c>
      <c r="BC135" s="27">
        <f t="shared" si="45"/>
        <v>14628.21</v>
      </c>
      <c r="BD135" s="27">
        <f t="shared" si="45"/>
        <v>15058.810000000001</v>
      </c>
      <c r="BE135" s="27">
        <f t="shared" si="45"/>
        <v>15518.17</v>
      </c>
      <c r="BF135" s="27">
        <f t="shared" si="45"/>
        <v>15982.29</v>
      </c>
      <c r="BG135" s="27">
        <f t="shared" si="45"/>
        <v>16464.36</v>
      </c>
      <c r="BH135" s="27">
        <f t="shared" si="45"/>
        <v>16951.189999999999</v>
      </c>
      <c r="BI135" s="27">
        <f t="shared" si="45"/>
        <v>17467.97</v>
      </c>
      <c r="BJ135" s="27">
        <f t="shared" si="45"/>
        <v>17990.7</v>
      </c>
      <c r="BK135" s="27">
        <f t="shared" si="32"/>
        <v>18531.38</v>
      </c>
      <c r="BL135" s="27">
        <f t="shared" si="32"/>
        <v>19078.010000000002</v>
      </c>
      <c r="BM135" s="27">
        <f t="shared" si="32"/>
        <v>19654.59</v>
      </c>
    </row>
    <row r="136" spans="1:65" x14ac:dyDescent="0.2">
      <c r="A136" s="26">
        <v>120</v>
      </c>
      <c r="B136" s="27">
        <f t="shared" si="48"/>
        <v>3061.2</v>
      </c>
      <c r="C136" s="27">
        <f t="shared" si="48"/>
        <v>3156</v>
      </c>
      <c r="D136" s="27">
        <f t="shared" si="48"/>
        <v>3252</v>
      </c>
      <c r="E136" s="27">
        <f t="shared" si="48"/>
        <v>3349.2</v>
      </c>
      <c r="F136" s="27">
        <f t="shared" si="48"/>
        <v>3447.6</v>
      </c>
      <c r="G136" s="27">
        <f t="shared" si="48"/>
        <v>3547.2</v>
      </c>
      <c r="H136" s="27">
        <f t="shared" si="48"/>
        <v>3660</v>
      </c>
      <c r="I136" s="27">
        <f t="shared" si="48"/>
        <v>3762</v>
      </c>
      <c r="J136" s="27">
        <f t="shared" si="48"/>
        <v>3877.2</v>
      </c>
      <c r="K136" s="27">
        <f t="shared" si="48"/>
        <v>3993.6</v>
      </c>
      <c r="L136" s="27">
        <f t="shared" si="48"/>
        <v>4111.2</v>
      </c>
      <c r="M136" s="27">
        <f t="shared" si="48"/>
        <v>4242</v>
      </c>
      <c r="N136" s="27">
        <f t="shared" si="48"/>
        <v>4362</v>
      </c>
      <c r="O136" s="27">
        <f t="shared" si="48"/>
        <v>4496.3999999999996</v>
      </c>
      <c r="P136" s="27">
        <f t="shared" si="48"/>
        <v>4632</v>
      </c>
      <c r="Q136" s="27">
        <f t="shared" si="48"/>
        <v>4768.8</v>
      </c>
      <c r="R136" s="27">
        <f t="shared" si="46"/>
        <v>4918.8</v>
      </c>
      <c r="S136" s="27">
        <f t="shared" si="46"/>
        <v>5059.2</v>
      </c>
      <c r="T136" s="27">
        <f t="shared" si="46"/>
        <v>5212.8</v>
      </c>
      <c r="U136" s="27">
        <f t="shared" si="46"/>
        <v>5368.8</v>
      </c>
      <c r="V136" s="27">
        <f t="shared" si="46"/>
        <v>5526</v>
      </c>
      <c r="W136" s="27">
        <f t="shared" si="46"/>
        <v>5697.6</v>
      </c>
      <c r="X136" s="27">
        <f t="shared" si="46"/>
        <v>5870.4</v>
      </c>
      <c r="Y136" s="27">
        <f t="shared" si="46"/>
        <v>6045.6</v>
      </c>
      <c r="Z136" s="27">
        <f t="shared" si="46"/>
        <v>6223.2000000000007</v>
      </c>
      <c r="AA136" s="27">
        <f t="shared" si="46"/>
        <v>6414</v>
      </c>
      <c r="AB136" s="27">
        <f t="shared" si="46"/>
        <v>6607.2000000000007</v>
      </c>
      <c r="AC136" s="27">
        <f t="shared" si="46"/>
        <v>6802.8</v>
      </c>
      <c r="AD136" s="27">
        <f t="shared" si="46"/>
        <v>7000.7999999999993</v>
      </c>
      <c r="AE136" s="27">
        <f t="shared" si="46"/>
        <v>7213.2</v>
      </c>
      <c r="AF136" s="27">
        <f t="shared" si="46"/>
        <v>7428</v>
      </c>
      <c r="AG136" s="27">
        <f t="shared" si="47"/>
        <v>7657.2</v>
      </c>
      <c r="AH136" s="27">
        <f t="shared" si="47"/>
        <v>7888.7999999999993</v>
      </c>
      <c r="AI136" s="27">
        <f t="shared" si="47"/>
        <v>8122.7999999999993</v>
      </c>
      <c r="AJ136" s="27">
        <f t="shared" si="47"/>
        <v>8371.2000000000007</v>
      </c>
      <c r="AK136" s="27">
        <f t="shared" si="47"/>
        <v>8623.2000000000007</v>
      </c>
      <c r="AL136" s="27">
        <f t="shared" si="47"/>
        <v>8877.6</v>
      </c>
      <c r="AM136" s="27">
        <f t="shared" si="47"/>
        <v>9147.6</v>
      </c>
      <c r="AN136" s="27">
        <f t="shared" si="47"/>
        <v>9420</v>
      </c>
      <c r="AO136" s="27">
        <f t="shared" si="47"/>
        <v>9696</v>
      </c>
      <c r="AP136" s="27">
        <f t="shared" si="47"/>
        <v>9986.4</v>
      </c>
      <c r="AQ136" s="27">
        <f t="shared" si="47"/>
        <v>10292.4</v>
      </c>
      <c r="AR136" s="27">
        <f t="shared" si="47"/>
        <v>10602</v>
      </c>
      <c r="AS136" s="27">
        <f t="shared" si="47"/>
        <v>10915.2</v>
      </c>
      <c r="AT136" s="27">
        <f t="shared" si="47"/>
        <v>11244</v>
      </c>
      <c r="AU136" s="27">
        <f t="shared" si="47"/>
        <v>11576.400000000001</v>
      </c>
      <c r="AV136" s="27">
        <f t="shared" si="47"/>
        <v>11924.4</v>
      </c>
      <c r="AW136" s="27">
        <f t="shared" si="45"/>
        <v>12289.2</v>
      </c>
      <c r="AX136" s="27">
        <f t="shared" si="45"/>
        <v>12657.6</v>
      </c>
      <c r="AY136" s="27">
        <f t="shared" si="45"/>
        <v>13030.8</v>
      </c>
      <c r="AZ136" s="27">
        <f t="shared" si="45"/>
        <v>13431.6</v>
      </c>
      <c r="BA136" s="27">
        <f t="shared" si="45"/>
        <v>13825.2</v>
      </c>
      <c r="BB136" s="27">
        <f t="shared" si="45"/>
        <v>14247.599999999999</v>
      </c>
      <c r="BC136" s="27">
        <f t="shared" si="45"/>
        <v>14674.8</v>
      </c>
      <c r="BD136" s="27">
        <f t="shared" si="45"/>
        <v>15106.8</v>
      </c>
      <c r="BE136" s="27">
        <f t="shared" si="45"/>
        <v>15567.6</v>
      </c>
      <c r="BF136" s="27">
        <f t="shared" si="45"/>
        <v>16033.2</v>
      </c>
      <c r="BG136" s="27">
        <f t="shared" si="45"/>
        <v>16516.8</v>
      </c>
      <c r="BH136" s="27">
        <f t="shared" si="45"/>
        <v>17005.2</v>
      </c>
      <c r="BI136" s="27">
        <f t="shared" si="45"/>
        <v>17523.599999999999</v>
      </c>
      <c r="BJ136" s="27">
        <f t="shared" si="45"/>
        <v>18048</v>
      </c>
      <c r="BK136" s="27">
        <f t="shared" si="32"/>
        <v>18590.400000000001</v>
      </c>
      <c r="BL136" s="27">
        <f t="shared" si="32"/>
        <v>19138.8</v>
      </c>
      <c r="BM136" s="27">
        <f t="shared" si="32"/>
        <v>19717.2</v>
      </c>
    </row>
    <row r="137" spans="1:65" x14ac:dyDescent="0.2">
      <c r="A137" s="26">
        <v>121</v>
      </c>
      <c r="B137" s="27">
        <f t="shared" si="48"/>
        <v>3070.91</v>
      </c>
      <c r="C137" s="27">
        <f t="shared" si="48"/>
        <v>3166</v>
      </c>
      <c r="D137" s="27">
        <f t="shared" si="48"/>
        <v>3262.3</v>
      </c>
      <c r="E137" s="27">
        <f t="shared" si="48"/>
        <v>3359.81</v>
      </c>
      <c r="F137" s="27">
        <f t="shared" si="48"/>
        <v>3458.5299999999997</v>
      </c>
      <c r="G137" s="27">
        <f t="shared" si="48"/>
        <v>3558.46</v>
      </c>
      <c r="H137" s="27">
        <f t="shared" si="48"/>
        <v>3671.6</v>
      </c>
      <c r="I137" s="27">
        <f t="shared" si="48"/>
        <v>3773.95</v>
      </c>
      <c r="J137" s="27">
        <f t="shared" si="48"/>
        <v>3889.51</v>
      </c>
      <c r="K137" s="27">
        <f t="shared" si="48"/>
        <v>4006.2799999999997</v>
      </c>
      <c r="L137" s="27">
        <f t="shared" si="48"/>
        <v>4124.26</v>
      </c>
      <c r="M137" s="27">
        <f t="shared" si="48"/>
        <v>4255.45</v>
      </c>
      <c r="N137" s="27">
        <f t="shared" si="48"/>
        <v>4375.8500000000004</v>
      </c>
      <c r="O137" s="27">
        <f t="shared" si="48"/>
        <v>4510.67</v>
      </c>
      <c r="P137" s="27">
        <f t="shared" si="48"/>
        <v>4646.7</v>
      </c>
      <c r="Q137" s="27">
        <f t="shared" si="48"/>
        <v>4783.9400000000005</v>
      </c>
      <c r="R137" s="27">
        <f t="shared" si="46"/>
        <v>4934.3899999999994</v>
      </c>
      <c r="S137" s="27">
        <f t="shared" si="46"/>
        <v>5075.26</v>
      </c>
      <c r="T137" s="27">
        <f t="shared" si="46"/>
        <v>5229.34</v>
      </c>
      <c r="U137" s="27">
        <f t="shared" si="46"/>
        <v>5385.84</v>
      </c>
      <c r="V137" s="27">
        <f t="shared" si="46"/>
        <v>5543.55</v>
      </c>
      <c r="W137" s="27">
        <f t="shared" si="46"/>
        <v>5715.68</v>
      </c>
      <c r="X137" s="27">
        <f t="shared" si="46"/>
        <v>5889.02</v>
      </c>
      <c r="Y137" s="27">
        <f t="shared" si="46"/>
        <v>6064.78</v>
      </c>
      <c r="Z137" s="27">
        <f t="shared" si="46"/>
        <v>6242.96</v>
      </c>
      <c r="AA137" s="27">
        <f t="shared" si="46"/>
        <v>6434.35</v>
      </c>
      <c r="AB137" s="27">
        <f t="shared" si="46"/>
        <v>6628.16</v>
      </c>
      <c r="AC137" s="27">
        <f t="shared" si="46"/>
        <v>6824.3899999999994</v>
      </c>
      <c r="AD137" s="27">
        <f t="shared" si="46"/>
        <v>7023.04</v>
      </c>
      <c r="AE137" s="27">
        <f t="shared" si="46"/>
        <v>7236.1100000000006</v>
      </c>
      <c r="AF137" s="27">
        <f t="shared" si="46"/>
        <v>7451.6</v>
      </c>
      <c r="AG137" s="27">
        <f t="shared" si="47"/>
        <v>7681.51</v>
      </c>
      <c r="AH137" s="27">
        <f t="shared" si="47"/>
        <v>7913.84</v>
      </c>
      <c r="AI137" s="27">
        <f t="shared" si="47"/>
        <v>8148.59</v>
      </c>
      <c r="AJ137" s="27">
        <f t="shared" si="47"/>
        <v>8397.76</v>
      </c>
      <c r="AK137" s="27">
        <f t="shared" si="47"/>
        <v>8650.56</v>
      </c>
      <c r="AL137" s="27">
        <f t="shared" si="47"/>
        <v>8905.7799999999988</v>
      </c>
      <c r="AM137" s="27">
        <f t="shared" si="47"/>
        <v>9176.630000000001</v>
      </c>
      <c r="AN137" s="27">
        <f t="shared" si="47"/>
        <v>9449.9</v>
      </c>
      <c r="AO137" s="27">
        <f t="shared" si="47"/>
        <v>9726.7999999999993</v>
      </c>
      <c r="AP137" s="27">
        <f t="shared" si="47"/>
        <v>10018.119999999999</v>
      </c>
      <c r="AQ137" s="27">
        <f t="shared" si="47"/>
        <v>10325.07</v>
      </c>
      <c r="AR137" s="27">
        <f t="shared" si="47"/>
        <v>10635.65</v>
      </c>
      <c r="AS137" s="27">
        <f t="shared" si="47"/>
        <v>10949.86</v>
      </c>
      <c r="AT137" s="27">
        <f t="shared" si="47"/>
        <v>11279.7</v>
      </c>
      <c r="AU137" s="27">
        <f t="shared" si="47"/>
        <v>11613.17</v>
      </c>
      <c r="AV137" s="27">
        <f t="shared" si="47"/>
        <v>11962.27</v>
      </c>
      <c r="AW137" s="27">
        <f t="shared" si="45"/>
        <v>12328.21</v>
      </c>
      <c r="AX137" s="27">
        <f t="shared" si="45"/>
        <v>12697.779999999999</v>
      </c>
      <c r="AY137" s="27">
        <f t="shared" si="45"/>
        <v>13072.19</v>
      </c>
      <c r="AZ137" s="27">
        <f t="shared" si="45"/>
        <v>13474.23</v>
      </c>
      <c r="BA137" s="27">
        <f t="shared" si="45"/>
        <v>13869.11</v>
      </c>
      <c r="BB137" s="27">
        <f t="shared" si="45"/>
        <v>14292.83</v>
      </c>
      <c r="BC137" s="27">
        <f t="shared" si="45"/>
        <v>14721.39</v>
      </c>
      <c r="BD137" s="27">
        <f t="shared" si="45"/>
        <v>15154.79</v>
      </c>
      <c r="BE137" s="27">
        <f t="shared" si="45"/>
        <v>15617.029999999999</v>
      </c>
      <c r="BF137" s="27">
        <f t="shared" si="45"/>
        <v>16084.11</v>
      </c>
      <c r="BG137" s="27">
        <f t="shared" si="45"/>
        <v>16569.239999999998</v>
      </c>
      <c r="BH137" s="27">
        <f t="shared" si="45"/>
        <v>17059.21</v>
      </c>
      <c r="BI137" s="27">
        <f t="shared" si="45"/>
        <v>17579.23</v>
      </c>
      <c r="BJ137" s="27">
        <f t="shared" si="45"/>
        <v>18105.3</v>
      </c>
      <c r="BK137" s="27">
        <f t="shared" si="32"/>
        <v>18649.419999999998</v>
      </c>
      <c r="BL137" s="27">
        <f t="shared" si="32"/>
        <v>19199.59</v>
      </c>
      <c r="BM137" s="27">
        <f t="shared" si="32"/>
        <v>19779.809999999998</v>
      </c>
    </row>
    <row r="138" spans="1:65" x14ac:dyDescent="0.2">
      <c r="A138" s="26">
        <v>122</v>
      </c>
      <c r="B138" s="27">
        <f t="shared" si="48"/>
        <v>3080.62</v>
      </c>
      <c r="C138" s="27">
        <f t="shared" si="48"/>
        <v>3176</v>
      </c>
      <c r="D138" s="27">
        <f t="shared" si="48"/>
        <v>3272.6000000000004</v>
      </c>
      <c r="E138" s="27">
        <f t="shared" si="48"/>
        <v>3370.42</v>
      </c>
      <c r="F138" s="27">
        <f t="shared" si="48"/>
        <v>3469.46</v>
      </c>
      <c r="G138" s="27">
        <f t="shared" si="48"/>
        <v>3569.7200000000003</v>
      </c>
      <c r="H138" s="27">
        <f t="shared" si="48"/>
        <v>3683.2</v>
      </c>
      <c r="I138" s="27">
        <f t="shared" si="48"/>
        <v>3785.8999999999996</v>
      </c>
      <c r="J138" s="27">
        <f t="shared" si="48"/>
        <v>3901.82</v>
      </c>
      <c r="K138" s="27">
        <f t="shared" si="48"/>
        <v>4018.96</v>
      </c>
      <c r="L138" s="27">
        <f t="shared" si="48"/>
        <v>4137.32</v>
      </c>
      <c r="M138" s="27">
        <f t="shared" si="48"/>
        <v>4268.8999999999996</v>
      </c>
      <c r="N138" s="27">
        <f t="shared" si="48"/>
        <v>4389.7</v>
      </c>
      <c r="O138" s="27">
        <f t="shared" si="48"/>
        <v>4524.9400000000005</v>
      </c>
      <c r="P138" s="27">
        <f t="shared" si="48"/>
        <v>4661.3999999999996</v>
      </c>
      <c r="Q138" s="27">
        <f t="shared" si="48"/>
        <v>4799.08</v>
      </c>
      <c r="R138" s="27">
        <f t="shared" si="46"/>
        <v>4949.9799999999996</v>
      </c>
      <c r="S138" s="27">
        <f t="shared" si="46"/>
        <v>5091.32</v>
      </c>
      <c r="T138" s="27">
        <f t="shared" si="46"/>
        <v>5245.88</v>
      </c>
      <c r="U138" s="27">
        <f t="shared" si="46"/>
        <v>5402.88</v>
      </c>
      <c r="V138" s="27">
        <f t="shared" si="46"/>
        <v>5561.1</v>
      </c>
      <c r="W138" s="27">
        <f t="shared" si="46"/>
        <v>5733.76</v>
      </c>
      <c r="X138" s="27">
        <f t="shared" si="46"/>
        <v>5907.64</v>
      </c>
      <c r="Y138" s="27">
        <f t="shared" si="46"/>
        <v>6083.96</v>
      </c>
      <c r="Z138" s="27">
        <f t="shared" si="46"/>
        <v>6262.72</v>
      </c>
      <c r="AA138" s="27">
        <f t="shared" si="46"/>
        <v>6454.7000000000007</v>
      </c>
      <c r="AB138" s="27">
        <f t="shared" si="46"/>
        <v>6649.12</v>
      </c>
      <c r="AC138" s="27">
        <f t="shared" si="46"/>
        <v>6845.98</v>
      </c>
      <c r="AD138" s="27">
        <f t="shared" si="46"/>
        <v>7045.28</v>
      </c>
      <c r="AE138" s="27">
        <f t="shared" si="46"/>
        <v>7259.02</v>
      </c>
      <c r="AF138" s="27">
        <f t="shared" si="46"/>
        <v>7475.2000000000007</v>
      </c>
      <c r="AG138" s="27">
        <f t="shared" si="47"/>
        <v>7705.82</v>
      </c>
      <c r="AH138" s="27">
        <f t="shared" si="47"/>
        <v>7938.88</v>
      </c>
      <c r="AI138" s="27">
        <f t="shared" si="47"/>
        <v>8174.38</v>
      </c>
      <c r="AJ138" s="27">
        <f t="shared" si="47"/>
        <v>8424.32</v>
      </c>
      <c r="AK138" s="27">
        <f t="shared" si="47"/>
        <v>8677.92</v>
      </c>
      <c r="AL138" s="27">
        <f t="shared" si="47"/>
        <v>8933.9599999999991</v>
      </c>
      <c r="AM138" s="27">
        <f t="shared" si="47"/>
        <v>9205.66</v>
      </c>
      <c r="AN138" s="27">
        <f t="shared" si="47"/>
        <v>9479.7999999999993</v>
      </c>
      <c r="AO138" s="27">
        <f t="shared" si="47"/>
        <v>9757.6</v>
      </c>
      <c r="AP138" s="27">
        <f t="shared" si="47"/>
        <v>10049.84</v>
      </c>
      <c r="AQ138" s="27">
        <f t="shared" si="47"/>
        <v>10357.74</v>
      </c>
      <c r="AR138" s="27">
        <f t="shared" si="47"/>
        <v>10669.3</v>
      </c>
      <c r="AS138" s="27">
        <f t="shared" si="47"/>
        <v>10984.52</v>
      </c>
      <c r="AT138" s="27">
        <f t="shared" si="47"/>
        <v>11315.400000000001</v>
      </c>
      <c r="AU138" s="27">
        <f t="shared" si="47"/>
        <v>11649.94</v>
      </c>
      <c r="AV138" s="27">
        <f t="shared" si="47"/>
        <v>12000.14</v>
      </c>
      <c r="AW138" s="27">
        <f t="shared" si="45"/>
        <v>12367.22</v>
      </c>
      <c r="AX138" s="27">
        <f t="shared" si="45"/>
        <v>12737.96</v>
      </c>
      <c r="AY138" s="27">
        <f t="shared" si="45"/>
        <v>13113.58</v>
      </c>
      <c r="AZ138" s="27">
        <f t="shared" si="45"/>
        <v>13516.86</v>
      </c>
      <c r="BA138" s="27">
        <f t="shared" si="45"/>
        <v>13913.02</v>
      </c>
      <c r="BB138" s="27">
        <f t="shared" si="45"/>
        <v>14338.06</v>
      </c>
      <c r="BC138" s="27">
        <f t="shared" si="45"/>
        <v>14767.98</v>
      </c>
      <c r="BD138" s="27">
        <f t="shared" si="45"/>
        <v>15202.78</v>
      </c>
      <c r="BE138" s="27">
        <f t="shared" si="45"/>
        <v>15666.46</v>
      </c>
      <c r="BF138" s="27">
        <f t="shared" si="45"/>
        <v>16135.02</v>
      </c>
      <c r="BG138" s="27">
        <f t="shared" si="45"/>
        <v>16621.68</v>
      </c>
      <c r="BH138" s="27">
        <f t="shared" si="45"/>
        <v>17113.22</v>
      </c>
      <c r="BI138" s="27">
        <f t="shared" si="45"/>
        <v>17634.86</v>
      </c>
      <c r="BJ138" s="27">
        <f t="shared" si="45"/>
        <v>18162.599999999999</v>
      </c>
      <c r="BK138" s="27">
        <f t="shared" si="32"/>
        <v>18708.440000000002</v>
      </c>
      <c r="BL138" s="27">
        <f t="shared" si="32"/>
        <v>19260.38</v>
      </c>
      <c r="BM138" s="27">
        <f t="shared" si="32"/>
        <v>19842.419999999998</v>
      </c>
    </row>
    <row r="139" spans="1:65" x14ac:dyDescent="0.2">
      <c r="A139" s="26">
        <v>123</v>
      </c>
      <c r="B139" s="27">
        <f t="shared" si="48"/>
        <v>3090.33</v>
      </c>
      <c r="C139" s="27">
        <f t="shared" si="48"/>
        <v>3186</v>
      </c>
      <c r="D139" s="27">
        <f t="shared" si="48"/>
        <v>3282.9</v>
      </c>
      <c r="E139" s="27">
        <f t="shared" si="48"/>
        <v>3381.0299999999997</v>
      </c>
      <c r="F139" s="27">
        <f t="shared" si="48"/>
        <v>3480.39</v>
      </c>
      <c r="G139" s="27">
        <f t="shared" si="48"/>
        <v>3580.98</v>
      </c>
      <c r="H139" s="27">
        <f t="shared" si="48"/>
        <v>3694.8</v>
      </c>
      <c r="I139" s="27">
        <f t="shared" si="48"/>
        <v>3797.85</v>
      </c>
      <c r="J139" s="27">
        <f t="shared" si="48"/>
        <v>3914.13</v>
      </c>
      <c r="K139" s="27">
        <f t="shared" si="48"/>
        <v>4031.64</v>
      </c>
      <c r="L139" s="27">
        <f t="shared" si="48"/>
        <v>4150.38</v>
      </c>
      <c r="M139" s="27">
        <f t="shared" si="48"/>
        <v>4282.3500000000004</v>
      </c>
      <c r="N139" s="27">
        <f t="shared" si="48"/>
        <v>4403.55</v>
      </c>
      <c r="O139" s="27">
        <f t="shared" si="48"/>
        <v>4539.21</v>
      </c>
      <c r="P139" s="27">
        <f t="shared" si="48"/>
        <v>4676.1000000000004</v>
      </c>
      <c r="Q139" s="27">
        <f t="shared" si="48"/>
        <v>4814.22</v>
      </c>
      <c r="R139" s="27">
        <f t="shared" si="46"/>
        <v>4965.57</v>
      </c>
      <c r="S139" s="27">
        <f t="shared" si="46"/>
        <v>5107.38</v>
      </c>
      <c r="T139" s="27">
        <f t="shared" si="46"/>
        <v>5262.42</v>
      </c>
      <c r="U139" s="27">
        <f t="shared" si="46"/>
        <v>5419.92</v>
      </c>
      <c r="V139" s="27">
        <f t="shared" si="46"/>
        <v>5578.65</v>
      </c>
      <c r="W139" s="27">
        <f t="shared" si="46"/>
        <v>5751.84</v>
      </c>
      <c r="X139" s="27">
        <f t="shared" si="46"/>
        <v>5926.26</v>
      </c>
      <c r="Y139" s="27">
        <f t="shared" si="46"/>
        <v>6103.1399999999994</v>
      </c>
      <c r="Z139" s="27">
        <f t="shared" si="46"/>
        <v>6282.48</v>
      </c>
      <c r="AA139" s="27">
        <f t="shared" si="46"/>
        <v>6475.05</v>
      </c>
      <c r="AB139" s="27">
        <f t="shared" si="46"/>
        <v>6670.08</v>
      </c>
      <c r="AC139" s="27">
        <f t="shared" si="46"/>
        <v>6867.57</v>
      </c>
      <c r="AD139" s="27">
        <f t="shared" si="46"/>
        <v>7067.52</v>
      </c>
      <c r="AE139" s="27">
        <f t="shared" si="46"/>
        <v>7281.93</v>
      </c>
      <c r="AF139" s="27">
        <f t="shared" si="46"/>
        <v>7498.8</v>
      </c>
      <c r="AG139" s="27">
        <f t="shared" si="47"/>
        <v>7730.1299999999992</v>
      </c>
      <c r="AH139" s="27">
        <f t="shared" si="47"/>
        <v>7963.92</v>
      </c>
      <c r="AI139" s="27">
        <f t="shared" si="47"/>
        <v>8200.17</v>
      </c>
      <c r="AJ139" s="27">
        <f t="shared" si="47"/>
        <v>8450.8799999999992</v>
      </c>
      <c r="AK139" s="27">
        <f t="shared" si="47"/>
        <v>8705.2799999999988</v>
      </c>
      <c r="AL139" s="27">
        <f t="shared" si="47"/>
        <v>8962.14</v>
      </c>
      <c r="AM139" s="27">
        <f t="shared" si="47"/>
        <v>9234.69</v>
      </c>
      <c r="AN139" s="27">
        <f t="shared" si="47"/>
        <v>9509.7000000000007</v>
      </c>
      <c r="AO139" s="27">
        <f t="shared" si="47"/>
        <v>9788.4</v>
      </c>
      <c r="AP139" s="27">
        <f t="shared" si="47"/>
        <v>10081.56</v>
      </c>
      <c r="AQ139" s="27">
        <f t="shared" si="47"/>
        <v>10390.41</v>
      </c>
      <c r="AR139" s="27">
        <f t="shared" si="47"/>
        <v>10702.95</v>
      </c>
      <c r="AS139" s="27">
        <f t="shared" si="47"/>
        <v>11019.18</v>
      </c>
      <c r="AT139" s="27">
        <f t="shared" si="47"/>
        <v>11351.1</v>
      </c>
      <c r="AU139" s="27">
        <f t="shared" si="47"/>
        <v>11686.71</v>
      </c>
      <c r="AV139" s="27">
        <f t="shared" si="47"/>
        <v>12038.009999999998</v>
      </c>
      <c r="AW139" s="27">
        <f t="shared" si="45"/>
        <v>12406.23</v>
      </c>
      <c r="AX139" s="27">
        <f t="shared" si="45"/>
        <v>12778.14</v>
      </c>
      <c r="AY139" s="27">
        <f t="shared" si="45"/>
        <v>13154.970000000001</v>
      </c>
      <c r="AZ139" s="27">
        <f t="shared" si="45"/>
        <v>13559.490000000002</v>
      </c>
      <c r="BA139" s="27">
        <f t="shared" si="45"/>
        <v>13956.93</v>
      </c>
      <c r="BB139" s="27">
        <f t="shared" si="45"/>
        <v>14383.29</v>
      </c>
      <c r="BC139" s="27">
        <f t="shared" si="45"/>
        <v>14814.57</v>
      </c>
      <c r="BD139" s="27">
        <f t="shared" si="45"/>
        <v>15250.77</v>
      </c>
      <c r="BE139" s="27">
        <f t="shared" si="45"/>
        <v>15715.89</v>
      </c>
      <c r="BF139" s="27">
        <f t="shared" si="45"/>
        <v>16185.93</v>
      </c>
      <c r="BG139" s="27">
        <f t="shared" si="45"/>
        <v>16674.12</v>
      </c>
      <c r="BH139" s="27">
        <f t="shared" si="45"/>
        <v>17167.23</v>
      </c>
      <c r="BI139" s="27">
        <f t="shared" si="45"/>
        <v>17690.490000000002</v>
      </c>
      <c r="BJ139" s="27">
        <f t="shared" si="45"/>
        <v>18219.900000000001</v>
      </c>
      <c r="BK139" s="27">
        <f t="shared" si="32"/>
        <v>18767.46</v>
      </c>
      <c r="BL139" s="27">
        <f t="shared" si="32"/>
        <v>19321.169999999998</v>
      </c>
      <c r="BM139" s="27">
        <f t="shared" si="32"/>
        <v>19905.03</v>
      </c>
    </row>
    <row r="140" spans="1:65" x14ac:dyDescent="0.2">
      <c r="A140" s="26">
        <v>124</v>
      </c>
      <c r="B140" s="27">
        <f t="shared" si="48"/>
        <v>3100.04</v>
      </c>
      <c r="C140" s="27">
        <f t="shared" si="48"/>
        <v>3196</v>
      </c>
      <c r="D140" s="27">
        <f t="shared" si="48"/>
        <v>3293.2</v>
      </c>
      <c r="E140" s="27">
        <f t="shared" si="48"/>
        <v>3391.64</v>
      </c>
      <c r="F140" s="27">
        <f t="shared" si="48"/>
        <v>3491.3199999999997</v>
      </c>
      <c r="G140" s="27">
        <f t="shared" si="48"/>
        <v>3592.24</v>
      </c>
      <c r="H140" s="27">
        <f t="shared" si="48"/>
        <v>3706.3999999999996</v>
      </c>
      <c r="I140" s="27">
        <f t="shared" si="48"/>
        <v>3809.8</v>
      </c>
      <c r="J140" s="27">
        <f t="shared" si="48"/>
        <v>3926.44</v>
      </c>
      <c r="K140" s="27">
        <f t="shared" si="48"/>
        <v>4044.3199999999997</v>
      </c>
      <c r="L140" s="27">
        <f t="shared" si="48"/>
        <v>4163.4400000000005</v>
      </c>
      <c r="M140" s="27">
        <f t="shared" si="48"/>
        <v>4295.8</v>
      </c>
      <c r="N140" s="27">
        <f t="shared" si="48"/>
        <v>4417.3999999999996</v>
      </c>
      <c r="O140" s="27">
        <f t="shared" si="48"/>
        <v>4553.4799999999996</v>
      </c>
      <c r="P140" s="27">
        <f t="shared" si="48"/>
        <v>4690.8</v>
      </c>
      <c r="Q140" s="27">
        <f t="shared" si="48"/>
        <v>4829.3600000000006</v>
      </c>
      <c r="R140" s="27">
        <f t="shared" si="46"/>
        <v>4981.16</v>
      </c>
      <c r="S140" s="27">
        <f t="shared" si="46"/>
        <v>5123.4399999999996</v>
      </c>
      <c r="T140" s="27">
        <f t="shared" si="46"/>
        <v>5278.96</v>
      </c>
      <c r="U140" s="27">
        <f t="shared" si="46"/>
        <v>5436.96</v>
      </c>
      <c r="V140" s="27">
        <f t="shared" si="46"/>
        <v>5596.2000000000007</v>
      </c>
      <c r="W140" s="27">
        <f t="shared" si="46"/>
        <v>5769.92</v>
      </c>
      <c r="X140" s="27">
        <f t="shared" si="46"/>
        <v>5944.88</v>
      </c>
      <c r="Y140" s="27">
        <f t="shared" si="46"/>
        <v>6122.32</v>
      </c>
      <c r="Z140" s="27">
        <f t="shared" si="46"/>
        <v>6302.24</v>
      </c>
      <c r="AA140" s="27">
        <f t="shared" si="46"/>
        <v>6495.4</v>
      </c>
      <c r="AB140" s="27">
        <f t="shared" si="46"/>
        <v>6691.04</v>
      </c>
      <c r="AC140" s="27">
        <f t="shared" si="46"/>
        <v>6889.16</v>
      </c>
      <c r="AD140" s="27">
        <f t="shared" si="46"/>
        <v>7089.76</v>
      </c>
      <c r="AE140" s="27">
        <f t="shared" si="46"/>
        <v>7304.84</v>
      </c>
      <c r="AF140" s="27">
        <f t="shared" si="46"/>
        <v>7522.4</v>
      </c>
      <c r="AG140" s="27">
        <f t="shared" si="47"/>
        <v>7754.4400000000005</v>
      </c>
      <c r="AH140" s="27">
        <f t="shared" si="47"/>
        <v>7988.96</v>
      </c>
      <c r="AI140" s="27">
        <f t="shared" si="47"/>
        <v>8225.9599999999991</v>
      </c>
      <c r="AJ140" s="27">
        <f t="shared" si="47"/>
        <v>8477.44</v>
      </c>
      <c r="AK140" s="27">
        <f t="shared" si="47"/>
        <v>8732.64</v>
      </c>
      <c r="AL140" s="27">
        <f t="shared" si="47"/>
        <v>8990.32</v>
      </c>
      <c r="AM140" s="27">
        <f t="shared" si="47"/>
        <v>9263.7200000000012</v>
      </c>
      <c r="AN140" s="27">
        <f t="shared" si="47"/>
        <v>9539.6</v>
      </c>
      <c r="AO140" s="27">
        <f t="shared" si="47"/>
        <v>9819.2000000000007</v>
      </c>
      <c r="AP140" s="27">
        <f t="shared" si="47"/>
        <v>10113.279999999999</v>
      </c>
      <c r="AQ140" s="27">
        <f t="shared" si="47"/>
        <v>10423.08</v>
      </c>
      <c r="AR140" s="27">
        <f t="shared" si="47"/>
        <v>10736.599999999999</v>
      </c>
      <c r="AS140" s="27">
        <f t="shared" si="47"/>
        <v>11053.84</v>
      </c>
      <c r="AT140" s="27">
        <f t="shared" si="47"/>
        <v>11386.8</v>
      </c>
      <c r="AU140" s="27">
        <f t="shared" si="47"/>
        <v>11723.48</v>
      </c>
      <c r="AV140" s="27">
        <f t="shared" si="47"/>
        <v>12075.880000000001</v>
      </c>
      <c r="AW140" s="27">
        <f t="shared" si="45"/>
        <v>12445.24</v>
      </c>
      <c r="AX140" s="27">
        <f t="shared" si="45"/>
        <v>12818.32</v>
      </c>
      <c r="AY140" s="27">
        <f t="shared" si="45"/>
        <v>13196.36</v>
      </c>
      <c r="AZ140" s="27">
        <f t="shared" si="45"/>
        <v>13602.119999999999</v>
      </c>
      <c r="BA140" s="27">
        <f t="shared" si="45"/>
        <v>14000.84</v>
      </c>
      <c r="BB140" s="27">
        <f t="shared" si="45"/>
        <v>14428.52</v>
      </c>
      <c r="BC140" s="27">
        <f t="shared" si="45"/>
        <v>14861.16</v>
      </c>
      <c r="BD140" s="27">
        <f t="shared" si="45"/>
        <v>15298.76</v>
      </c>
      <c r="BE140" s="27">
        <f t="shared" si="45"/>
        <v>15765.32</v>
      </c>
      <c r="BF140" s="27">
        <f t="shared" si="45"/>
        <v>16236.84</v>
      </c>
      <c r="BG140" s="27">
        <f t="shared" si="45"/>
        <v>16726.559999999998</v>
      </c>
      <c r="BH140" s="27">
        <f t="shared" si="45"/>
        <v>17221.239999999998</v>
      </c>
      <c r="BI140" s="27">
        <f t="shared" si="45"/>
        <v>17746.12</v>
      </c>
      <c r="BJ140" s="27">
        <f t="shared" si="45"/>
        <v>18277.2</v>
      </c>
      <c r="BK140" s="27">
        <f t="shared" si="32"/>
        <v>18826.48</v>
      </c>
      <c r="BL140" s="27">
        <f t="shared" si="32"/>
        <v>19381.96</v>
      </c>
      <c r="BM140" s="27">
        <f t="shared" si="32"/>
        <v>19967.64</v>
      </c>
    </row>
    <row r="141" spans="1:65" x14ac:dyDescent="0.2">
      <c r="A141" s="26">
        <v>125</v>
      </c>
      <c r="B141" s="27">
        <f t="shared" si="48"/>
        <v>3109.75</v>
      </c>
      <c r="C141" s="27">
        <f t="shared" si="48"/>
        <v>3206</v>
      </c>
      <c r="D141" s="27">
        <f t="shared" si="48"/>
        <v>3303.5</v>
      </c>
      <c r="E141" s="27">
        <f t="shared" si="48"/>
        <v>3402.25</v>
      </c>
      <c r="F141" s="27">
        <f t="shared" si="48"/>
        <v>3502.25</v>
      </c>
      <c r="G141" s="27">
        <f t="shared" si="48"/>
        <v>3603.5</v>
      </c>
      <c r="H141" s="27">
        <f t="shared" si="48"/>
        <v>3718</v>
      </c>
      <c r="I141" s="27">
        <f t="shared" si="48"/>
        <v>3821.75</v>
      </c>
      <c r="J141" s="27">
        <f t="shared" si="48"/>
        <v>3938.75</v>
      </c>
      <c r="K141" s="27">
        <f t="shared" si="48"/>
        <v>4057</v>
      </c>
      <c r="L141" s="27">
        <f t="shared" si="48"/>
        <v>4176.5</v>
      </c>
      <c r="M141" s="27">
        <f t="shared" si="48"/>
        <v>4309.25</v>
      </c>
      <c r="N141" s="27">
        <f t="shared" si="48"/>
        <v>4431.25</v>
      </c>
      <c r="O141" s="27">
        <f t="shared" si="48"/>
        <v>4567.75</v>
      </c>
      <c r="P141" s="27">
        <f t="shared" si="48"/>
        <v>4705.5</v>
      </c>
      <c r="Q141" s="27">
        <f t="shared" si="48"/>
        <v>4844.5</v>
      </c>
      <c r="R141" s="27">
        <f t="shared" si="46"/>
        <v>4996.75</v>
      </c>
      <c r="S141" s="27">
        <f t="shared" si="46"/>
        <v>5139.5</v>
      </c>
      <c r="T141" s="27">
        <f t="shared" si="46"/>
        <v>5295.5</v>
      </c>
      <c r="U141" s="27">
        <f t="shared" si="46"/>
        <v>5454</v>
      </c>
      <c r="V141" s="27">
        <f t="shared" si="46"/>
        <v>5613.75</v>
      </c>
      <c r="W141" s="27">
        <f t="shared" si="46"/>
        <v>5788</v>
      </c>
      <c r="X141" s="27">
        <f t="shared" si="46"/>
        <v>5963.5</v>
      </c>
      <c r="Y141" s="27">
        <f t="shared" si="46"/>
        <v>6141.5</v>
      </c>
      <c r="Z141" s="27">
        <f t="shared" si="46"/>
        <v>6322</v>
      </c>
      <c r="AA141" s="27">
        <f t="shared" si="46"/>
        <v>6515.75</v>
      </c>
      <c r="AB141" s="27">
        <f t="shared" si="46"/>
        <v>6712</v>
      </c>
      <c r="AC141" s="27">
        <f t="shared" si="46"/>
        <v>6910.75</v>
      </c>
      <c r="AD141" s="27">
        <f t="shared" si="46"/>
        <v>7112</v>
      </c>
      <c r="AE141" s="27">
        <f t="shared" si="46"/>
        <v>7327.75</v>
      </c>
      <c r="AF141" s="27">
        <f t="shared" si="46"/>
        <v>7546</v>
      </c>
      <c r="AG141" s="27">
        <f t="shared" si="47"/>
        <v>7778.75</v>
      </c>
      <c r="AH141" s="27">
        <f t="shared" si="47"/>
        <v>8014</v>
      </c>
      <c r="AI141" s="27">
        <f t="shared" si="47"/>
        <v>8251.75</v>
      </c>
      <c r="AJ141" s="27">
        <f t="shared" si="47"/>
        <v>8504</v>
      </c>
      <c r="AK141" s="27">
        <f t="shared" si="47"/>
        <v>8760</v>
      </c>
      <c r="AL141" s="27">
        <f t="shared" si="47"/>
        <v>9018.5</v>
      </c>
      <c r="AM141" s="27">
        <f t="shared" si="47"/>
        <v>9292.75</v>
      </c>
      <c r="AN141" s="27">
        <f t="shared" si="47"/>
        <v>9569.5</v>
      </c>
      <c r="AO141" s="27">
        <f t="shared" si="47"/>
        <v>9850</v>
      </c>
      <c r="AP141" s="27">
        <f t="shared" si="47"/>
        <v>10145</v>
      </c>
      <c r="AQ141" s="27">
        <f t="shared" si="47"/>
        <v>10455.75</v>
      </c>
      <c r="AR141" s="27">
        <f t="shared" si="47"/>
        <v>10770.25</v>
      </c>
      <c r="AS141" s="27">
        <f t="shared" si="47"/>
        <v>11088.5</v>
      </c>
      <c r="AT141" s="27">
        <f t="shared" si="47"/>
        <v>11422.5</v>
      </c>
      <c r="AU141" s="27">
        <f t="shared" si="47"/>
        <v>11760.25</v>
      </c>
      <c r="AV141" s="27">
        <f t="shared" si="47"/>
        <v>12113.75</v>
      </c>
      <c r="AW141" s="27">
        <f t="shared" si="45"/>
        <v>12484.25</v>
      </c>
      <c r="AX141" s="27">
        <f t="shared" si="45"/>
        <v>12858.5</v>
      </c>
      <c r="AY141" s="27">
        <f t="shared" si="45"/>
        <v>13237.75</v>
      </c>
      <c r="AZ141" s="27">
        <f t="shared" si="45"/>
        <v>13644.75</v>
      </c>
      <c r="BA141" s="27">
        <f t="shared" si="45"/>
        <v>14044.75</v>
      </c>
      <c r="BB141" s="27">
        <f t="shared" si="45"/>
        <v>14473.75</v>
      </c>
      <c r="BC141" s="27">
        <f t="shared" si="45"/>
        <v>14907.75</v>
      </c>
      <c r="BD141" s="27">
        <f t="shared" si="45"/>
        <v>15346.75</v>
      </c>
      <c r="BE141" s="27">
        <f t="shared" si="45"/>
        <v>15814.75</v>
      </c>
      <c r="BF141" s="27">
        <f t="shared" si="45"/>
        <v>16287.75</v>
      </c>
      <c r="BG141" s="27">
        <f t="shared" si="45"/>
        <v>16779</v>
      </c>
      <c r="BH141" s="27">
        <f t="shared" si="45"/>
        <v>17275.25</v>
      </c>
      <c r="BI141" s="27">
        <f t="shared" si="45"/>
        <v>17801.75</v>
      </c>
      <c r="BJ141" s="27">
        <f t="shared" si="45"/>
        <v>18334.5</v>
      </c>
      <c r="BK141" s="27">
        <f t="shared" si="32"/>
        <v>18885.5</v>
      </c>
      <c r="BL141" s="27">
        <f t="shared" si="32"/>
        <v>19442.75</v>
      </c>
      <c r="BM141" s="27">
        <f t="shared" si="32"/>
        <v>20030.25</v>
      </c>
    </row>
    <row r="142" spans="1:65" x14ac:dyDescent="0.2">
      <c r="A142" s="26">
        <v>126</v>
      </c>
      <c r="B142" s="27">
        <f t="shared" si="48"/>
        <v>3119.46</v>
      </c>
      <c r="C142" s="27">
        <f t="shared" si="48"/>
        <v>3216</v>
      </c>
      <c r="D142" s="27">
        <f t="shared" si="48"/>
        <v>3313.8</v>
      </c>
      <c r="E142" s="27">
        <f t="shared" si="48"/>
        <v>3412.8599999999997</v>
      </c>
      <c r="F142" s="27">
        <f t="shared" si="48"/>
        <v>3513.1800000000003</v>
      </c>
      <c r="G142" s="27">
        <f t="shared" si="48"/>
        <v>3614.76</v>
      </c>
      <c r="H142" s="27">
        <f t="shared" si="48"/>
        <v>3729.6</v>
      </c>
      <c r="I142" s="27">
        <f t="shared" si="48"/>
        <v>3833.7</v>
      </c>
      <c r="J142" s="27">
        <f t="shared" si="48"/>
        <v>3951.0600000000004</v>
      </c>
      <c r="K142" s="27">
        <f t="shared" si="48"/>
        <v>4069.6800000000003</v>
      </c>
      <c r="L142" s="27">
        <f t="shared" si="48"/>
        <v>4189.5600000000004</v>
      </c>
      <c r="M142" s="27">
        <f t="shared" si="48"/>
        <v>4322.7</v>
      </c>
      <c r="N142" s="27">
        <f t="shared" si="48"/>
        <v>4445.1000000000004</v>
      </c>
      <c r="O142" s="27">
        <f t="shared" si="48"/>
        <v>4582.0200000000004</v>
      </c>
      <c r="P142" s="27">
        <f t="shared" si="48"/>
        <v>4720.2</v>
      </c>
      <c r="Q142" s="27">
        <f t="shared" si="48"/>
        <v>4859.6400000000003</v>
      </c>
      <c r="R142" s="27">
        <f t="shared" si="46"/>
        <v>5012.34</v>
      </c>
      <c r="S142" s="27">
        <f t="shared" si="46"/>
        <v>5155.5599999999995</v>
      </c>
      <c r="T142" s="27">
        <f t="shared" si="46"/>
        <v>5312.04</v>
      </c>
      <c r="U142" s="27">
        <f t="shared" si="46"/>
        <v>5471.04</v>
      </c>
      <c r="V142" s="27">
        <f t="shared" si="46"/>
        <v>5631.3</v>
      </c>
      <c r="W142" s="27">
        <f t="shared" si="46"/>
        <v>5806.08</v>
      </c>
      <c r="X142" s="27">
        <f t="shared" si="46"/>
        <v>5982.1200000000008</v>
      </c>
      <c r="Y142" s="27">
        <f t="shared" si="46"/>
        <v>6160.68</v>
      </c>
      <c r="Z142" s="27">
        <f t="shared" si="46"/>
        <v>6341.76</v>
      </c>
      <c r="AA142" s="27">
        <f t="shared" si="46"/>
        <v>6536.1</v>
      </c>
      <c r="AB142" s="27">
        <f t="shared" si="46"/>
        <v>6732.96</v>
      </c>
      <c r="AC142" s="27">
        <f t="shared" si="46"/>
        <v>6932.34</v>
      </c>
      <c r="AD142" s="27">
        <f t="shared" si="46"/>
        <v>7134.24</v>
      </c>
      <c r="AE142" s="27">
        <f t="shared" si="46"/>
        <v>7350.66</v>
      </c>
      <c r="AF142" s="27">
        <f t="shared" si="46"/>
        <v>7569.6</v>
      </c>
      <c r="AG142" s="27">
        <f t="shared" si="47"/>
        <v>7803.0599999999995</v>
      </c>
      <c r="AH142" s="27">
        <f t="shared" si="47"/>
        <v>8039.04</v>
      </c>
      <c r="AI142" s="27">
        <f t="shared" si="47"/>
        <v>8277.5400000000009</v>
      </c>
      <c r="AJ142" s="27">
        <f t="shared" si="47"/>
        <v>8530.56</v>
      </c>
      <c r="AK142" s="27">
        <f t="shared" si="47"/>
        <v>8787.36</v>
      </c>
      <c r="AL142" s="27">
        <f t="shared" si="47"/>
        <v>9046.68</v>
      </c>
      <c r="AM142" s="27">
        <f t="shared" si="47"/>
        <v>9321.7800000000007</v>
      </c>
      <c r="AN142" s="27">
        <f t="shared" si="47"/>
        <v>9599.4</v>
      </c>
      <c r="AO142" s="27">
        <f t="shared" si="47"/>
        <v>9880.7999999999993</v>
      </c>
      <c r="AP142" s="27">
        <f t="shared" si="47"/>
        <v>10176.719999999999</v>
      </c>
      <c r="AQ142" s="27">
        <f t="shared" si="47"/>
        <v>10488.42</v>
      </c>
      <c r="AR142" s="27">
        <f t="shared" si="47"/>
        <v>10803.9</v>
      </c>
      <c r="AS142" s="27">
        <f t="shared" si="47"/>
        <v>11123.16</v>
      </c>
      <c r="AT142" s="27">
        <f t="shared" si="47"/>
        <v>11458.2</v>
      </c>
      <c r="AU142" s="27">
        <f t="shared" si="47"/>
        <v>11797.02</v>
      </c>
      <c r="AV142" s="27">
        <f t="shared" si="47"/>
        <v>12151.619999999999</v>
      </c>
      <c r="AW142" s="27">
        <f t="shared" si="45"/>
        <v>12523.259999999998</v>
      </c>
      <c r="AX142" s="27">
        <f t="shared" si="45"/>
        <v>12898.68</v>
      </c>
      <c r="AY142" s="27">
        <f t="shared" si="45"/>
        <v>13279.14</v>
      </c>
      <c r="AZ142" s="27">
        <f t="shared" si="45"/>
        <v>13687.380000000001</v>
      </c>
      <c r="BA142" s="27">
        <f t="shared" si="45"/>
        <v>14088.66</v>
      </c>
      <c r="BB142" s="27">
        <f t="shared" si="45"/>
        <v>14518.98</v>
      </c>
      <c r="BC142" s="27">
        <f t="shared" si="45"/>
        <v>14954.34</v>
      </c>
      <c r="BD142" s="27">
        <f t="shared" si="45"/>
        <v>15394.740000000002</v>
      </c>
      <c r="BE142" s="27">
        <f t="shared" si="45"/>
        <v>15864.18</v>
      </c>
      <c r="BF142" s="27">
        <f t="shared" si="45"/>
        <v>16338.66</v>
      </c>
      <c r="BG142" s="27">
        <f t="shared" si="45"/>
        <v>16831.439999999999</v>
      </c>
      <c r="BH142" s="27">
        <f t="shared" si="45"/>
        <v>17329.259999999998</v>
      </c>
      <c r="BI142" s="27">
        <f t="shared" si="45"/>
        <v>17857.38</v>
      </c>
      <c r="BJ142" s="27">
        <f t="shared" si="45"/>
        <v>18391.8</v>
      </c>
      <c r="BK142" s="27">
        <f t="shared" si="32"/>
        <v>18944.52</v>
      </c>
      <c r="BL142" s="27">
        <f t="shared" si="32"/>
        <v>19503.54</v>
      </c>
      <c r="BM142" s="27">
        <f t="shared" si="32"/>
        <v>20092.86</v>
      </c>
    </row>
    <row r="143" spans="1:65" x14ac:dyDescent="0.2">
      <c r="A143" s="26">
        <v>127</v>
      </c>
      <c r="B143" s="27">
        <f t="shared" si="48"/>
        <v>3129.17</v>
      </c>
      <c r="C143" s="27">
        <f t="shared" si="48"/>
        <v>3226</v>
      </c>
      <c r="D143" s="27">
        <f t="shared" si="48"/>
        <v>3324.1000000000004</v>
      </c>
      <c r="E143" s="27">
        <f t="shared" si="48"/>
        <v>3423.4700000000003</v>
      </c>
      <c r="F143" s="27">
        <f t="shared" si="48"/>
        <v>3524.1099999999997</v>
      </c>
      <c r="G143" s="27">
        <f t="shared" si="48"/>
        <v>3626.02</v>
      </c>
      <c r="H143" s="27">
        <f t="shared" si="48"/>
        <v>3741.2</v>
      </c>
      <c r="I143" s="27">
        <f t="shared" si="48"/>
        <v>3845.6499999999996</v>
      </c>
      <c r="J143" s="27">
        <f t="shared" si="48"/>
        <v>3963.37</v>
      </c>
      <c r="K143" s="27">
        <f t="shared" si="48"/>
        <v>4082.3599999999997</v>
      </c>
      <c r="L143" s="27">
        <f t="shared" si="48"/>
        <v>4202.62</v>
      </c>
      <c r="M143" s="27">
        <f t="shared" si="48"/>
        <v>4336.1499999999996</v>
      </c>
      <c r="N143" s="27">
        <f t="shared" si="48"/>
        <v>4458.95</v>
      </c>
      <c r="O143" s="27">
        <f t="shared" si="48"/>
        <v>4596.29</v>
      </c>
      <c r="P143" s="27">
        <f t="shared" si="48"/>
        <v>4734.8999999999996</v>
      </c>
      <c r="Q143" s="27">
        <f t="shared" si="48"/>
        <v>4874.78</v>
      </c>
      <c r="R143" s="27">
        <f t="shared" si="46"/>
        <v>5027.93</v>
      </c>
      <c r="S143" s="27">
        <f t="shared" si="46"/>
        <v>5171.62</v>
      </c>
      <c r="T143" s="27">
        <f t="shared" si="46"/>
        <v>5328.58</v>
      </c>
      <c r="U143" s="27">
        <f t="shared" si="46"/>
        <v>5488.08</v>
      </c>
      <c r="V143" s="27">
        <f t="shared" si="46"/>
        <v>5648.85</v>
      </c>
      <c r="W143" s="27">
        <f t="shared" si="46"/>
        <v>5824.16</v>
      </c>
      <c r="X143" s="27">
        <f t="shared" si="46"/>
        <v>6000.74</v>
      </c>
      <c r="Y143" s="27">
        <f t="shared" si="46"/>
        <v>6179.8600000000006</v>
      </c>
      <c r="Z143" s="27">
        <f t="shared" si="46"/>
        <v>6361.52</v>
      </c>
      <c r="AA143" s="27">
        <f t="shared" si="46"/>
        <v>6556.4500000000007</v>
      </c>
      <c r="AB143" s="27">
        <f t="shared" si="46"/>
        <v>6753.92</v>
      </c>
      <c r="AC143" s="27">
        <f t="shared" si="46"/>
        <v>6953.93</v>
      </c>
      <c r="AD143" s="27">
        <f t="shared" si="46"/>
        <v>7156.48</v>
      </c>
      <c r="AE143" s="27">
        <f t="shared" si="46"/>
        <v>7373.57</v>
      </c>
      <c r="AF143" s="27">
        <f t="shared" si="46"/>
        <v>7593.2000000000007</v>
      </c>
      <c r="AG143" s="27">
        <f t="shared" si="47"/>
        <v>7827.37</v>
      </c>
      <c r="AH143" s="27">
        <f t="shared" si="47"/>
        <v>8064.08</v>
      </c>
      <c r="AI143" s="27">
        <f t="shared" si="47"/>
        <v>8303.33</v>
      </c>
      <c r="AJ143" s="27">
        <f t="shared" si="47"/>
        <v>8557.119999999999</v>
      </c>
      <c r="AK143" s="27">
        <f t="shared" si="47"/>
        <v>8814.7199999999993</v>
      </c>
      <c r="AL143" s="27">
        <f t="shared" si="47"/>
        <v>9074.86</v>
      </c>
      <c r="AM143" s="27">
        <f t="shared" si="47"/>
        <v>9350.81</v>
      </c>
      <c r="AN143" s="27">
        <f t="shared" si="47"/>
        <v>9629.2999999999993</v>
      </c>
      <c r="AO143" s="27">
        <f t="shared" si="47"/>
        <v>9911.6</v>
      </c>
      <c r="AP143" s="27">
        <f t="shared" si="47"/>
        <v>10208.44</v>
      </c>
      <c r="AQ143" s="27">
        <f t="shared" si="47"/>
        <v>10521.09</v>
      </c>
      <c r="AR143" s="27">
        <f t="shared" si="47"/>
        <v>10837.55</v>
      </c>
      <c r="AS143" s="27">
        <f t="shared" si="47"/>
        <v>11157.82</v>
      </c>
      <c r="AT143" s="27">
        <f t="shared" si="47"/>
        <v>11493.900000000001</v>
      </c>
      <c r="AU143" s="27">
        <f t="shared" si="47"/>
        <v>11833.79</v>
      </c>
      <c r="AV143" s="27">
        <f t="shared" si="47"/>
        <v>12189.49</v>
      </c>
      <c r="AW143" s="27">
        <f t="shared" si="45"/>
        <v>12562.27</v>
      </c>
      <c r="AX143" s="27">
        <f t="shared" si="45"/>
        <v>12938.86</v>
      </c>
      <c r="AY143" s="27">
        <f t="shared" si="45"/>
        <v>13320.529999999999</v>
      </c>
      <c r="AZ143" s="27">
        <f t="shared" si="45"/>
        <v>13730.01</v>
      </c>
      <c r="BA143" s="27">
        <f t="shared" si="45"/>
        <v>14132.57</v>
      </c>
      <c r="BB143" s="27">
        <f t="shared" si="45"/>
        <v>14564.21</v>
      </c>
      <c r="BC143" s="27">
        <f t="shared" si="45"/>
        <v>15000.93</v>
      </c>
      <c r="BD143" s="27">
        <f t="shared" si="45"/>
        <v>15442.73</v>
      </c>
      <c r="BE143" s="27">
        <f t="shared" si="45"/>
        <v>15913.61</v>
      </c>
      <c r="BF143" s="27">
        <f t="shared" si="45"/>
        <v>16389.57</v>
      </c>
      <c r="BG143" s="27">
        <f t="shared" si="45"/>
        <v>16883.88</v>
      </c>
      <c r="BH143" s="27">
        <f t="shared" si="45"/>
        <v>17383.27</v>
      </c>
      <c r="BI143" s="27">
        <f t="shared" si="45"/>
        <v>17913.010000000002</v>
      </c>
      <c r="BJ143" s="27">
        <f t="shared" si="45"/>
        <v>18449.099999999999</v>
      </c>
      <c r="BK143" s="27">
        <f t="shared" si="32"/>
        <v>19003.54</v>
      </c>
      <c r="BL143" s="27">
        <f t="shared" si="32"/>
        <v>19564.330000000002</v>
      </c>
      <c r="BM143" s="27">
        <f t="shared" si="32"/>
        <v>20155.47</v>
      </c>
    </row>
    <row r="144" spans="1:65" x14ac:dyDescent="0.2">
      <c r="A144" s="26">
        <v>128</v>
      </c>
      <c r="B144" s="27">
        <f t="shared" si="48"/>
        <v>3138.88</v>
      </c>
      <c r="C144" s="27">
        <f t="shared" si="48"/>
        <v>3236</v>
      </c>
      <c r="D144" s="27">
        <f t="shared" si="48"/>
        <v>3334.4</v>
      </c>
      <c r="E144" s="27">
        <f t="shared" si="48"/>
        <v>3434.08</v>
      </c>
      <c r="F144" s="27">
        <f t="shared" si="48"/>
        <v>3535.04</v>
      </c>
      <c r="G144" s="27">
        <f t="shared" si="48"/>
        <v>3637.2799999999997</v>
      </c>
      <c r="H144" s="27">
        <f t="shared" si="48"/>
        <v>3752.8</v>
      </c>
      <c r="I144" s="27">
        <f t="shared" si="48"/>
        <v>3857.6</v>
      </c>
      <c r="J144" s="27">
        <f t="shared" si="48"/>
        <v>3975.6800000000003</v>
      </c>
      <c r="K144" s="27">
        <f t="shared" si="48"/>
        <v>4095.04</v>
      </c>
      <c r="L144" s="27">
        <f t="shared" si="48"/>
        <v>4215.68</v>
      </c>
      <c r="M144" s="27">
        <f t="shared" si="48"/>
        <v>4349.6000000000004</v>
      </c>
      <c r="N144" s="27">
        <f t="shared" si="48"/>
        <v>4472.8</v>
      </c>
      <c r="O144" s="27">
        <f t="shared" si="48"/>
        <v>4610.5599999999995</v>
      </c>
      <c r="P144" s="27">
        <f t="shared" si="48"/>
        <v>4749.6000000000004</v>
      </c>
      <c r="Q144" s="27">
        <f t="shared" si="48"/>
        <v>4889.92</v>
      </c>
      <c r="R144" s="27">
        <f t="shared" si="46"/>
        <v>5043.5200000000004</v>
      </c>
      <c r="S144" s="27">
        <f t="shared" si="46"/>
        <v>5187.68</v>
      </c>
      <c r="T144" s="27">
        <f t="shared" si="46"/>
        <v>5345.12</v>
      </c>
      <c r="U144" s="27">
        <f t="shared" si="46"/>
        <v>5505.12</v>
      </c>
      <c r="V144" s="27">
        <f t="shared" si="46"/>
        <v>5666.4</v>
      </c>
      <c r="W144" s="27">
        <f t="shared" si="46"/>
        <v>5842.24</v>
      </c>
      <c r="X144" s="27">
        <f t="shared" si="46"/>
        <v>6019.3600000000006</v>
      </c>
      <c r="Y144" s="27">
        <f t="shared" si="46"/>
        <v>6199.04</v>
      </c>
      <c r="Z144" s="27">
        <f t="shared" si="46"/>
        <v>6381.2800000000007</v>
      </c>
      <c r="AA144" s="27">
        <f t="shared" si="46"/>
        <v>6576.8</v>
      </c>
      <c r="AB144" s="27">
        <f t="shared" si="46"/>
        <v>6774.88</v>
      </c>
      <c r="AC144" s="27">
        <f t="shared" si="46"/>
        <v>6975.52</v>
      </c>
      <c r="AD144" s="27">
        <f t="shared" si="46"/>
        <v>7178.7199999999993</v>
      </c>
      <c r="AE144" s="27">
        <f t="shared" si="46"/>
        <v>7396.48</v>
      </c>
      <c r="AF144" s="27">
        <f t="shared" si="46"/>
        <v>7616.8</v>
      </c>
      <c r="AG144" s="27">
        <f t="shared" si="47"/>
        <v>7851.68</v>
      </c>
      <c r="AH144" s="27">
        <f t="shared" si="47"/>
        <v>8089.12</v>
      </c>
      <c r="AI144" s="27">
        <f t="shared" si="47"/>
        <v>8329.119999999999</v>
      </c>
      <c r="AJ144" s="27">
        <f t="shared" si="47"/>
        <v>8583.68</v>
      </c>
      <c r="AK144" s="27">
        <f t="shared" si="47"/>
        <v>8842.08</v>
      </c>
      <c r="AL144" s="27">
        <f t="shared" si="47"/>
        <v>9103.0400000000009</v>
      </c>
      <c r="AM144" s="27">
        <f t="shared" si="47"/>
        <v>9379.84</v>
      </c>
      <c r="AN144" s="27">
        <f t="shared" si="47"/>
        <v>9659.2000000000007</v>
      </c>
      <c r="AO144" s="27">
        <f t="shared" si="47"/>
        <v>9942.4</v>
      </c>
      <c r="AP144" s="27">
        <f t="shared" si="47"/>
        <v>10240.16</v>
      </c>
      <c r="AQ144" s="27">
        <f t="shared" si="47"/>
        <v>10553.76</v>
      </c>
      <c r="AR144" s="27">
        <f t="shared" si="47"/>
        <v>10871.2</v>
      </c>
      <c r="AS144" s="27">
        <f t="shared" si="47"/>
        <v>11192.48</v>
      </c>
      <c r="AT144" s="27">
        <f t="shared" si="47"/>
        <v>11529.6</v>
      </c>
      <c r="AU144" s="27">
        <f t="shared" si="47"/>
        <v>11870.560000000001</v>
      </c>
      <c r="AV144" s="27">
        <f t="shared" si="47"/>
        <v>12227.36</v>
      </c>
      <c r="AW144" s="27">
        <f t="shared" si="45"/>
        <v>12601.279999999999</v>
      </c>
      <c r="AX144" s="27">
        <f t="shared" si="45"/>
        <v>12979.04</v>
      </c>
      <c r="AY144" s="27">
        <f t="shared" si="45"/>
        <v>13361.92</v>
      </c>
      <c r="AZ144" s="27">
        <f t="shared" si="45"/>
        <v>13772.64</v>
      </c>
      <c r="BA144" s="27">
        <f t="shared" si="45"/>
        <v>14176.48</v>
      </c>
      <c r="BB144" s="27">
        <f t="shared" si="45"/>
        <v>14609.439999999999</v>
      </c>
      <c r="BC144" s="27">
        <f t="shared" si="45"/>
        <v>15047.52</v>
      </c>
      <c r="BD144" s="27">
        <f t="shared" si="45"/>
        <v>15490.720000000001</v>
      </c>
      <c r="BE144" s="27">
        <f t="shared" si="45"/>
        <v>15963.04</v>
      </c>
      <c r="BF144" s="27">
        <f t="shared" si="45"/>
        <v>16440.48</v>
      </c>
      <c r="BG144" s="27">
        <f t="shared" si="45"/>
        <v>16936.32</v>
      </c>
      <c r="BH144" s="27">
        <f t="shared" si="45"/>
        <v>17437.28</v>
      </c>
      <c r="BI144" s="27">
        <f t="shared" si="45"/>
        <v>17968.64</v>
      </c>
      <c r="BJ144" s="27">
        <f t="shared" si="45"/>
        <v>18506.400000000001</v>
      </c>
      <c r="BK144" s="27">
        <f t="shared" si="32"/>
        <v>19062.560000000001</v>
      </c>
      <c r="BL144" s="27">
        <f t="shared" si="32"/>
        <v>19625.12</v>
      </c>
      <c r="BM144" s="27">
        <f t="shared" si="32"/>
        <v>20218.080000000002</v>
      </c>
    </row>
    <row r="145" spans="1:65" x14ac:dyDescent="0.2">
      <c r="A145" s="26">
        <v>129</v>
      </c>
      <c r="B145" s="27">
        <f t="shared" si="48"/>
        <v>3148.59</v>
      </c>
      <c r="C145" s="27">
        <f t="shared" si="48"/>
        <v>3246</v>
      </c>
      <c r="D145" s="27">
        <f t="shared" si="48"/>
        <v>3344.7</v>
      </c>
      <c r="E145" s="27">
        <f t="shared" si="48"/>
        <v>3444.6899999999996</v>
      </c>
      <c r="F145" s="27">
        <f t="shared" si="48"/>
        <v>3545.9700000000003</v>
      </c>
      <c r="G145" s="27">
        <f t="shared" si="48"/>
        <v>3648.54</v>
      </c>
      <c r="H145" s="27">
        <f t="shared" si="48"/>
        <v>3764.3999999999996</v>
      </c>
      <c r="I145" s="27">
        <f t="shared" si="48"/>
        <v>3869.55</v>
      </c>
      <c r="J145" s="27">
        <f t="shared" si="48"/>
        <v>3987.99</v>
      </c>
      <c r="K145" s="27">
        <f t="shared" si="48"/>
        <v>4107.72</v>
      </c>
      <c r="L145" s="27">
        <f t="shared" si="48"/>
        <v>4228.74</v>
      </c>
      <c r="M145" s="27">
        <f t="shared" si="48"/>
        <v>4363.05</v>
      </c>
      <c r="N145" s="27">
        <f t="shared" si="48"/>
        <v>4486.6499999999996</v>
      </c>
      <c r="O145" s="27">
        <f t="shared" si="48"/>
        <v>4624.83</v>
      </c>
      <c r="P145" s="27">
        <f t="shared" si="48"/>
        <v>4764.3</v>
      </c>
      <c r="Q145" s="27">
        <f t="shared" si="48"/>
        <v>4905.0600000000004</v>
      </c>
      <c r="R145" s="27">
        <f t="shared" si="46"/>
        <v>5059.1099999999997</v>
      </c>
      <c r="S145" s="27">
        <f t="shared" si="46"/>
        <v>5203.74</v>
      </c>
      <c r="T145" s="27">
        <f t="shared" si="46"/>
        <v>5361.66</v>
      </c>
      <c r="U145" s="27">
        <f t="shared" si="46"/>
        <v>5522.16</v>
      </c>
      <c r="V145" s="27">
        <f t="shared" si="46"/>
        <v>5683.9500000000007</v>
      </c>
      <c r="W145" s="27">
        <f t="shared" si="46"/>
        <v>5860.32</v>
      </c>
      <c r="X145" s="27">
        <f t="shared" si="46"/>
        <v>6037.98</v>
      </c>
      <c r="Y145" s="27">
        <f t="shared" si="46"/>
        <v>6218.2199999999993</v>
      </c>
      <c r="Z145" s="27">
        <f t="shared" si="46"/>
        <v>6401.0400000000009</v>
      </c>
      <c r="AA145" s="27">
        <f t="shared" si="46"/>
        <v>6597.15</v>
      </c>
      <c r="AB145" s="27">
        <f t="shared" si="46"/>
        <v>6795.84</v>
      </c>
      <c r="AC145" s="27">
        <f t="shared" si="46"/>
        <v>6997.1100000000006</v>
      </c>
      <c r="AD145" s="27">
        <f t="shared" si="46"/>
        <v>7200.9599999999991</v>
      </c>
      <c r="AE145" s="27">
        <f t="shared" si="46"/>
        <v>7419.3899999999994</v>
      </c>
      <c r="AF145" s="27">
        <f t="shared" si="46"/>
        <v>7640.4</v>
      </c>
      <c r="AG145" s="27">
        <f t="shared" si="47"/>
        <v>7875.99</v>
      </c>
      <c r="AH145" s="27">
        <f t="shared" si="47"/>
        <v>8114.16</v>
      </c>
      <c r="AI145" s="27">
        <f t="shared" si="47"/>
        <v>8354.91</v>
      </c>
      <c r="AJ145" s="27">
        <f t="shared" si="47"/>
        <v>8610.24</v>
      </c>
      <c r="AK145" s="27">
        <f t="shared" si="47"/>
        <v>8869.44</v>
      </c>
      <c r="AL145" s="27">
        <f t="shared" si="47"/>
        <v>9131.2199999999993</v>
      </c>
      <c r="AM145" s="27">
        <f t="shared" si="47"/>
        <v>9408.8700000000008</v>
      </c>
      <c r="AN145" s="27">
        <f t="shared" si="47"/>
        <v>9689.1</v>
      </c>
      <c r="AO145" s="27">
        <f t="shared" si="47"/>
        <v>9973.2000000000007</v>
      </c>
      <c r="AP145" s="27">
        <f t="shared" si="47"/>
        <v>10271.879999999999</v>
      </c>
      <c r="AQ145" s="27">
        <f t="shared" si="47"/>
        <v>10586.43</v>
      </c>
      <c r="AR145" s="27">
        <f t="shared" si="47"/>
        <v>10904.849999999999</v>
      </c>
      <c r="AS145" s="27">
        <f t="shared" si="47"/>
        <v>11227.14</v>
      </c>
      <c r="AT145" s="27">
        <f t="shared" si="47"/>
        <v>11565.3</v>
      </c>
      <c r="AU145" s="27">
        <f t="shared" si="47"/>
        <v>11907.330000000002</v>
      </c>
      <c r="AV145" s="27">
        <f t="shared" si="47"/>
        <v>12265.23</v>
      </c>
      <c r="AW145" s="27">
        <f t="shared" si="45"/>
        <v>12640.29</v>
      </c>
      <c r="AX145" s="27">
        <f t="shared" si="45"/>
        <v>13019.220000000001</v>
      </c>
      <c r="AY145" s="27">
        <f t="shared" si="45"/>
        <v>13403.310000000001</v>
      </c>
      <c r="AZ145" s="27">
        <f t="shared" si="45"/>
        <v>13815.27</v>
      </c>
      <c r="BA145" s="27">
        <f t="shared" si="45"/>
        <v>14220.39</v>
      </c>
      <c r="BB145" s="27">
        <f t="shared" si="45"/>
        <v>14654.669999999998</v>
      </c>
      <c r="BC145" s="27">
        <f t="shared" si="45"/>
        <v>15094.11</v>
      </c>
      <c r="BD145" s="27">
        <f t="shared" si="45"/>
        <v>15538.71</v>
      </c>
      <c r="BE145" s="27">
        <f t="shared" si="45"/>
        <v>16012.470000000001</v>
      </c>
      <c r="BF145" s="27">
        <f t="shared" si="45"/>
        <v>16491.39</v>
      </c>
      <c r="BG145" s="27">
        <f t="shared" si="45"/>
        <v>16988.759999999998</v>
      </c>
      <c r="BH145" s="27">
        <f t="shared" si="45"/>
        <v>17491.29</v>
      </c>
      <c r="BI145" s="27">
        <f t="shared" si="45"/>
        <v>18024.27</v>
      </c>
      <c r="BJ145" s="27">
        <f t="shared" si="45"/>
        <v>18563.7</v>
      </c>
      <c r="BK145" s="27">
        <f t="shared" si="45"/>
        <v>19121.580000000002</v>
      </c>
      <c r="BL145" s="27">
        <f t="shared" ref="BK145:BM208" si="49">IF((BL$8+(BL$9*$A145))&lt;BL$12,BL$12,BL$8+(BL$9*$A145))</f>
        <v>19685.91</v>
      </c>
      <c r="BM145" s="27">
        <f t="shared" si="49"/>
        <v>20280.689999999999</v>
      </c>
    </row>
    <row r="146" spans="1:65" x14ac:dyDescent="0.2">
      <c r="A146" s="26">
        <v>130</v>
      </c>
      <c r="B146" s="27">
        <f t="shared" si="48"/>
        <v>3158.3</v>
      </c>
      <c r="C146" s="27">
        <f t="shared" si="48"/>
        <v>3256</v>
      </c>
      <c r="D146" s="27">
        <f t="shared" si="48"/>
        <v>3355</v>
      </c>
      <c r="E146" s="27">
        <f t="shared" si="48"/>
        <v>3455.3</v>
      </c>
      <c r="F146" s="27">
        <f t="shared" si="48"/>
        <v>3556.8999999999996</v>
      </c>
      <c r="G146" s="27">
        <f t="shared" si="48"/>
        <v>3659.8</v>
      </c>
      <c r="H146" s="27">
        <f t="shared" si="48"/>
        <v>3776</v>
      </c>
      <c r="I146" s="27">
        <f t="shared" si="48"/>
        <v>3881.5</v>
      </c>
      <c r="J146" s="27">
        <f t="shared" si="48"/>
        <v>4000.3</v>
      </c>
      <c r="K146" s="27">
        <f t="shared" si="48"/>
        <v>4120.3999999999996</v>
      </c>
      <c r="L146" s="27">
        <f t="shared" si="48"/>
        <v>4241.8</v>
      </c>
      <c r="M146" s="27">
        <f t="shared" si="48"/>
        <v>4376.5</v>
      </c>
      <c r="N146" s="27">
        <f t="shared" si="48"/>
        <v>4500.5</v>
      </c>
      <c r="O146" s="27">
        <f t="shared" si="48"/>
        <v>4639.1000000000004</v>
      </c>
      <c r="P146" s="27">
        <f t="shared" si="48"/>
        <v>4779</v>
      </c>
      <c r="Q146" s="27">
        <f t="shared" si="48"/>
        <v>4920.2</v>
      </c>
      <c r="R146" s="27">
        <f t="shared" si="46"/>
        <v>5074.7</v>
      </c>
      <c r="S146" s="27">
        <f t="shared" si="46"/>
        <v>5219.7999999999993</v>
      </c>
      <c r="T146" s="27">
        <f t="shared" si="46"/>
        <v>5378.2</v>
      </c>
      <c r="U146" s="27">
        <f t="shared" si="46"/>
        <v>5539.2</v>
      </c>
      <c r="V146" s="27">
        <f t="shared" si="46"/>
        <v>5701.5</v>
      </c>
      <c r="W146" s="27">
        <f t="shared" si="46"/>
        <v>5878.4</v>
      </c>
      <c r="X146" s="27">
        <f t="shared" si="46"/>
        <v>6056.6</v>
      </c>
      <c r="Y146" s="27">
        <f t="shared" si="46"/>
        <v>6237.4</v>
      </c>
      <c r="Z146" s="27">
        <f t="shared" si="46"/>
        <v>6420.8</v>
      </c>
      <c r="AA146" s="27">
        <f t="shared" si="46"/>
        <v>6617.5</v>
      </c>
      <c r="AB146" s="27">
        <f t="shared" si="46"/>
        <v>6816.8</v>
      </c>
      <c r="AC146" s="27">
        <f t="shared" si="46"/>
        <v>7018.7</v>
      </c>
      <c r="AD146" s="27">
        <f t="shared" si="46"/>
        <v>7223.2</v>
      </c>
      <c r="AE146" s="27">
        <f t="shared" si="46"/>
        <v>7442.3</v>
      </c>
      <c r="AF146" s="27">
        <f t="shared" si="46"/>
        <v>7664</v>
      </c>
      <c r="AG146" s="27">
        <f t="shared" si="47"/>
        <v>7900.2999999999993</v>
      </c>
      <c r="AH146" s="27">
        <f t="shared" si="47"/>
        <v>8139.2</v>
      </c>
      <c r="AI146" s="27">
        <f t="shared" si="47"/>
        <v>8380.7000000000007</v>
      </c>
      <c r="AJ146" s="27">
        <f t="shared" si="47"/>
        <v>8636.7999999999993</v>
      </c>
      <c r="AK146" s="27">
        <f t="shared" si="47"/>
        <v>8896.7999999999993</v>
      </c>
      <c r="AL146" s="27">
        <f t="shared" si="47"/>
        <v>9159.4</v>
      </c>
      <c r="AM146" s="27">
        <f t="shared" si="47"/>
        <v>9437.9</v>
      </c>
      <c r="AN146" s="27">
        <f t="shared" si="47"/>
        <v>9719</v>
      </c>
      <c r="AO146" s="27">
        <f t="shared" si="47"/>
        <v>10004</v>
      </c>
      <c r="AP146" s="27">
        <f t="shared" si="47"/>
        <v>10303.599999999999</v>
      </c>
      <c r="AQ146" s="27">
        <f t="shared" si="47"/>
        <v>10619.1</v>
      </c>
      <c r="AR146" s="27">
        <f t="shared" si="47"/>
        <v>10938.5</v>
      </c>
      <c r="AS146" s="27">
        <f t="shared" si="47"/>
        <v>11261.8</v>
      </c>
      <c r="AT146" s="27">
        <f t="shared" si="47"/>
        <v>11601</v>
      </c>
      <c r="AU146" s="27">
        <f t="shared" si="47"/>
        <v>11944.1</v>
      </c>
      <c r="AV146" s="27">
        <f t="shared" si="47"/>
        <v>12303.099999999999</v>
      </c>
      <c r="AW146" s="27">
        <f t="shared" si="45"/>
        <v>12679.3</v>
      </c>
      <c r="AX146" s="27">
        <f t="shared" si="45"/>
        <v>13059.4</v>
      </c>
      <c r="AY146" s="27">
        <f t="shared" si="45"/>
        <v>13444.7</v>
      </c>
      <c r="AZ146" s="27">
        <f t="shared" si="45"/>
        <v>13857.900000000001</v>
      </c>
      <c r="BA146" s="27">
        <f t="shared" si="45"/>
        <v>14264.3</v>
      </c>
      <c r="BB146" s="27">
        <f t="shared" si="45"/>
        <v>14699.9</v>
      </c>
      <c r="BC146" s="27">
        <f t="shared" si="45"/>
        <v>15140.7</v>
      </c>
      <c r="BD146" s="27">
        <f t="shared" si="45"/>
        <v>15586.7</v>
      </c>
      <c r="BE146" s="27">
        <f t="shared" si="45"/>
        <v>16061.9</v>
      </c>
      <c r="BF146" s="27">
        <f t="shared" si="45"/>
        <v>16542.3</v>
      </c>
      <c r="BG146" s="27">
        <f t="shared" si="45"/>
        <v>17041.2</v>
      </c>
      <c r="BH146" s="27">
        <f t="shared" si="45"/>
        <v>17545.3</v>
      </c>
      <c r="BI146" s="27">
        <f t="shared" si="45"/>
        <v>18079.900000000001</v>
      </c>
      <c r="BJ146" s="27">
        <f t="shared" si="45"/>
        <v>18621</v>
      </c>
      <c r="BK146" s="27">
        <f t="shared" si="49"/>
        <v>19180.599999999999</v>
      </c>
      <c r="BL146" s="27">
        <f t="shared" si="49"/>
        <v>19746.7</v>
      </c>
      <c r="BM146" s="27">
        <f t="shared" si="49"/>
        <v>20343.3</v>
      </c>
    </row>
    <row r="147" spans="1:65" x14ac:dyDescent="0.2">
      <c r="A147" s="26">
        <v>131</v>
      </c>
      <c r="B147" s="27">
        <f t="shared" si="48"/>
        <v>3168.01</v>
      </c>
      <c r="C147" s="27">
        <f t="shared" si="48"/>
        <v>3266</v>
      </c>
      <c r="D147" s="27">
        <f t="shared" si="48"/>
        <v>3365.3</v>
      </c>
      <c r="E147" s="27">
        <f t="shared" si="48"/>
        <v>3465.91</v>
      </c>
      <c r="F147" s="27">
        <f t="shared" si="48"/>
        <v>3567.83</v>
      </c>
      <c r="G147" s="27">
        <f t="shared" si="48"/>
        <v>3671.06</v>
      </c>
      <c r="H147" s="27">
        <f t="shared" si="48"/>
        <v>3787.6</v>
      </c>
      <c r="I147" s="27">
        <f t="shared" si="48"/>
        <v>3893.45</v>
      </c>
      <c r="J147" s="27">
        <f t="shared" si="48"/>
        <v>4012.61</v>
      </c>
      <c r="K147" s="27">
        <f t="shared" si="48"/>
        <v>4133.08</v>
      </c>
      <c r="L147" s="27">
        <f t="shared" si="48"/>
        <v>4254.8600000000006</v>
      </c>
      <c r="M147" s="27">
        <f t="shared" si="48"/>
        <v>4389.95</v>
      </c>
      <c r="N147" s="27">
        <f t="shared" si="48"/>
        <v>4514.3500000000004</v>
      </c>
      <c r="O147" s="27">
        <f t="shared" si="48"/>
        <v>4653.37</v>
      </c>
      <c r="P147" s="27">
        <f t="shared" si="48"/>
        <v>4793.7</v>
      </c>
      <c r="Q147" s="27">
        <f t="shared" si="48"/>
        <v>4935.34</v>
      </c>
      <c r="R147" s="27">
        <f t="shared" si="46"/>
        <v>5090.29</v>
      </c>
      <c r="S147" s="27">
        <f t="shared" si="46"/>
        <v>5235.8599999999997</v>
      </c>
      <c r="T147" s="27">
        <f t="shared" si="46"/>
        <v>5394.74</v>
      </c>
      <c r="U147" s="27">
        <f t="shared" si="46"/>
        <v>5556.24</v>
      </c>
      <c r="V147" s="27">
        <f t="shared" si="46"/>
        <v>5719.05</v>
      </c>
      <c r="W147" s="27">
        <f t="shared" si="46"/>
        <v>5896.48</v>
      </c>
      <c r="X147" s="27">
        <f t="shared" si="46"/>
        <v>6075.22</v>
      </c>
      <c r="Y147" s="27">
        <f t="shared" si="46"/>
        <v>6256.58</v>
      </c>
      <c r="Z147" s="27">
        <f t="shared" si="46"/>
        <v>6440.56</v>
      </c>
      <c r="AA147" s="27">
        <f t="shared" si="46"/>
        <v>6637.85</v>
      </c>
      <c r="AB147" s="27">
        <f t="shared" si="46"/>
        <v>6837.76</v>
      </c>
      <c r="AC147" s="27">
        <f t="shared" si="46"/>
        <v>7040.29</v>
      </c>
      <c r="AD147" s="27">
        <f t="shared" si="46"/>
        <v>7245.44</v>
      </c>
      <c r="AE147" s="27">
        <f t="shared" si="46"/>
        <v>7465.21</v>
      </c>
      <c r="AF147" s="27">
        <f t="shared" si="46"/>
        <v>7687.6</v>
      </c>
      <c r="AG147" s="27">
        <f t="shared" si="47"/>
        <v>7924.61</v>
      </c>
      <c r="AH147" s="27">
        <f t="shared" si="47"/>
        <v>8164.24</v>
      </c>
      <c r="AI147" s="27">
        <f t="shared" si="47"/>
        <v>8406.49</v>
      </c>
      <c r="AJ147" s="27">
        <f t="shared" si="47"/>
        <v>8663.36</v>
      </c>
      <c r="AK147" s="27">
        <f t="shared" si="47"/>
        <v>8924.16</v>
      </c>
      <c r="AL147" s="27">
        <f t="shared" si="47"/>
        <v>9187.58</v>
      </c>
      <c r="AM147" s="27">
        <f t="shared" si="47"/>
        <v>9466.93</v>
      </c>
      <c r="AN147" s="27">
        <f t="shared" si="47"/>
        <v>9748.9</v>
      </c>
      <c r="AO147" s="27">
        <f t="shared" si="47"/>
        <v>10034.799999999999</v>
      </c>
      <c r="AP147" s="27">
        <f t="shared" si="47"/>
        <v>10335.32</v>
      </c>
      <c r="AQ147" s="27">
        <f t="shared" si="47"/>
        <v>10651.77</v>
      </c>
      <c r="AR147" s="27">
        <f t="shared" si="47"/>
        <v>10972.15</v>
      </c>
      <c r="AS147" s="27">
        <f t="shared" si="47"/>
        <v>11296.46</v>
      </c>
      <c r="AT147" s="27">
        <f t="shared" si="47"/>
        <v>11636.7</v>
      </c>
      <c r="AU147" s="27">
        <f t="shared" si="47"/>
        <v>11980.87</v>
      </c>
      <c r="AV147" s="27">
        <f t="shared" si="47"/>
        <v>12340.97</v>
      </c>
      <c r="AW147" s="27">
        <f t="shared" si="45"/>
        <v>12718.31</v>
      </c>
      <c r="AX147" s="27">
        <f t="shared" si="45"/>
        <v>13099.58</v>
      </c>
      <c r="AY147" s="27">
        <f t="shared" si="45"/>
        <v>13486.09</v>
      </c>
      <c r="AZ147" s="27">
        <f t="shared" si="45"/>
        <v>13900.53</v>
      </c>
      <c r="BA147" s="27">
        <f t="shared" si="45"/>
        <v>14308.21</v>
      </c>
      <c r="BB147" s="27">
        <f t="shared" si="45"/>
        <v>14745.13</v>
      </c>
      <c r="BC147" s="27">
        <f t="shared" si="45"/>
        <v>15187.29</v>
      </c>
      <c r="BD147" s="27">
        <f t="shared" si="45"/>
        <v>15634.69</v>
      </c>
      <c r="BE147" s="27">
        <f t="shared" si="45"/>
        <v>16111.33</v>
      </c>
      <c r="BF147" s="27">
        <f t="shared" si="45"/>
        <v>16593.21</v>
      </c>
      <c r="BG147" s="27">
        <f t="shared" si="45"/>
        <v>17093.64</v>
      </c>
      <c r="BH147" s="27">
        <f t="shared" si="45"/>
        <v>17599.309999999998</v>
      </c>
      <c r="BI147" s="27">
        <f t="shared" si="45"/>
        <v>18135.53</v>
      </c>
      <c r="BJ147" s="27">
        <f t="shared" si="45"/>
        <v>18678.3</v>
      </c>
      <c r="BK147" s="27">
        <f t="shared" si="49"/>
        <v>19239.620000000003</v>
      </c>
      <c r="BL147" s="27">
        <f t="shared" si="49"/>
        <v>19807.489999999998</v>
      </c>
      <c r="BM147" s="27">
        <f t="shared" si="49"/>
        <v>20405.91</v>
      </c>
    </row>
    <row r="148" spans="1:65" x14ac:dyDescent="0.2">
      <c r="A148" s="26">
        <v>132</v>
      </c>
      <c r="B148" s="27">
        <f t="shared" si="48"/>
        <v>3177.7200000000003</v>
      </c>
      <c r="C148" s="27">
        <f t="shared" si="48"/>
        <v>3276</v>
      </c>
      <c r="D148" s="27">
        <f t="shared" si="48"/>
        <v>3375.6000000000004</v>
      </c>
      <c r="E148" s="27">
        <f t="shared" si="48"/>
        <v>3476.52</v>
      </c>
      <c r="F148" s="27">
        <f t="shared" si="48"/>
        <v>3578.76</v>
      </c>
      <c r="G148" s="27">
        <f t="shared" si="48"/>
        <v>3682.3199999999997</v>
      </c>
      <c r="H148" s="27">
        <f t="shared" si="48"/>
        <v>3799.2</v>
      </c>
      <c r="I148" s="27">
        <f t="shared" si="48"/>
        <v>3905.3999999999996</v>
      </c>
      <c r="J148" s="27">
        <f t="shared" si="48"/>
        <v>4024.92</v>
      </c>
      <c r="K148" s="27">
        <f t="shared" si="48"/>
        <v>4145.76</v>
      </c>
      <c r="L148" s="27">
        <f t="shared" si="48"/>
        <v>4267.92</v>
      </c>
      <c r="M148" s="27">
        <f t="shared" si="48"/>
        <v>4403.3999999999996</v>
      </c>
      <c r="N148" s="27">
        <f t="shared" si="48"/>
        <v>4528.2</v>
      </c>
      <c r="O148" s="27">
        <f t="shared" si="48"/>
        <v>4667.6399999999994</v>
      </c>
      <c r="P148" s="27">
        <f t="shared" si="48"/>
        <v>4808.3999999999996</v>
      </c>
      <c r="Q148" s="27">
        <f t="shared" si="48"/>
        <v>4950.4799999999996</v>
      </c>
      <c r="R148" s="27">
        <f t="shared" si="46"/>
        <v>5105.88</v>
      </c>
      <c r="S148" s="27">
        <f t="shared" si="46"/>
        <v>5251.92</v>
      </c>
      <c r="T148" s="27">
        <f t="shared" si="46"/>
        <v>5411.28</v>
      </c>
      <c r="U148" s="27">
        <f t="shared" si="46"/>
        <v>5573.28</v>
      </c>
      <c r="V148" s="27">
        <f t="shared" si="46"/>
        <v>5736.6</v>
      </c>
      <c r="W148" s="27">
        <f t="shared" si="46"/>
        <v>5914.5599999999995</v>
      </c>
      <c r="X148" s="27">
        <f t="shared" si="46"/>
        <v>6093.84</v>
      </c>
      <c r="Y148" s="27">
        <f t="shared" si="46"/>
        <v>6275.76</v>
      </c>
      <c r="Z148" s="27">
        <f t="shared" si="46"/>
        <v>6460.32</v>
      </c>
      <c r="AA148" s="27">
        <f t="shared" si="46"/>
        <v>6658.2000000000007</v>
      </c>
      <c r="AB148" s="27">
        <f t="shared" si="46"/>
        <v>6858.72</v>
      </c>
      <c r="AC148" s="27">
        <f t="shared" si="46"/>
        <v>7061.88</v>
      </c>
      <c r="AD148" s="27">
        <f t="shared" si="46"/>
        <v>7267.68</v>
      </c>
      <c r="AE148" s="27">
        <f t="shared" si="46"/>
        <v>7488.12</v>
      </c>
      <c r="AF148" s="27">
        <f t="shared" si="46"/>
        <v>7711.2000000000007</v>
      </c>
      <c r="AG148" s="27">
        <f t="shared" si="47"/>
        <v>7948.92</v>
      </c>
      <c r="AH148" s="27">
        <f t="shared" si="47"/>
        <v>8189.28</v>
      </c>
      <c r="AI148" s="27">
        <f t="shared" si="47"/>
        <v>8432.2799999999988</v>
      </c>
      <c r="AJ148" s="27">
        <f t="shared" si="47"/>
        <v>8689.92</v>
      </c>
      <c r="AK148" s="27">
        <f t="shared" si="47"/>
        <v>8951.52</v>
      </c>
      <c r="AL148" s="27">
        <f t="shared" si="47"/>
        <v>9215.76</v>
      </c>
      <c r="AM148" s="27">
        <f t="shared" si="47"/>
        <v>9495.9599999999991</v>
      </c>
      <c r="AN148" s="27">
        <f t="shared" si="47"/>
        <v>9778.7999999999993</v>
      </c>
      <c r="AO148" s="27">
        <f t="shared" si="47"/>
        <v>10065.6</v>
      </c>
      <c r="AP148" s="27">
        <f t="shared" si="47"/>
        <v>10367.040000000001</v>
      </c>
      <c r="AQ148" s="27">
        <f t="shared" si="47"/>
        <v>10684.44</v>
      </c>
      <c r="AR148" s="27">
        <f t="shared" si="47"/>
        <v>11005.8</v>
      </c>
      <c r="AS148" s="27">
        <f t="shared" si="47"/>
        <v>11331.119999999999</v>
      </c>
      <c r="AT148" s="27">
        <f t="shared" si="47"/>
        <v>11672.400000000001</v>
      </c>
      <c r="AU148" s="27">
        <f t="shared" si="47"/>
        <v>12017.64</v>
      </c>
      <c r="AV148" s="27">
        <f t="shared" ref="AV148:BJ163" si="50">IF((AV$8+(AV$9*$A148))&lt;AV$12,AV$12,AV$8+(AV$9*$A148))</f>
        <v>12378.84</v>
      </c>
      <c r="AW148" s="27">
        <f t="shared" si="50"/>
        <v>12757.32</v>
      </c>
      <c r="AX148" s="27">
        <f t="shared" si="50"/>
        <v>13139.76</v>
      </c>
      <c r="AY148" s="27">
        <f t="shared" si="50"/>
        <v>13527.48</v>
      </c>
      <c r="AZ148" s="27">
        <f t="shared" si="50"/>
        <v>13943.16</v>
      </c>
      <c r="BA148" s="27">
        <f t="shared" si="50"/>
        <v>14352.119999999999</v>
      </c>
      <c r="BB148" s="27">
        <f t="shared" si="50"/>
        <v>14790.36</v>
      </c>
      <c r="BC148" s="27">
        <f t="shared" si="50"/>
        <v>15233.880000000001</v>
      </c>
      <c r="BD148" s="27">
        <f t="shared" si="50"/>
        <v>15682.68</v>
      </c>
      <c r="BE148" s="27">
        <f t="shared" si="50"/>
        <v>16160.76</v>
      </c>
      <c r="BF148" s="27">
        <f t="shared" si="50"/>
        <v>16644.12</v>
      </c>
      <c r="BG148" s="27">
        <f t="shared" si="50"/>
        <v>17146.080000000002</v>
      </c>
      <c r="BH148" s="27">
        <f t="shared" si="50"/>
        <v>17653.32</v>
      </c>
      <c r="BI148" s="27">
        <f t="shared" si="50"/>
        <v>18191.16</v>
      </c>
      <c r="BJ148" s="27">
        <f t="shared" si="50"/>
        <v>18735.599999999999</v>
      </c>
      <c r="BK148" s="27">
        <f t="shared" si="49"/>
        <v>19298.64</v>
      </c>
      <c r="BL148" s="27">
        <f t="shared" si="49"/>
        <v>19868.28</v>
      </c>
      <c r="BM148" s="27">
        <f t="shared" si="49"/>
        <v>20468.52</v>
      </c>
    </row>
    <row r="149" spans="1:65" x14ac:dyDescent="0.2">
      <c r="A149" s="26">
        <v>133</v>
      </c>
      <c r="B149" s="27">
        <f t="shared" si="48"/>
        <v>3187.4300000000003</v>
      </c>
      <c r="C149" s="27">
        <f t="shared" si="48"/>
        <v>3286</v>
      </c>
      <c r="D149" s="27">
        <f t="shared" si="48"/>
        <v>3385.9</v>
      </c>
      <c r="E149" s="27">
        <f t="shared" si="48"/>
        <v>3487.13</v>
      </c>
      <c r="F149" s="27">
        <f t="shared" si="48"/>
        <v>3589.69</v>
      </c>
      <c r="G149" s="27">
        <f t="shared" si="48"/>
        <v>3693.58</v>
      </c>
      <c r="H149" s="27">
        <f t="shared" si="48"/>
        <v>3810.8</v>
      </c>
      <c r="I149" s="27">
        <f t="shared" si="48"/>
        <v>3917.35</v>
      </c>
      <c r="J149" s="27">
        <f t="shared" si="48"/>
        <v>4037.23</v>
      </c>
      <c r="K149" s="27">
        <f t="shared" si="48"/>
        <v>4158.4400000000005</v>
      </c>
      <c r="L149" s="27">
        <f t="shared" si="48"/>
        <v>4280.9799999999996</v>
      </c>
      <c r="M149" s="27">
        <f t="shared" si="48"/>
        <v>4416.8500000000004</v>
      </c>
      <c r="N149" s="27">
        <f t="shared" si="48"/>
        <v>4542.05</v>
      </c>
      <c r="O149" s="27">
        <f t="shared" si="48"/>
        <v>4681.91</v>
      </c>
      <c r="P149" s="27">
        <f t="shared" si="48"/>
        <v>4823.1000000000004</v>
      </c>
      <c r="Q149" s="27">
        <f t="shared" ref="Q149:AF164" si="51">IF((Q$8+(Q$9*$A149))&lt;Q$12,Q$12,Q$8+(Q$9*$A149))</f>
        <v>4965.62</v>
      </c>
      <c r="R149" s="27">
        <f t="shared" si="51"/>
        <v>5121.4699999999993</v>
      </c>
      <c r="S149" s="27">
        <f t="shared" si="51"/>
        <v>5267.98</v>
      </c>
      <c r="T149" s="27">
        <f t="shared" si="51"/>
        <v>5427.82</v>
      </c>
      <c r="U149" s="27">
        <f t="shared" si="51"/>
        <v>5590.32</v>
      </c>
      <c r="V149" s="27">
        <f t="shared" si="51"/>
        <v>5754.15</v>
      </c>
      <c r="W149" s="27">
        <f t="shared" si="51"/>
        <v>5932.6399999999994</v>
      </c>
      <c r="X149" s="27">
        <f t="shared" si="51"/>
        <v>6112.46</v>
      </c>
      <c r="Y149" s="27">
        <f t="shared" si="51"/>
        <v>6294.9400000000005</v>
      </c>
      <c r="Z149" s="27">
        <f t="shared" si="51"/>
        <v>6480.08</v>
      </c>
      <c r="AA149" s="27">
        <f t="shared" si="51"/>
        <v>6678.55</v>
      </c>
      <c r="AB149" s="27">
        <f t="shared" si="51"/>
        <v>6879.68</v>
      </c>
      <c r="AC149" s="27">
        <f t="shared" si="51"/>
        <v>7083.4699999999993</v>
      </c>
      <c r="AD149" s="27">
        <f t="shared" si="51"/>
        <v>7289.92</v>
      </c>
      <c r="AE149" s="27">
        <f t="shared" si="51"/>
        <v>7511.0300000000007</v>
      </c>
      <c r="AF149" s="27">
        <f t="shared" si="51"/>
        <v>7734.8</v>
      </c>
      <c r="AG149" s="27">
        <f t="shared" ref="AG149:AV164" si="52">IF((AG$8+(AG$9*$A149))&lt;AG$12,AG$12,AG$8+(AG$9*$A149))</f>
        <v>7973.23</v>
      </c>
      <c r="AH149" s="27">
        <f t="shared" si="52"/>
        <v>8214.32</v>
      </c>
      <c r="AI149" s="27">
        <f t="shared" si="52"/>
        <v>8458.07</v>
      </c>
      <c r="AJ149" s="27">
        <f t="shared" si="52"/>
        <v>8716.48</v>
      </c>
      <c r="AK149" s="27">
        <f t="shared" si="52"/>
        <v>8978.880000000001</v>
      </c>
      <c r="AL149" s="27">
        <f t="shared" si="52"/>
        <v>9243.94</v>
      </c>
      <c r="AM149" s="27">
        <f t="shared" si="52"/>
        <v>9524.99</v>
      </c>
      <c r="AN149" s="27">
        <f t="shared" si="52"/>
        <v>9808.7000000000007</v>
      </c>
      <c r="AO149" s="27">
        <f t="shared" si="52"/>
        <v>10096.400000000001</v>
      </c>
      <c r="AP149" s="27">
        <f t="shared" si="52"/>
        <v>10398.76</v>
      </c>
      <c r="AQ149" s="27">
        <f t="shared" si="52"/>
        <v>10717.11</v>
      </c>
      <c r="AR149" s="27">
        <f t="shared" si="52"/>
        <v>11039.45</v>
      </c>
      <c r="AS149" s="27">
        <f t="shared" si="52"/>
        <v>11365.779999999999</v>
      </c>
      <c r="AT149" s="27">
        <f t="shared" si="52"/>
        <v>11708.1</v>
      </c>
      <c r="AU149" s="27">
        <f t="shared" si="52"/>
        <v>12054.41</v>
      </c>
      <c r="AV149" s="27">
        <f t="shared" si="52"/>
        <v>12416.71</v>
      </c>
      <c r="AW149" s="27">
        <f t="shared" si="50"/>
        <v>12796.33</v>
      </c>
      <c r="AX149" s="27">
        <f t="shared" si="50"/>
        <v>13179.939999999999</v>
      </c>
      <c r="AY149" s="27">
        <f t="shared" si="50"/>
        <v>13568.869999999999</v>
      </c>
      <c r="AZ149" s="27">
        <f t="shared" si="50"/>
        <v>13985.79</v>
      </c>
      <c r="BA149" s="27">
        <f t="shared" si="50"/>
        <v>14396.029999999999</v>
      </c>
      <c r="BB149" s="27">
        <f t="shared" si="50"/>
        <v>14835.59</v>
      </c>
      <c r="BC149" s="27">
        <f t="shared" si="50"/>
        <v>15280.470000000001</v>
      </c>
      <c r="BD149" s="27">
        <f t="shared" si="50"/>
        <v>15730.67</v>
      </c>
      <c r="BE149" s="27">
        <f t="shared" si="50"/>
        <v>16210.189999999999</v>
      </c>
      <c r="BF149" s="27">
        <f t="shared" si="50"/>
        <v>16695.03</v>
      </c>
      <c r="BG149" s="27">
        <f t="shared" si="50"/>
        <v>17198.52</v>
      </c>
      <c r="BH149" s="27">
        <f t="shared" si="50"/>
        <v>17707.330000000002</v>
      </c>
      <c r="BI149" s="27">
        <f t="shared" si="50"/>
        <v>18246.79</v>
      </c>
      <c r="BJ149" s="27">
        <f t="shared" si="50"/>
        <v>18792.900000000001</v>
      </c>
      <c r="BK149" s="27">
        <f t="shared" si="49"/>
        <v>19357.66</v>
      </c>
      <c r="BL149" s="27">
        <f t="shared" si="49"/>
        <v>19929.07</v>
      </c>
      <c r="BM149" s="27">
        <f t="shared" si="49"/>
        <v>20531.129999999997</v>
      </c>
    </row>
    <row r="150" spans="1:65" x14ac:dyDescent="0.2">
      <c r="A150" s="26">
        <v>134</v>
      </c>
      <c r="B150" s="27">
        <f t="shared" ref="B150:Q165" si="53">IF((B$8+(B$9*$A150))&lt;B$12,B$12,B$8+(B$9*$A150))</f>
        <v>3197.1400000000003</v>
      </c>
      <c r="C150" s="27">
        <f t="shared" si="53"/>
        <v>3296</v>
      </c>
      <c r="D150" s="27">
        <f t="shared" si="53"/>
        <v>3396.2</v>
      </c>
      <c r="E150" s="27">
        <f t="shared" si="53"/>
        <v>3497.74</v>
      </c>
      <c r="F150" s="27">
        <f t="shared" si="53"/>
        <v>3600.62</v>
      </c>
      <c r="G150" s="27">
        <f t="shared" si="53"/>
        <v>3704.84</v>
      </c>
      <c r="H150" s="27">
        <f t="shared" si="53"/>
        <v>3822.3999999999996</v>
      </c>
      <c r="I150" s="27">
        <f t="shared" si="53"/>
        <v>3929.3</v>
      </c>
      <c r="J150" s="27">
        <f t="shared" si="53"/>
        <v>4049.54</v>
      </c>
      <c r="K150" s="27">
        <f t="shared" si="53"/>
        <v>4171.12</v>
      </c>
      <c r="L150" s="27">
        <f t="shared" si="53"/>
        <v>4294.04</v>
      </c>
      <c r="M150" s="27">
        <f t="shared" si="53"/>
        <v>4430.3</v>
      </c>
      <c r="N150" s="27">
        <f t="shared" si="53"/>
        <v>4555.8999999999996</v>
      </c>
      <c r="O150" s="27">
        <f t="shared" si="53"/>
        <v>4696.18</v>
      </c>
      <c r="P150" s="27">
        <f t="shared" si="53"/>
        <v>4837.8</v>
      </c>
      <c r="Q150" s="27">
        <f t="shared" si="53"/>
        <v>4980.76</v>
      </c>
      <c r="R150" s="27">
        <f t="shared" si="51"/>
        <v>5137.0599999999995</v>
      </c>
      <c r="S150" s="27">
        <f t="shared" si="51"/>
        <v>5284.04</v>
      </c>
      <c r="T150" s="27">
        <f t="shared" si="51"/>
        <v>5444.36</v>
      </c>
      <c r="U150" s="27">
        <f t="shared" si="51"/>
        <v>5607.36</v>
      </c>
      <c r="V150" s="27">
        <f t="shared" si="51"/>
        <v>5771.7000000000007</v>
      </c>
      <c r="W150" s="27">
        <f t="shared" si="51"/>
        <v>5950.7199999999993</v>
      </c>
      <c r="X150" s="27">
        <f t="shared" si="51"/>
        <v>6131.08</v>
      </c>
      <c r="Y150" s="27">
        <f t="shared" si="51"/>
        <v>6314.12</v>
      </c>
      <c r="Z150" s="27">
        <f t="shared" si="51"/>
        <v>6499.84</v>
      </c>
      <c r="AA150" s="27">
        <f t="shared" si="51"/>
        <v>6698.9</v>
      </c>
      <c r="AB150" s="27">
        <f t="shared" si="51"/>
        <v>6900.64</v>
      </c>
      <c r="AC150" s="27">
        <f t="shared" si="51"/>
        <v>7105.0599999999995</v>
      </c>
      <c r="AD150" s="27">
        <f t="shared" si="51"/>
        <v>7312.16</v>
      </c>
      <c r="AE150" s="27">
        <f t="shared" si="51"/>
        <v>7533.9400000000005</v>
      </c>
      <c r="AF150" s="27">
        <f t="shared" si="51"/>
        <v>7758.4</v>
      </c>
      <c r="AG150" s="27">
        <f t="shared" si="52"/>
        <v>7997.54</v>
      </c>
      <c r="AH150" s="27">
        <f t="shared" si="52"/>
        <v>8239.36</v>
      </c>
      <c r="AI150" s="27">
        <f t="shared" si="52"/>
        <v>8483.86</v>
      </c>
      <c r="AJ150" s="27">
        <f t="shared" si="52"/>
        <v>8743.0400000000009</v>
      </c>
      <c r="AK150" s="27">
        <f t="shared" si="52"/>
        <v>9006.24</v>
      </c>
      <c r="AL150" s="27">
        <f t="shared" si="52"/>
        <v>9272.119999999999</v>
      </c>
      <c r="AM150" s="27">
        <f t="shared" si="52"/>
        <v>9554.02</v>
      </c>
      <c r="AN150" s="27">
        <f t="shared" si="52"/>
        <v>9838.6</v>
      </c>
      <c r="AO150" s="27">
        <f t="shared" si="52"/>
        <v>10127.200000000001</v>
      </c>
      <c r="AP150" s="27">
        <f t="shared" si="52"/>
        <v>10430.48</v>
      </c>
      <c r="AQ150" s="27">
        <f t="shared" si="52"/>
        <v>10749.78</v>
      </c>
      <c r="AR150" s="27">
        <f t="shared" si="52"/>
        <v>11073.099999999999</v>
      </c>
      <c r="AS150" s="27">
        <f t="shared" si="52"/>
        <v>11400.439999999999</v>
      </c>
      <c r="AT150" s="27">
        <f t="shared" si="52"/>
        <v>11743.8</v>
      </c>
      <c r="AU150" s="27">
        <f t="shared" si="52"/>
        <v>12091.18</v>
      </c>
      <c r="AV150" s="27">
        <f t="shared" si="52"/>
        <v>12454.58</v>
      </c>
      <c r="AW150" s="27">
        <f t="shared" si="50"/>
        <v>12835.34</v>
      </c>
      <c r="AX150" s="27">
        <f t="shared" si="50"/>
        <v>13220.119999999999</v>
      </c>
      <c r="AY150" s="27">
        <f t="shared" si="50"/>
        <v>13610.26</v>
      </c>
      <c r="AZ150" s="27">
        <f t="shared" si="50"/>
        <v>14028.42</v>
      </c>
      <c r="BA150" s="27">
        <f t="shared" si="50"/>
        <v>14439.939999999999</v>
      </c>
      <c r="BB150" s="27">
        <f t="shared" si="50"/>
        <v>14880.82</v>
      </c>
      <c r="BC150" s="27">
        <f t="shared" si="50"/>
        <v>15327.060000000001</v>
      </c>
      <c r="BD150" s="27">
        <f t="shared" si="50"/>
        <v>15778.66</v>
      </c>
      <c r="BE150" s="27">
        <f t="shared" si="50"/>
        <v>16259.619999999999</v>
      </c>
      <c r="BF150" s="27">
        <f t="shared" si="50"/>
        <v>16745.939999999999</v>
      </c>
      <c r="BG150" s="27">
        <f t="shared" si="50"/>
        <v>17250.96</v>
      </c>
      <c r="BH150" s="27">
        <f t="shared" si="50"/>
        <v>17761.34</v>
      </c>
      <c r="BI150" s="27">
        <f t="shared" si="50"/>
        <v>18302.419999999998</v>
      </c>
      <c r="BJ150" s="27">
        <f t="shared" si="50"/>
        <v>18850.2</v>
      </c>
      <c r="BK150" s="27">
        <f t="shared" si="49"/>
        <v>19416.68</v>
      </c>
      <c r="BL150" s="27">
        <f t="shared" si="49"/>
        <v>19989.86</v>
      </c>
      <c r="BM150" s="27">
        <f t="shared" si="49"/>
        <v>20593.739999999998</v>
      </c>
    </row>
    <row r="151" spans="1:65" x14ac:dyDescent="0.2">
      <c r="A151" s="26">
        <v>135</v>
      </c>
      <c r="B151" s="27">
        <f t="shared" si="53"/>
        <v>3206.8500000000004</v>
      </c>
      <c r="C151" s="27">
        <f t="shared" si="53"/>
        <v>3306</v>
      </c>
      <c r="D151" s="27">
        <f t="shared" si="53"/>
        <v>3406.5</v>
      </c>
      <c r="E151" s="27">
        <f t="shared" si="53"/>
        <v>3508.35</v>
      </c>
      <c r="F151" s="27">
        <f t="shared" si="53"/>
        <v>3611.55</v>
      </c>
      <c r="G151" s="27">
        <f t="shared" si="53"/>
        <v>3716.1</v>
      </c>
      <c r="H151" s="27">
        <f t="shared" si="53"/>
        <v>3834</v>
      </c>
      <c r="I151" s="27">
        <f t="shared" si="53"/>
        <v>3941.25</v>
      </c>
      <c r="J151" s="27">
        <f t="shared" si="53"/>
        <v>4061.8500000000004</v>
      </c>
      <c r="K151" s="27">
        <f t="shared" si="53"/>
        <v>4183.8</v>
      </c>
      <c r="L151" s="27">
        <f t="shared" si="53"/>
        <v>4307.1000000000004</v>
      </c>
      <c r="M151" s="27">
        <f t="shared" si="53"/>
        <v>4443.75</v>
      </c>
      <c r="N151" s="27">
        <f t="shared" si="53"/>
        <v>4569.75</v>
      </c>
      <c r="O151" s="27">
        <f t="shared" si="53"/>
        <v>4710.45</v>
      </c>
      <c r="P151" s="27">
        <f t="shared" si="53"/>
        <v>4852.5</v>
      </c>
      <c r="Q151" s="27">
        <f t="shared" si="53"/>
        <v>4995.8999999999996</v>
      </c>
      <c r="R151" s="27">
        <f t="shared" si="51"/>
        <v>5152.6499999999996</v>
      </c>
      <c r="S151" s="27">
        <f t="shared" si="51"/>
        <v>5300.1</v>
      </c>
      <c r="T151" s="27">
        <f t="shared" si="51"/>
        <v>5460.9</v>
      </c>
      <c r="U151" s="27">
        <f t="shared" si="51"/>
        <v>5624.4</v>
      </c>
      <c r="V151" s="27">
        <f t="shared" si="51"/>
        <v>5789.25</v>
      </c>
      <c r="W151" s="27">
        <f t="shared" si="51"/>
        <v>5968.7999999999993</v>
      </c>
      <c r="X151" s="27">
        <f t="shared" si="51"/>
        <v>6149.7000000000007</v>
      </c>
      <c r="Y151" s="27">
        <f t="shared" si="51"/>
        <v>6333.3</v>
      </c>
      <c r="Z151" s="27">
        <f t="shared" si="51"/>
        <v>6519.6</v>
      </c>
      <c r="AA151" s="27">
        <f t="shared" si="51"/>
        <v>6719.25</v>
      </c>
      <c r="AB151" s="27">
        <f t="shared" si="51"/>
        <v>6921.6</v>
      </c>
      <c r="AC151" s="27">
        <f t="shared" si="51"/>
        <v>7126.65</v>
      </c>
      <c r="AD151" s="27">
        <f t="shared" si="51"/>
        <v>7334.4</v>
      </c>
      <c r="AE151" s="27">
        <f t="shared" si="51"/>
        <v>7556.85</v>
      </c>
      <c r="AF151" s="27">
        <f t="shared" si="51"/>
        <v>7782</v>
      </c>
      <c r="AG151" s="27">
        <f t="shared" si="52"/>
        <v>8021.85</v>
      </c>
      <c r="AH151" s="27">
        <f t="shared" si="52"/>
        <v>8264.4</v>
      </c>
      <c r="AI151" s="27">
        <f t="shared" si="52"/>
        <v>8509.65</v>
      </c>
      <c r="AJ151" s="27">
        <f t="shared" si="52"/>
        <v>8769.6</v>
      </c>
      <c r="AK151" s="27">
        <f t="shared" si="52"/>
        <v>9033.6</v>
      </c>
      <c r="AL151" s="27">
        <f t="shared" si="52"/>
        <v>9300.2999999999993</v>
      </c>
      <c r="AM151" s="27">
        <f t="shared" si="52"/>
        <v>9583.0499999999993</v>
      </c>
      <c r="AN151" s="27">
        <f t="shared" si="52"/>
        <v>9868.5</v>
      </c>
      <c r="AO151" s="27">
        <f t="shared" si="52"/>
        <v>10158</v>
      </c>
      <c r="AP151" s="27">
        <f t="shared" si="52"/>
        <v>10462.200000000001</v>
      </c>
      <c r="AQ151" s="27">
        <f t="shared" si="52"/>
        <v>10782.45</v>
      </c>
      <c r="AR151" s="27">
        <f t="shared" si="52"/>
        <v>11106.75</v>
      </c>
      <c r="AS151" s="27">
        <f t="shared" si="52"/>
        <v>11435.099999999999</v>
      </c>
      <c r="AT151" s="27">
        <f t="shared" si="52"/>
        <v>11779.5</v>
      </c>
      <c r="AU151" s="27">
        <f t="shared" si="52"/>
        <v>12127.95</v>
      </c>
      <c r="AV151" s="27">
        <f t="shared" si="52"/>
        <v>12492.45</v>
      </c>
      <c r="AW151" s="27">
        <f t="shared" si="50"/>
        <v>12874.349999999999</v>
      </c>
      <c r="AX151" s="27">
        <f t="shared" si="50"/>
        <v>13260.3</v>
      </c>
      <c r="AY151" s="27">
        <f t="shared" si="50"/>
        <v>13651.65</v>
      </c>
      <c r="AZ151" s="27">
        <f t="shared" si="50"/>
        <v>14071.05</v>
      </c>
      <c r="BA151" s="27">
        <f t="shared" si="50"/>
        <v>14483.849999999999</v>
      </c>
      <c r="BB151" s="27">
        <f t="shared" si="50"/>
        <v>14926.05</v>
      </c>
      <c r="BC151" s="27">
        <f t="shared" si="50"/>
        <v>15373.650000000001</v>
      </c>
      <c r="BD151" s="27">
        <f t="shared" si="50"/>
        <v>15826.650000000001</v>
      </c>
      <c r="BE151" s="27">
        <f t="shared" si="50"/>
        <v>16309.05</v>
      </c>
      <c r="BF151" s="27">
        <f t="shared" si="50"/>
        <v>16796.849999999999</v>
      </c>
      <c r="BG151" s="27">
        <f t="shared" si="50"/>
        <v>17303.400000000001</v>
      </c>
      <c r="BH151" s="27">
        <f t="shared" si="50"/>
        <v>17815.349999999999</v>
      </c>
      <c r="BI151" s="27">
        <f t="shared" si="50"/>
        <v>18358.05</v>
      </c>
      <c r="BJ151" s="27">
        <f t="shared" si="50"/>
        <v>18907.5</v>
      </c>
      <c r="BK151" s="27">
        <f t="shared" si="49"/>
        <v>19475.7</v>
      </c>
      <c r="BL151" s="27">
        <f t="shared" si="49"/>
        <v>20050.650000000001</v>
      </c>
      <c r="BM151" s="27">
        <f t="shared" si="49"/>
        <v>20656.349999999999</v>
      </c>
    </row>
    <row r="152" spans="1:65" x14ac:dyDescent="0.2">
      <c r="A152" s="26">
        <v>136</v>
      </c>
      <c r="B152" s="27">
        <f t="shared" si="53"/>
        <v>3216.5600000000004</v>
      </c>
      <c r="C152" s="27">
        <f t="shared" si="53"/>
        <v>3316</v>
      </c>
      <c r="D152" s="27">
        <f t="shared" si="53"/>
        <v>3416.8</v>
      </c>
      <c r="E152" s="27">
        <f t="shared" si="53"/>
        <v>3518.96</v>
      </c>
      <c r="F152" s="27">
        <f t="shared" si="53"/>
        <v>3622.48</v>
      </c>
      <c r="G152" s="27">
        <f t="shared" si="53"/>
        <v>3727.3599999999997</v>
      </c>
      <c r="H152" s="27">
        <f t="shared" si="53"/>
        <v>3845.6</v>
      </c>
      <c r="I152" s="27">
        <f t="shared" si="53"/>
        <v>3953.2</v>
      </c>
      <c r="J152" s="27">
        <f t="shared" si="53"/>
        <v>4074.16</v>
      </c>
      <c r="K152" s="27">
        <f t="shared" si="53"/>
        <v>4196.4799999999996</v>
      </c>
      <c r="L152" s="27">
        <f t="shared" si="53"/>
        <v>4320.16</v>
      </c>
      <c r="M152" s="27">
        <f t="shared" si="53"/>
        <v>4457.2</v>
      </c>
      <c r="N152" s="27">
        <f t="shared" si="53"/>
        <v>4583.6000000000004</v>
      </c>
      <c r="O152" s="27">
        <f t="shared" si="53"/>
        <v>4724.72</v>
      </c>
      <c r="P152" s="27">
        <f t="shared" si="53"/>
        <v>4867.2</v>
      </c>
      <c r="Q152" s="27">
        <f t="shared" si="53"/>
        <v>5011.04</v>
      </c>
      <c r="R152" s="27">
        <f t="shared" si="51"/>
        <v>5168.24</v>
      </c>
      <c r="S152" s="27">
        <f t="shared" si="51"/>
        <v>5316.16</v>
      </c>
      <c r="T152" s="27">
        <f t="shared" si="51"/>
        <v>5477.4400000000005</v>
      </c>
      <c r="U152" s="27">
        <f t="shared" si="51"/>
        <v>5641.4400000000005</v>
      </c>
      <c r="V152" s="27">
        <f t="shared" si="51"/>
        <v>5806.8</v>
      </c>
      <c r="W152" s="27">
        <f t="shared" si="51"/>
        <v>5986.8799999999992</v>
      </c>
      <c r="X152" s="27">
        <f t="shared" si="51"/>
        <v>6168.32</v>
      </c>
      <c r="Y152" s="27">
        <f t="shared" si="51"/>
        <v>6352.48</v>
      </c>
      <c r="Z152" s="27">
        <f t="shared" si="51"/>
        <v>6539.3600000000006</v>
      </c>
      <c r="AA152" s="27">
        <f t="shared" si="51"/>
        <v>6739.6</v>
      </c>
      <c r="AB152" s="27">
        <f t="shared" si="51"/>
        <v>6942.5599999999995</v>
      </c>
      <c r="AC152" s="27">
        <f t="shared" si="51"/>
        <v>7148.24</v>
      </c>
      <c r="AD152" s="27">
        <f t="shared" si="51"/>
        <v>7356.6399999999994</v>
      </c>
      <c r="AE152" s="27">
        <f t="shared" si="51"/>
        <v>7579.76</v>
      </c>
      <c r="AF152" s="27">
        <f t="shared" si="51"/>
        <v>7805.6</v>
      </c>
      <c r="AG152" s="27">
        <f t="shared" si="52"/>
        <v>8046.16</v>
      </c>
      <c r="AH152" s="27">
        <f t="shared" si="52"/>
        <v>8289.44</v>
      </c>
      <c r="AI152" s="27">
        <f t="shared" si="52"/>
        <v>8535.44</v>
      </c>
      <c r="AJ152" s="27">
        <f t="shared" si="52"/>
        <v>8796.16</v>
      </c>
      <c r="AK152" s="27">
        <f t="shared" si="52"/>
        <v>9060.9599999999991</v>
      </c>
      <c r="AL152" s="27">
        <f t="shared" si="52"/>
        <v>9328.48</v>
      </c>
      <c r="AM152" s="27">
        <f t="shared" si="52"/>
        <v>9612.08</v>
      </c>
      <c r="AN152" s="27">
        <f t="shared" si="52"/>
        <v>9898.4</v>
      </c>
      <c r="AO152" s="27">
        <f t="shared" si="52"/>
        <v>10188.799999999999</v>
      </c>
      <c r="AP152" s="27">
        <f t="shared" si="52"/>
        <v>10493.92</v>
      </c>
      <c r="AQ152" s="27">
        <f t="shared" si="52"/>
        <v>10815.119999999999</v>
      </c>
      <c r="AR152" s="27">
        <f t="shared" si="52"/>
        <v>11140.4</v>
      </c>
      <c r="AS152" s="27">
        <f t="shared" si="52"/>
        <v>11469.759999999998</v>
      </c>
      <c r="AT152" s="27">
        <f t="shared" si="52"/>
        <v>11815.2</v>
      </c>
      <c r="AU152" s="27">
        <f t="shared" si="52"/>
        <v>12164.720000000001</v>
      </c>
      <c r="AV152" s="27">
        <f t="shared" si="52"/>
        <v>12530.32</v>
      </c>
      <c r="AW152" s="27">
        <f t="shared" si="50"/>
        <v>12913.36</v>
      </c>
      <c r="AX152" s="27">
        <f t="shared" si="50"/>
        <v>13300.48</v>
      </c>
      <c r="AY152" s="27">
        <f t="shared" si="50"/>
        <v>13693.04</v>
      </c>
      <c r="AZ152" s="27">
        <f t="shared" si="50"/>
        <v>14113.68</v>
      </c>
      <c r="BA152" s="27">
        <f t="shared" si="50"/>
        <v>14527.759999999998</v>
      </c>
      <c r="BB152" s="27">
        <f t="shared" si="50"/>
        <v>14971.279999999999</v>
      </c>
      <c r="BC152" s="27">
        <f t="shared" si="50"/>
        <v>15420.240000000002</v>
      </c>
      <c r="BD152" s="27">
        <f t="shared" si="50"/>
        <v>15874.64</v>
      </c>
      <c r="BE152" s="27">
        <f t="shared" si="50"/>
        <v>16358.48</v>
      </c>
      <c r="BF152" s="27">
        <f t="shared" si="50"/>
        <v>16847.759999999998</v>
      </c>
      <c r="BG152" s="27">
        <f t="shared" si="50"/>
        <v>17355.84</v>
      </c>
      <c r="BH152" s="27">
        <f t="shared" si="50"/>
        <v>17869.36</v>
      </c>
      <c r="BI152" s="27">
        <f t="shared" si="50"/>
        <v>18413.68</v>
      </c>
      <c r="BJ152" s="27">
        <f t="shared" si="50"/>
        <v>18964.8</v>
      </c>
      <c r="BK152" s="27">
        <f t="shared" si="49"/>
        <v>19534.72</v>
      </c>
      <c r="BL152" s="27">
        <f t="shared" si="49"/>
        <v>20111.440000000002</v>
      </c>
      <c r="BM152" s="27">
        <f t="shared" si="49"/>
        <v>20718.96</v>
      </c>
    </row>
    <row r="153" spans="1:65" x14ac:dyDescent="0.2">
      <c r="A153" s="26">
        <v>137</v>
      </c>
      <c r="B153" s="27">
        <f t="shared" si="53"/>
        <v>3226.2700000000004</v>
      </c>
      <c r="C153" s="27">
        <f t="shared" si="53"/>
        <v>3326</v>
      </c>
      <c r="D153" s="27">
        <f t="shared" si="53"/>
        <v>3427.1000000000004</v>
      </c>
      <c r="E153" s="27">
        <f t="shared" si="53"/>
        <v>3529.5699999999997</v>
      </c>
      <c r="F153" s="27">
        <f t="shared" si="53"/>
        <v>3633.41</v>
      </c>
      <c r="G153" s="27">
        <f t="shared" si="53"/>
        <v>3738.62</v>
      </c>
      <c r="H153" s="27">
        <f t="shared" si="53"/>
        <v>3857.2</v>
      </c>
      <c r="I153" s="27">
        <f t="shared" si="53"/>
        <v>3965.1499999999996</v>
      </c>
      <c r="J153" s="27">
        <f t="shared" si="53"/>
        <v>4086.4700000000003</v>
      </c>
      <c r="K153" s="27">
        <f t="shared" si="53"/>
        <v>4209.16</v>
      </c>
      <c r="L153" s="27">
        <f t="shared" si="53"/>
        <v>4333.22</v>
      </c>
      <c r="M153" s="27">
        <f t="shared" si="53"/>
        <v>4470.6499999999996</v>
      </c>
      <c r="N153" s="27">
        <f t="shared" si="53"/>
        <v>4597.45</v>
      </c>
      <c r="O153" s="27">
        <f t="shared" si="53"/>
        <v>4738.99</v>
      </c>
      <c r="P153" s="27">
        <f t="shared" si="53"/>
        <v>4881.8999999999996</v>
      </c>
      <c r="Q153" s="27">
        <f t="shared" si="53"/>
        <v>5026.18</v>
      </c>
      <c r="R153" s="27">
        <f t="shared" si="51"/>
        <v>5183.83</v>
      </c>
      <c r="S153" s="27">
        <f t="shared" si="51"/>
        <v>5332.2199999999993</v>
      </c>
      <c r="T153" s="27">
        <f t="shared" si="51"/>
        <v>5493.98</v>
      </c>
      <c r="U153" s="27">
        <f t="shared" si="51"/>
        <v>5658.48</v>
      </c>
      <c r="V153" s="27">
        <f t="shared" si="51"/>
        <v>5824.35</v>
      </c>
      <c r="W153" s="27">
        <f t="shared" si="51"/>
        <v>6004.9599999999991</v>
      </c>
      <c r="X153" s="27">
        <f t="shared" si="51"/>
        <v>6186.9400000000005</v>
      </c>
      <c r="Y153" s="27">
        <f t="shared" si="51"/>
        <v>6371.66</v>
      </c>
      <c r="Z153" s="27">
        <f t="shared" si="51"/>
        <v>6559.1200000000008</v>
      </c>
      <c r="AA153" s="27">
        <f t="shared" si="51"/>
        <v>6759.9500000000007</v>
      </c>
      <c r="AB153" s="27">
        <f t="shared" si="51"/>
        <v>6963.52</v>
      </c>
      <c r="AC153" s="27">
        <f t="shared" si="51"/>
        <v>7169.83</v>
      </c>
      <c r="AD153" s="27">
        <f t="shared" si="51"/>
        <v>7378.8799999999992</v>
      </c>
      <c r="AE153" s="27">
        <f t="shared" si="51"/>
        <v>7602.67</v>
      </c>
      <c r="AF153" s="27">
        <f t="shared" si="51"/>
        <v>7829.2000000000007</v>
      </c>
      <c r="AG153" s="27">
        <f t="shared" si="52"/>
        <v>8070.4699999999993</v>
      </c>
      <c r="AH153" s="27">
        <f t="shared" si="52"/>
        <v>8314.48</v>
      </c>
      <c r="AI153" s="27">
        <f t="shared" si="52"/>
        <v>8561.23</v>
      </c>
      <c r="AJ153" s="27">
        <f t="shared" si="52"/>
        <v>8822.7199999999993</v>
      </c>
      <c r="AK153" s="27">
        <f t="shared" si="52"/>
        <v>9088.32</v>
      </c>
      <c r="AL153" s="27">
        <f t="shared" si="52"/>
        <v>9356.66</v>
      </c>
      <c r="AM153" s="27">
        <f t="shared" si="52"/>
        <v>9641.11</v>
      </c>
      <c r="AN153" s="27">
        <f t="shared" si="52"/>
        <v>9928.2999999999993</v>
      </c>
      <c r="AO153" s="27">
        <f t="shared" si="52"/>
        <v>10219.6</v>
      </c>
      <c r="AP153" s="27">
        <f t="shared" si="52"/>
        <v>10525.64</v>
      </c>
      <c r="AQ153" s="27">
        <f t="shared" si="52"/>
        <v>10847.79</v>
      </c>
      <c r="AR153" s="27">
        <f t="shared" si="52"/>
        <v>11174.05</v>
      </c>
      <c r="AS153" s="27">
        <f t="shared" si="52"/>
        <v>11504.419999999998</v>
      </c>
      <c r="AT153" s="27">
        <f t="shared" si="52"/>
        <v>11850.900000000001</v>
      </c>
      <c r="AU153" s="27">
        <f t="shared" si="52"/>
        <v>12201.490000000002</v>
      </c>
      <c r="AV153" s="27">
        <f t="shared" si="52"/>
        <v>12568.189999999999</v>
      </c>
      <c r="AW153" s="27">
        <f t="shared" si="50"/>
        <v>12952.369999999999</v>
      </c>
      <c r="AX153" s="27">
        <f t="shared" si="50"/>
        <v>13340.66</v>
      </c>
      <c r="AY153" s="27">
        <f t="shared" si="50"/>
        <v>13734.43</v>
      </c>
      <c r="AZ153" s="27">
        <f t="shared" si="50"/>
        <v>14156.310000000001</v>
      </c>
      <c r="BA153" s="27">
        <f t="shared" si="50"/>
        <v>14571.669999999998</v>
      </c>
      <c r="BB153" s="27">
        <f t="shared" si="50"/>
        <v>15016.509999999998</v>
      </c>
      <c r="BC153" s="27">
        <f t="shared" si="50"/>
        <v>15466.830000000002</v>
      </c>
      <c r="BD153" s="27">
        <f t="shared" si="50"/>
        <v>15922.630000000001</v>
      </c>
      <c r="BE153" s="27">
        <f t="shared" si="50"/>
        <v>16407.91</v>
      </c>
      <c r="BF153" s="27">
        <f t="shared" si="50"/>
        <v>16898.669999999998</v>
      </c>
      <c r="BG153" s="27">
        <f t="shared" si="50"/>
        <v>17408.28</v>
      </c>
      <c r="BH153" s="27">
        <f t="shared" si="50"/>
        <v>17923.37</v>
      </c>
      <c r="BI153" s="27">
        <f t="shared" si="50"/>
        <v>18469.310000000001</v>
      </c>
      <c r="BJ153" s="27">
        <f t="shared" si="50"/>
        <v>19022.099999999999</v>
      </c>
      <c r="BK153" s="27">
        <f t="shared" si="49"/>
        <v>19593.740000000002</v>
      </c>
      <c r="BL153" s="27">
        <f t="shared" si="49"/>
        <v>20172.23</v>
      </c>
      <c r="BM153" s="27">
        <f t="shared" si="49"/>
        <v>20781.57</v>
      </c>
    </row>
    <row r="154" spans="1:65" x14ac:dyDescent="0.2">
      <c r="A154" s="26">
        <v>138</v>
      </c>
      <c r="B154" s="27">
        <f t="shared" si="53"/>
        <v>3235.98</v>
      </c>
      <c r="C154" s="27">
        <f t="shared" si="53"/>
        <v>3336</v>
      </c>
      <c r="D154" s="27">
        <f t="shared" si="53"/>
        <v>3437.4</v>
      </c>
      <c r="E154" s="27">
        <f t="shared" si="53"/>
        <v>3540.18</v>
      </c>
      <c r="F154" s="27">
        <f t="shared" si="53"/>
        <v>3644.34</v>
      </c>
      <c r="G154" s="27">
        <f t="shared" si="53"/>
        <v>3749.88</v>
      </c>
      <c r="H154" s="27">
        <f t="shared" si="53"/>
        <v>3868.8</v>
      </c>
      <c r="I154" s="27">
        <f t="shared" si="53"/>
        <v>3977.1</v>
      </c>
      <c r="J154" s="27">
        <f t="shared" si="53"/>
        <v>4098.78</v>
      </c>
      <c r="K154" s="27">
        <f t="shared" si="53"/>
        <v>4221.84</v>
      </c>
      <c r="L154" s="27">
        <f t="shared" si="53"/>
        <v>4346.28</v>
      </c>
      <c r="M154" s="27">
        <f t="shared" si="53"/>
        <v>4484.1000000000004</v>
      </c>
      <c r="N154" s="27">
        <f t="shared" si="53"/>
        <v>4611.3</v>
      </c>
      <c r="O154" s="27">
        <f t="shared" si="53"/>
        <v>4753.26</v>
      </c>
      <c r="P154" s="27">
        <f t="shared" si="53"/>
        <v>4896.6000000000004</v>
      </c>
      <c r="Q154" s="27">
        <f t="shared" si="53"/>
        <v>5041.32</v>
      </c>
      <c r="R154" s="27">
        <f t="shared" si="51"/>
        <v>5199.42</v>
      </c>
      <c r="S154" s="27">
        <f t="shared" si="51"/>
        <v>5348.28</v>
      </c>
      <c r="T154" s="27">
        <f t="shared" si="51"/>
        <v>5510.52</v>
      </c>
      <c r="U154" s="27">
        <f t="shared" si="51"/>
        <v>5675.52</v>
      </c>
      <c r="V154" s="27">
        <f t="shared" si="51"/>
        <v>5841.9</v>
      </c>
      <c r="W154" s="27">
        <f t="shared" si="51"/>
        <v>6023.04</v>
      </c>
      <c r="X154" s="27">
        <f t="shared" si="51"/>
        <v>6205.5599999999995</v>
      </c>
      <c r="Y154" s="27">
        <f t="shared" si="51"/>
        <v>6390.84</v>
      </c>
      <c r="Z154" s="27">
        <f t="shared" si="51"/>
        <v>6578.88</v>
      </c>
      <c r="AA154" s="27">
        <f t="shared" si="51"/>
        <v>6780.3</v>
      </c>
      <c r="AB154" s="27">
        <f t="shared" si="51"/>
        <v>6984.48</v>
      </c>
      <c r="AC154" s="27">
        <f t="shared" si="51"/>
        <v>7191.42</v>
      </c>
      <c r="AD154" s="27">
        <f t="shared" si="51"/>
        <v>7401.12</v>
      </c>
      <c r="AE154" s="27">
        <f t="shared" si="51"/>
        <v>7625.58</v>
      </c>
      <c r="AF154" s="27">
        <f t="shared" si="51"/>
        <v>7852.8</v>
      </c>
      <c r="AG154" s="27">
        <f t="shared" si="52"/>
        <v>8094.78</v>
      </c>
      <c r="AH154" s="27">
        <f t="shared" si="52"/>
        <v>8339.52</v>
      </c>
      <c r="AI154" s="27">
        <f t="shared" si="52"/>
        <v>8587.02</v>
      </c>
      <c r="AJ154" s="27">
        <f t="shared" si="52"/>
        <v>8849.2799999999988</v>
      </c>
      <c r="AK154" s="27">
        <f t="shared" si="52"/>
        <v>9115.68</v>
      </c>
      <c r="AL154" s="27">
        <f t="shared" si="52"/>
        <v>9384.84</v>
      </c>
      <c r="AM154" s="27">
        <f t="shared" si="52"/>
        <v>9670.14</v>
      </c>
      <c r="AN154" s="27">
        <f t="shared" si="52"/>
        <v>9958.2000000000007</v>
      </c>
      <c r="AO154" s="27">
        <f t="shared" si="52"/>
        <v>10250.400000000001</v>
      </c>
      <c r="AP154" s="27">
        <f t="shared" si="52"/>
        <v>10557.36</v>
      </c>
      <c r="AQ154" s="27">
        <f t="shared" si="52"/>
        <v>10880.46</v>
      </c>
      <c r="AR154" s="27">
        <f t="shared" si="52"/>
        <v>11207.7</v>
      </c>
      <c r="AS154" s="27">
        <f t="shared" si="52"/>
        <v>11539.08</v>
      </c>
      <c r="AT154" s="27">
        <f t="shared" si="52"/>
        <v>11886.6</v>
      </c>
      <c r="AU154" s="27">
        <f t="shared" si="52"/>
        <v>12238.26</v>
      </c>
      <c r="AV154" s="27">
        <f t="shared" si="52"/>
        <v>12606.06</v>
      </c>
      <c r="AW154" s="27">
        <f t="shared" si="50"/>
        <v>12991.380000000001</v>
      </c>
      <c r="AX154" s="27">
        <f t="shared" si="50"/>
        <v>13380.84</v>
      </c>
      <c r="AY154" s="27">
        <f t="shared" si="50"/>
        <v>13775.82</v>
      </c>
      <c r="AZ154" s="27">
        <f t="shared" si="50"/>
        <v>14198.94</v>
      </c>
      <c r="BA154" s="27">
        <f t="shared" si="50"/>
        <v>14615.58</v>
      </c>
      <c r="BB154" s="27">
        <f t="shared" si="50"/>
        <v>15061.74</v>
      </c>
      <c r="BC154" s="27">
        <f t="shared" si="50"/>
        <v>15513.42</v>
      </c>
      <c r="BD154" s="27">
        <f t="shared" si="50"/>
        <v>15970.619999999999</v>
      </c>
      <c r="BE154" s="27">
        <f t="shared" si="50"/>
        <v>16457.34</v>
      </c>
      <c r="BF154" s="27">
        <f t="shared" si="50"/>
        <v>16949.580000000002</v>
      </c>
      <c r="BG154" s="27">
        <f t="shared" si="50"/>
        <v>17460.72</v>
      </c>
      <c r="BH154" s="27">
        <f t="shared" si="50"/>
        <v>17977.38</v>
      </c>
      <c r="BI154" s="27">
        <f t="shared" si="50"/>
        <v>18524.940000000002</v>
      </c>
      <c r="BJ154" s="27">
        <f t="shared" si="50"/>
        <v>19079.400000000001</v>
      </c>
      <c r="BK154" s="27">
        <f t="shared" si="49"/>
        <v>19652.760000000002</v>
      </c>
      <c r="BL154" s="27">
        <f t="shared" si="49"/>
        <v>20233.02</v>
      </c>
      <c r="BM154" s="27">
        <f t="shared" si="49"/>
        <v>20844.18</v>
      </c>
    </row>
    <row r="155" spans="1:65" x14ac:dyDescent="0.2">
      <c r="A155" s="26">
        <v>139</v>
      </c>
      <c r="B155" s="27">
        <f t="shared" si="53"/>
        <v>3245.69</v>
      </c>
      <c r="C155" s="27">
        <f t="shared" si="53"/>
        <v>3346</v>
      </c>
      <c r="D155" s="27">
        <f t="shared" si="53"/>
        <v>3447.7</v>
      </c>
      <c r="E155" s="27">
        <f t="shared" si="53"/>
        <v>3550.79</v>
      </c>
      <c r="F155" s="27">
        <f t="shared" si="53"/>
        <v>3655.27</v>
      </c>
      <c r="G155" s="27">
        <f t="shared" si="53"/>
        <v>3761.14</v>
      </c>
      <c r="H155" s="27">
        <f t="shared" si="53"/>
        <v>3880.3999999999996</v>
      </c>
      <c r="I155" s="27">
        <f t="shared" si="53"/>
        <v>3989.05</v>
      </c>
      <c r="J155" s="27">
        <f t="shared" si="53"/>
        <v>4111.09</v>
      </c>
      <c r="K155" s="27">
        <f t="shared" si="53"/>
        <v>4234.5200000000004</v>
      </c>
      <c r="L155" s="27">
        <f t="shared" si="53"/>
        <v>4359.34</v>
      </c>
      <c r="M155" s="27">
        <f t="shared" si="53"/>
        <v>4497.55</v>
      </c>
      <c r="N155" s="27">
        <f t="shared" si="53"/>
        <v>4625.1499999999996</v>
      </c>
      <c r="O155" s="27">
        <f t="shared" si="53"/>
        <v>4767.53</v>
      </c>
      <c r="P155" s="27">
        <f t="shared" si="53"/>
        <v>4911.3</v>
      </c>
      <c r="Q155" s="27">
        <f t="shared" si="53"/>
        <v>5056.46</v>
      </c>
      <c r="R155" s="27">
        <f t="shared" si="51"/>
        <v>5215.01</v>
      </c>
      <c r="S155" s="27">
        <f t="shared" si="51"/>
        <v>5364.34</v>
      </c>
      <c r="T155" s="27">
        <f t="shared" si="51"/>
        <v>5527.0599999999995</v>
      </c>
      <c r="U155" s="27">
        <f t="shared" si="51"/>
        <v>5692.5599999999995</v>
      </c>
      <c r="V155" s="27">
        <f t="shared" si="51"/>
        <v>5859.4500000000007</v>
      </c>
      <c r="W155" s="27">
        <f t="shared" si="51"/>
        <v>6041.12</v>
      </c>
      <c r="X155" s="27">
        <f t="shared" si="51"/>
        <v>6224.18</v>
      </c>
      <c r="Y155" s="27">
        <f t="shared" si="51"/>
        <v>6410.02</v>
      </c>
      <c r="Z155" s="27">
        <f t="shared" si="51"/>
        <v>6598.64</v>
      </c>
      <c r="AA155" s="27">
        <f t="shared" si="51"/>
        <v>6800.65</v>
      </c>
      <c r="AB155" s="27">
        <f t="shared" si="51"/>
        <v>7005.4400000000005</v>
      </c>
      <c r="AC155" s="27">
        <f t="shared" si="51"/>
        <v>7213.01</v>
      </c>
      <c r="AD155" s="27">
        <f t="shared" si="51"/>
        <v>7423.36</v>
      </c>
      <c r="AE155" s="27">
        <f t="shared" si="51"/>
        <v>7648.49</v>
      </c>
      <c r="AF155" s="27">
        <f t="shared" si="51"/>
        <v>7876.4</v>
      </c>
      <c r="AG155" s="27">
        <f t="shared" si="52"/>
        <v>8119.09</v>
      </c>
      <c r="AH155" s="27">
        <f t="shared" si="52"/>
        <v>8364.56</v>
      </c>
      <c r="AI155" s="27">
        <f t="shared" si="52"/>
        <v>8612.81</v>
      </c>
      <c r="AJ155" s="27">
        <f t="shared" si="52"/>
        <v>8875.84</v>
      </c>
      <c r="AK155" s="27">
        <f t="shared" si="52"/>
        <v>9143.0400000000009</v>
      </c>
      <c r="AL155" s="27">
        <f t="shared" si="52"/>
        <v>9413.02</v>
      </c>
      <c r="AM155" s="27">
        <f t="shared" si="52"/>
        <v>9699.17</v>
      </c>
      <c r="AN155" s="27">
        <f t="shared" si="52"/>
        <v>9988.0999999999985</v>
      </c>
      <c r="AO155" s="27">
        <f t="shared" si="52"/>
        <v>10281.200000000001</v>
      </c>
      <c r="AP155" s="27">
        <f t="shared" si="52"/>
        <v>10589.08</v>
      </c>
      <c r="AQ155" s="27">
        <f t="shared" si="52"/>
        <v>10913.130000000001</v>
      </c>
      <c r="AR155" s="27">
        <f t="shared" si="52"/>
        <v>11241.349999999999</v>
      </c>
      <c r="AS155" s="27">
        <f t="shared" si="52"/>
        <v>11573.74</v>
      </c>
      <c r="AT155" s="27">
        <f t="shared" si="52"/>
        <v>11922.3</v>
      </c>
      <c r="AU155" s="27">
        <f t="shared" si="52"/>
        <v>12275.03</v>
      </c>
      <c r="AV155" s="27">
        <f t="shared" si="52"/>
        <v>12643.93</v>
      </c>
      <c r="AW155" s="27">
        <f t="shared" si="50"/>
        <v>13030.39</v>
      </c>
      <c r="AX155" s="27">
        <f t="shared" si="50"/>
        <v>13421.02</v>
      </c>
      <c r="AY155" s="27">
        <f t="shared" si="50"/>
        <v>13817.21</v>
      </c>
      <c r="AZ155" s="27">
        <f t="shared" si="50"/>
        <v>14241.57</v>
      </c>
      <c r="BA155" s="27">
        <f t="shared" si="50"/>
        <v>14659.49</v>
      </c>
      <c r="BB155" s="27">
        <f t="shared" si="50"/>
        <v>15106.97</v>
      </c>
      <c r="BC155" s="27">
        <f t="shared" si="50"/>
        <v>15560.01</v>
      </c>
      <c r="BD155" s="27">
        <f t="shared" si="50"/>
        <v>16018.61</v>
      </c>
      <c r="BE155" s="27">
        <f t="shared" si="50"/>
        <v>16506.77</v>
      </c>
      <c r="BF155" s="27">
        <f t="shared" si="50"/>
        <v>17000.489999999998</v>
      </c>
      <c r="BG155" s="27">
        <f t="shared" si="50"/>
        <v>17513.16</v>
      </c>
      <c r="BH155" s="27">
        <f t="shared" si="50"/>
        <v>18031.39</v>
      </c>
      <c r="BI155" s="27">
        <f t="shared" si="50"/>
        <v>18580.57</v>
      </c>
      <c r="BJ155" s="27">
        <f t="shared" si="50"/>
        <v>19136.7</v>
      </c>
      <c r="BK155" s="27">
        <f t="shared" si="49"/>
        <v>19711.78</v>
      </c>
      <c r="BL155" s="27">
        <f t="shared" si="49"/>
        <v>20293.809999999998</v>
      </c>
      <c r="BM155" s="27">
        <f t="shared" si="49"/>
        <v>20906.79</v>
      </c>
    </row>
    <row r="156" spans="1:65" x14ac:dyDescent="0.2">
      <c r="A156" s="26">
        <v>140</v>
      </c>
      <c r="B156" s="27">
        <f t="shared" si="53"/>
        <v>3255.4</v>
      </c>
      <c r="C156" s="27">
        <f t="shared" si="53"/>
        <v>3356</v>
      </c>
      <c r="D156" s="27">
        <f t="shared" si="53"/>
        <v>3458</v>
      </c>
      <c r="E156" s="27">
        <f t="shared" si="53"/>
        <v>3561.3999999999996</v>
      </c>
      <c r="F156" s="27">
        <f t="shared" si="53"/>
        <v>3666.2</v>
      </c>
      <c r="G156" s="27">
        <f t="shared" si="53"/>
        <v>3772.3999999999996</v>
      </c>
      <c r="H156" s="27">
        <f t="shared" si="53"/>
        <v>3892</v>
      </c>
      <c r="I156" s="27">
        <f t="shared" si="53"/>
        <v>4001</v>
      </c>
      <c r="J156" s="27">
        <f t="shared" si="53"/>
        <v>4123.3999999999996</v>
      </c>
      <c r="K156" s="27">
        <f t="shared" si="53"/>
        <v>4247.2</v>
      </c>
      <c r="L156" s="27">
        <f t="shared" si="53"/>
        <v>4372.3999999999996</v>
      </c>
      <c r="M156" s="27">
        <f t="shared" si="53"/>
        <v>4511</v>
      </c>
      <c r="N156" s="27">
        <f t="shared" si="53"/>
        <v>4639</v>
      </c>
      <c r="O156" s="27">
        <f t="shared" si="53"/>
        <v>4781.8</v>
      </c>
      <c r="P156" s="27">
        <f t="shared" si="53"/>
        <v>4926</v>
      </c>
      <c r="Q156" s="27">
        <f t="shared" si="53"/>
        <v>5071.6000000000004</v>
      </c>
      <c r="R156" s="27">
        <f t="shared" si="51"/>
        <v>5230.6000000000004</v>
      </c>
      <c r="S156" s="27">
        <f t="shared" si="51"/>
        <v>5380.4</v>
      </c>
      <c r="T156" s="27">
        <f t="shared" si="51"/>
        <v>5543.6</v>
      </c>
      <c r="U156" s="27">
        <f t="shared" si="51"/>
        <v>5709.6</v>
      </c>
      <c r="V156" s="27">
        <f t="shared" si="51"/>
        <v>5877</v>
      </c>
      <c r="W156" s="27">
        <f t="shared" si="51"/>
        <v>6059.2</v>
      </c>
      <c r="X156" s="27">
        <f t="shared" si="51"/>
        <v>6242.8</v>
      </c>
      <c r="Y156" s="27">
        <f t="shared" si="51"/>
        <v>6429.2</v>
      </c>
      <c r="Z156" s="27">
        <f t="shared" si="51"/>
        <v>6618.4</v>
      </c>
      <c r="AA156" s="27">
        <f t="shared" si="51"/>
        <v>6821</v>
      </c>
      <c r="AB156" s="27">
        <f t="shared" si="51"/>
        <v>7026.4</v>
      </c>
      <c r="AC156" s="27">
        <f t="shared" si="51"/>
        <v>7234.6</v>
      </c>
      <c r="AD156" s="27">
        <f t="shared" si="51"/>
        <v>7445.6</v>
      </c>
      <c r="AE156" s="27">
        <f t="shared" si="51"/>
        <v>7671.4</v>
      </c>
      <c r="AF156" s="27">
        <f t="shared" si="51"/>
        <v>7900</v>
      </c>
      <c r="AG156" s="27">
        <f t="shared" si="52"/>
        <v>8143.4</v>
      </c>
      <c r="AH156" s="27">
        <f t="shared" si="52"/>
        <v>8389.6</v>
      </c>
      <c r="AI156" s="27">
        <f t="shared" si="52"/>
        <v>8638.6</v>
      </c>
      <c r="AJ156" s="27">
        <f t="shared" si="52"/>
        <v>8902.4</v>
      </c>
      <c r="AK156" s="27">
        <f t="shared" si="52"/>
        <v>9170.4</v>
      </c>
      <c r="AL156" s="27">
        <f t="shared" si="52"/>
        <v>9441.2000000000007</v>
      </c>
      <c r="AM156" s="27">
        <f t="shared" si="52"/>
        <v>9728.2000000000007</v>
      </c>
      <c r="AN156" s="27">
        <f t="shared" si="52"/>
        <v>10018</v>
      </c>
      <c r="AO156" s="27">
        <f t="shared" si="52"/>
        <v>10312</v>
      </c>
      <c r="AP156" s="27">
        <f t="shared" si="52"/>
        <v>10620.8</v>
      </c>
      <c r="AQ156" s="27">
        <f t="shared" si="52"/>
        <v>10945.8</v>
      </c>
      <c r="AR156" s="27">
        <f t="shared" si="52"/>
        <v>11275</v>
      </c>
      <c r="AS156" s="27">
        <f t="shared" si="52"/>
        <v>11608.4</v>
      </c>
      <c r="AT156" s="27">
        <f t="shared" si="52"/>
        <v>11958</v>
      </c>
      <c r="AU156" s="27">
        <f t="shared" si="52"/>
        <v>12311.8</v>
      </c>
      <c r="AV156" s="27">
        <f t="shared" si="52"/>
        <v>12681.8</v>
      </c>
      <c r="AW156" s="27">
        <f t="shared" si="50"/>
        <v>13069.4</v>
      </c>
      <c r="AX156" s="27">
        <f t="shared" si="50"/>
        <v>13461.2</v>
      </c>
      <c r="AY156" s="27">
        <f t="shared" si="50"/>
        <v>13858.6</v>
      </c>
      <c r="AZ156" s="27">
        <f t="shared" si="50"/>
        <v>14284.2</v>
      </c>
      <c r="BA156" s="27">
        <f t="shared" si="50"/>
        <v>14703.4</v>
      </c>
      <c r="BB156" s="27">
        <f t="shared" si="50"/>
        <v>15152.2</v>
      </c>
      <c r="BC156" s="27">
        <f t="shared" si="50"/>
        <v>15606.6</v>
      </c>
      <c r="BD156" s="27">
        <f t="shared" si="50"/>
        <v>16066.6</v>
      </c>
      <c r="BE156" s="27">
        <f t="shared" si="50"/>
        <v>16556.2</v>
      </c>
      <c r="BF156" s="27">
        <f t="shared" si="50"/>
        <v>17051.400000000001</v>
      </c>
      <c r="BG156" s="27">
        <f t="shared" si="50"/>
        <v>17565.599999999999</v>
      </c>
      <c r="BH156" s="27">
        <f t="shared" si="50"/>
        <v>18085.400000000001</v>
      </c>
      <c r="BI156" s="27">
        <f t="shared" si="50"/>
        <v>18636.2</v>
      </c>
      <c r="BJ156" s="27">
        <f t="shared" si="50"/>
        <v>19194</v>
      </c>
      <c r="BK156" s="27">
        <f t="shared" si="49"/>
        <v>19770.800000000003</v>
      </c>
      <c r="BL156" s="27">
        <f t="shared" si="49"/>
        <v>20354.599999999999</v>
      </c>
      <c r="BM156" s="27">
        <f t="shared" si="49"/>
        <v>20969.400000000001</v>
      </c>
    </row>
    <row r="157" spans="1:65" x14ac:dyDescent="0.2">
      <c r="A157" s="26">
        <v>141</v>
      </c>
      <c r="B157" s="27">
        <f t="shared" si="53"/>
        <v>3265.11</v>
      </c>
      <c r="C157" s="27">
        <f t="shared" si="53"/>
        <v>3366</v>
      </c>
      <c r="D157" s="27">
        <f t="shared" si="53"/>
        <v>3468.3</v>
      </c>
      <c r="E157" s="27">
        <f t="shared" si="53"/>
        <v>3572.01</v>
      </c>
      <c r="F157" s="27">
        <f t="shared" si="53"/>
        <v>3677.13</v>
      </c>
      <c r="G157" s="27">
        <f t="shared" si="53"/>
        <v>3783.66</v>
      </c>
      <c r="H157" s="27">
        <f t="shared" si="53"/>
        <v>3903.6</v>
      </c>
      <c r="I157" s="27">
        <f t="shared" si="53"/>
        <v>4012.95</v>
      </c>
      <c r="J157" s="27">
        <f t="shared" si="53"/>
        <v>4135.71</v>
      </c>
      <c r="K157" s="27">
        <f t="shared" si="53"/>
        <v>4259.88</v>
      </c>
      <c r="L157" s="27">
        <f t="shared" si="53"/>
        <v>4385.46</v>
      </c>
      <c r="M157" s="27">
        <f t="shared" si="53"/>
        <v>4524.45</v>
      </c>
      <c r="N157" s="27">
        <f t="shared" si="53"/>
        <v>4652.8500000000004</v>
      </c>
      <c r="O157" s="27">
        <f t="shared" si="53"/>
        <v>4796.07</v>
      </c>
      <c r="P157" s="27">
        <f t="shared" si="53"/>
        <v>4940.7</v>
      </c>
      <c r="Q157" s="27">
        <f t="shared" si="53"/>
        <v>5086.74</v>
      </c>
      <c r="R157" s="27">
        <f t="shared" si="51"/>
        <v>5246.1900000000005</v>
      </c>
      <c r="S157" s="27">
        <f t="shared" si="51"/>
        <v>5396.46</v>
      </c>
      <c r="T157" s="27">
        <f t="shared" si="51"/>
        <v>5560.1399999999994</v>
      </c>
      <c r="U157" s="27">
        <f t="shared" si="51"/>
        <v>5726.6399999999994</v>
      </c>
      <c r="V157" s="27">
        <f t="shared" si="51"/>
        <v>5894.55</v>
      </c>
      <c r="W157" s="27">
        <f t="shared" si="51"/>
        <v>6077.28</v>
      </c>
      <c r="X157" s="27">
        <f t="shared" si="51"/>
        <v>6261.42</v>
      </c>
      <c r="Y157" s="27">
        <f t="shared" si="51"/>
        <v>6448.38</v>
      </c>
      <c r="Z157" s="27">
        <f t="shared" si="51"/>
        <v>6638.16</v>
      </c>
      <c r="AA157" s="27">
        <f t="shared" si="51"/>
        <v>6841.35</v>
      </c>
      <c r="AB157" s="27">
        <f t="shared" si="51"/>
        <v>7047.3600000000006</v>
      </c>
      <c r="AC157" s="27">
        <f t="shared" si="51"/>
        <v>7256.1900000000005</v>
      </c>
      <c r="AD157" s="27">
        <f t="shared" si="51"/>
        <v>7467.84</v>
      </c>
      <c r="AE157" s="27">
        <f t="shared" si="51"/>
        <v>7694.3099999999995</v>
      </c>
      <c r="AF157" s="27">
        <f t="shared" si="51"/>
        <v>7923.6</v>
      </c>
      <c r="AG157" s="27">
        <f t="shared" si="52"/>
        <v>8167.71</v>
      </c>
      <c r="AH157" s="27">
        <f t="shared" si="52"/>
        <v>8414.64</v>
      </c>
      <c r="AI157" s="27">
        <f t="shared" si="52"/>
        <v>8664.39</v>
      </c>
      <c r="AJ157" s="27">
        <f t="shared" si="52"/>
        <v>8928.9599999999991</v>
      </c>
      <c r="AK157" s="27">
        <f t="shared" si="52"/>
        <v>9197.76</v>
      </c>
      <c r="AL157" s="27">
        <f t="shared" si="52"/>
        <v>9469.380000000001</v>
      </c>
      <c r="AM157" s="27">
        <f t="shared" si="52"/>
        <v>9757.23</v>
      </c>
      <c r="AN157" s="27">
        <f t="shared" si="52"/>
        <v>10047.9</v>
      </c>
      <c r="AO157" s="27">
        <f t="shared" si="52"/>
        <v>10342.799999999999</v>
      </c>
      <c r="AP157" s="27">
        <f t="shared" si="52"/>
        <v>10652.52</v>
      </c>
      <c r="AQ157" s="27">
        <f t="shared" si="52"/>
        <v>10978.470000000001</v>
      </c>
      <c r="AR157" s="27">
        <f t="shared" si="52"/>
        <v>11308.65</v>
      </c>
      <c r="AS157" s="27">
        <f t="shared" si="52"/>
        <v>11643.06</v>
      </c>
      <c r="AT157" s="27">
        <f t="shared" si="52"/>
        <v>11993.7</v>
      </c>
      <c r="AU157" s="27">
        <f t="shared" si="52"/>
        <v>12348.57</v>
      </c>
      <c r="AV157" s="27">
        <f t="shared" si="52"/>
        <v>12719.67</v>
      </c>
      <c r="AW157" s="27">
        <f t="shared" si="50"/>
        <v>13108.41</v>
      </c>
      <c r="AX157" s="27">
        <f t="shared" si="50"/>
        <v>13501.380000000001</v>
      </c>
      <c r="AY157" s="27">
        <f t="shared" si="50"/>
        <v>13899.99</v>
      </c>
      <c r="AZ157" s="27">
        <f t="shared" si="50"/>
        <v>14326.83</v>
      </c>
      <c r="BA157" s="27">
        <f t="shared" si="50"/>
        <v>14747.31</v>
      </c>
      <c r="BB157" s="27">
        <f t="shared" si="50"/>
        <v>15197.43</v>
      </c>
      <c r="BC157" s="27">
        <f t="shared" si="50"/>
        <v>15653.19</v>
      </c>
      <c r="BD157" s="27">
        <f t="shared" si="50"/>
        <v>16114.59</v>
      </c>
      <c r="BE157" s="27">
        <f t="shared" si="50"/>
        <v>16605.63</v>
      </c>
      <c r="BF157" s="27">
        <f t="shared" si="50"/>
        <v>17102.309999999998</v>
      </c>
      <c r="BG157" s="27">
        <f t="shared" si="50"/>
        <v>17618.04</v>
      </c>
      <c r="BH157" s="27">
        <f t="shared" si="50"/>
        <v>18139.41</v>
      </c>
      <c r="BI157" s="27">
        <f t="shared" si="50"/>
        <v>18691.830000000002</v>
      </c>
      <c r="BJ157" s="27">
        <f t="shared" si="50"/>
        <v>19251.3</v>
      </c>
      <c r="BK157" s="27">
        <f t="shared" si="49"/>
        <v>19829.82</v>
      </c>
      <c r="BL157" s="27">
        <f t="shared" si="49"/>
        <v>20415.39</v>
      </c>
      <c r="BM157" s="27">
        <f t="shared" si="49"/>
        <v>21032.010000000002</v>
      </c>
    </row>
    <row r="158" spans="1:65" x14ac:dyDescent="0.2">
      <c r="A158" s="26">
        <v>142</v>
      </c>
      <c r="B158" s="27">
        <f t="shared" si="53"/>
        <v>3274.82</v>
      </c>
      <c r="C158" s="27">
        <f t="shared" si="53"/>
        <v>3376</v>
      </c>
      <c r="D158" s="27">
        <f t="shared" si="53"/>
        <v>3478.6000000000004</v>
      </c>
      <c r="E158" s="27">
        <f t="shared" si="53"/>
        <v>3582.62</v>
      </c>
      <c r="F158" s="27">
        <f t="shared" si="53"/>
        <v>3688.06</v>
      </c>
      <c r="G158" s="27">
        <f t="shared" si="53"/>
        <v>3794.92</v>
      </c>
      <c r="H158" s="27">
        <f t="shared" si="53"/>
        <v>3915.2</v>
      </c>
      <c r="I158" s="27">
        <f t="shared" si="53"/>
        <v>4024.8999999999996</v>
      </c>
      <c r="J158" s="27">
        <f t="shared" si="53"/>
        <v>4148.0200000000004</v>
      </c>
      <c r="K158" s="27">
        <f t="shared" si="53"/>
        <v>4272.5599999999995</v>
      </c>
      <c r="L158" s="27">
        <f t="shared" si="53"/>
        <v>4398.5200000000004</v>
      </c>
      <c r="M158" s="27">
        <f t="shared" si="53"/>
        <v>4537.8999999999996</v>
      </c>
      <c r="N158" s="27">
        <f t="shared" si="53"/>
        <v>4666.7</v>
      </c>
      <c r="O158" s="27">
        <f t="shared" si="53"/>
        <v>4810.34</v>
      </c>
      <c r="P158" s="27">
        <f t="shared" si="53"/>
        <v>4955.3999999999996</v>
      </c>
      <c r="Q158" s="27">
        <f t="shared" si="53"/>
        <v>5101.88</v>
      </c>
      <c r="R158" s="27">
        <f t="shared" si="51"/>
        <v>5261.7800000000007</v>
      </c>
      <c r="S158" s="27">
        <f t="shared" si="51"/>
        <v>5412.52</v>
      </c>
      <c r="T158" s="27">
        <f t="shared" si="51"/>
        <v>5576.68</v>
      </c>
      <c r="U158" s="27">
        <f t="shared" si="51"/>
        <v>5743.68</v>
      </c>
      <c r="V158" s="27">
        <f t="shared" si="51"/>
        <v>5912.1</v>
      </c>
      <c r="W158" s="27">
        <f t="shared" si="51"/>
        <v>6095.36</v>
      </c>
      <c r="X158" s="27">
        <f t="shared" si="51"/>
        <v>6280.04</v>
      </c>
      <c r="Y158" s="27">
        <f t="shared" si="51"/>
        <v>6467.5599999999995</v>
      </c>
      <c r="Z158" s="27">
        <f t="shared" si="51"/>
        <v>6657.92</v>
      </c>
      <c r="AA158" s="27">
        <f t="shared" si="51"/>
        <v>6861.7000000000007</v>
      </c>
      <c r="AB158" s="27">
        <f t="shared" si="51"/>
        <v>7068.32</v>
      </c>
      <c r="AC158" s="27">
        <f t="shared" si="51"/>
        <v>7277.7800000000007</v>
      </c>
      <c r="AD158" s="27">
        <f t="shared" si="51"/>
        <v>7490.08</v>
      </c>
      <c r="AE158" s="27">
        <f t="shared" si="51"/>
        <v>7717.2199999999993</v>
      </c>
      <c r="AF158" s="27">
        <f t="shared" si="51"/>
        <v>7947.2000000000007</v>
      </c>
      <c r="AG158" s="27">
        <f t="shared" si="52"/>
        <v>8192.02</v>
      </c>
      <c r="AH158" s="27">
        <f t="shared" si="52"/>
        <v>8439.68</v>
      </c>
      <c r="AI158" s="27">
        <f t="shared" si="52"/>
        <v>8690.18</v>
      </c>
      <c r="AJ158" s="27">
        <f t="shared" si="52"/>
        <v>8955.52</v>
      </c>
      <c r="AK158" s="27">
        <f t="shared" si="52"/>
        <v>9225.119999999999</v>
      </c>
      <c r="AL158" s="27">
        <f t="shared" si="52"/>
        <v>9497.56</v>
      </c>
      <c r="AM158" s="27">
        <f t="shared" si="52"/>
        <v>9786.26</v>
      </c>
      <c r="AN158" s="27">
        <f t="shared" si="52"/>
        <v>10077.799999999999</v>
      </c>
      <c r="AO158" s="27">
        <f t="shared" si="52"/>
        <v>10373.6</v>
      </c>
      <c r="AP158" s="27">
        <f t="shared" si="52"/>
        <v>10684.24</v>
      </c>
      <c r="AQ158" s="27">
        <f t="shared" si="52"/>
        <v>11011.14</v>
      </c>
      <c r="AR158" s="27">
        <f t="shared" si="52"/>
        <v>11342.3</v>
      </c>
      <c r="AS158" s="27">
        <f t="shared" si="52"/>
        <v>11677.72</v>
      </c>
      <c r="AT158" s="27">
        <f t="shared" si="52"/>
        <v>12029.400000000001</v>
      </c>
      <c r="AU158" s="27">
        <f t="shared" si="52"/>
        <v>12385.34</v>
      </c>
      <c r="AV158" s="27">
        <f t="shared" si="52"/>
        <v>12757.54</v>
      </c>
      <c r="AW158" s="27">
        <f t="shared" si="50"/>
        <v>13147.42</v>
      </c>
      <c r="AX158" s="27">
        <f t="shared" si="50"/>
        <v>13541.560000000001</v>
      </c>
      <c r="AY158" s="27">
        <f t="shared" si="50"/>
        <v>13941.380000000001</v>
      </c>
      <c r="AZ158" s="27">
        <f t="shared" si="50"/>
        <v>14369.46</v>
      </c>
      <c r="BA158" s="27">
        <f t="shared" si="50"/>
        <v>14791.22</v>
      </c>
      <c r="BB158" s="27">
        <f t="shared" si="50"/>
        <v>15242.66</v>
      </c>
      <c r="BC158" s="27">
        <f t="shared" si="50"/>
        <v>15699.78</v>
      </c>
      <c r="BD158" s="27">
        <f t="shared" si="50"/>
        <v>16162.58</v>
      </c>
      <c r="BE158" s="27">
        <f t="shared" si="50"/>
        <v>16655.060000000001</v>
      </c>
      <c r="BF158" s="27">
        <f t="shared" si="50"/>
        <v>17153.22</v>
      </c>
      <c r="BG158" s="27">
        <f t="shared" si="50"/>
        <v>17670.48</v>
      </c>
      <c r="BH158" s="27">
        <f t="shared" si="50"/>
        <v>18193.419999999998</v>
      </c>
      <c r="BI158" s="27">
        <f t="shared" si="50"/>
        <v>18747.46</v>
      </c>
      <c r="BJ158" s="27">
        <f t="shared" si="50"/>
        <v>19308.599999999999</v>
      </c>
      <c r="BK158" s="27">
        <f t="shared" si="49"/>
        <v>19888.84</v>
      </c>
      <c r="BL158" s="27">
        <f t="shared" si="49"/>
        <v>20476.18</v>
      </c>
      <c r="BM158" s="27">
        <f t="shared" si="49"/>
        <v>21094.620000000003</v>
      </c>
    </row>
    <row r="159" spans="1:65" x14ac:dyDescent="0.2">
      <c r="A159" s="26">
        <v>143</v>
      </c>
      <c r="B159" s="27">
        <f t="shared" si="53"/>
        <v>3284.53</v>
      </c>
      <c r="C159" s="27">
        <f t="shared" si="53"/>
        <v>3386</v>
      </c>
      <c r="D159" s="27">
        <f t="shared" si="53"/>
        <v>3488.9</v>
      </c>
      <c r="E159" s="27">
        <f t="shared" si="53"/>
        <v>3593.23</v>
      </c>
      <c r="F159" s="27">
        <f t="shared" si="53"/>
        <v>3698.99</v>
      </c>
      <c r="G159" s="27">
        <f t="shared" si="53"/>
        <v>3806.1800000000003</v>
      </c>
      <c r="H159" s="27">
        <f t="shared" si="53"/>
        <v>3926.8</v>
      </c>
      <c r="I159" s="27">
        <f t="shared" si="53"/>
        <v>4036.85</v>
      </c>
      <c r="J159" s="27">
        <f t="shared" si="53"/>
        <v>4160.33</v>
      </c>
      <c r="K159" s="27">
        <f t="shared" si="53"/>
        <v>4285.24</v>
      </c>
      <c r="L159" s="27">
        <f t="shared" si="53"/>
        <v>4411.58</v>
      </c>
      <c r="M159" s="27">
        <f t="shared" si="53"/>
        <v>4551.3500000000004</v>
      </c>
      <c r="N159" s="27">
        <f t="shared" si="53"/>
        <v>4680.55</v>
      </c>
      <c r="O159" s="27">
        <f t="shared" si="53"/>
        <v>4824.6099999999997</v>
      </c>
      <c r="P159" s="27">
        <f t="shared" si="53"/>
        <v>4970.1000000000004</v>
      </c>
      <c r="Q159" s="27">
        <f t="shared" si="53"/>
        <v>5117.0200000000004</v>
      </c>
      <c r="R159" s="27">
        <f t="shared" si="51"/>
        <v>5277.37</v>
      </c>
      <c r="S159" s="27">
        <f t="shared" si="51"/>
        <v>5428.58</v>
      </c>
      <c r="T159" s="27">
        <f t="shared" si="51"/>
        <v>5593.2199999999993</v>
      </c>
      <c r="U159" s="27">
        <f t="shared" si="51"/>
        <v>5760.7199999999993</v>
      </c>
      <c r="V159" s="27">
        <f t="shared" si="51"/>
        <v>5929.65</v>
      </c>
      <c r="W159" s="27">
        <f t="shared" si="51"/>
        <v>6113.44</v>
      </c>
      <c r="X159" s="27">
        <f t="shared" si="51"/>
        <v>6298.66</v>
      </c>
      <c r="Y159" s="27">
        <f t="shared" si="51"/>
        <v>6486.74</v>
      </c>
      <c r="Z159" s="27">
        <f t="shared" si="51"/>
        <v>6677.68</v>
      </c>
      <c r="AA159" s="27">
        <f t="shared" si="51"/>
        <v>6882.05</v>
      </c>
      <c r="AB159" s="27">
        <f t="shared" si="51"/>
        <v>7089.2800000000007</v>
      </c>
      <c r="AC159" s="27">
        <f t="shared" si="51"/>
        <v>7299.37</v>
      </c>
      <c r="AD159" s="27">
        <f t="shared" si="51"/>
        <v>7512.32</v>
      </c>
      <c r="AE159" s="27">
        <f t="shared" si="51"/>
        <v>7740.13</v>
      </c>
      <c r="AF159" s="27">
        <f t="shared" si="51"/>
        <v>7970.8</v>
      </c>
      <c r="AG159" s="27">
        <f t="shared" si="52"/>
        <v>8216.33</v>
      </c>
      <c r="AH159" s="27">
        <f t="shared" si="52"/>
        <v>8464.7199999999993</v>
      </c>
      <c r="AI159" s="27">
        <f t="shared" si="52"/>
        <v>8715.9699999999993</v>
      </c>
      <c r="AJ159" s="27">
        <f t="shared" si="52"/>
        <v>8982.08</v>
      </c>
      <c r="AK159" s="27">
        <f t="shared" si="52"/>
        <v>9252.48</v>
      </c>
      <c r="AL159" s="27">
        <f t="shared" si="52"/>
        <v>9525.74</v>
      </c>
      <c r="AM159" s="27">
        <f t="shared" si="52"/>
        <v>9815.2900000000009</v>
      </c>
      <c r="AN159" s="27">
        <f t="shared" si="52"/>
        <v>10107.700000000001</v>
      </c>
      <c r="AO159" s="27">
        <f t="shared" si="52"/>
        <v>10404.400000000001</v>
      </c>
      <c r="AP159" s="27">
        <f t="shared" si="52"/>
        <v>10715.96</v>
      </c>
      <c r="AQ159" s="27">
        <f t="shared" si="52"/>
        <v>11043.810000000001</v>
      </c>
      <c r="AR159" s="27">
        <f t="shared" si="52"/>
        <v>11375.95</v>
      </c>
      <c r="AS159" s="27">
        <f t="shared" si="52"/>
        <v>11712.38</v>
      </c>
      <c r="AT159" s="27">
        <f t="shared" si="52"/>
        <v>12065.1</v>
      </c>
      <c r="AU159" s="27">
        <f t="shared" si="52"/>
        <v>12422.11</v>
      </c>
      <c r="AV159" s="27">
        <f t="shared" si="52"/>
        <v>12795.41</v>
      </c>
      <c r="AW159" s="27">
        <f t="shared" si="50"/>
        <v>13186.43</v>
      </c>
      <c r="AX159" s="27">
        <f t="shared" si="50"/>
        <v>13581.74</v>
      </c>
      <c r="AY159" s="27">
        <f t="shared" si="50"/>
        <v>13982.77</v>
      </c>
      <c r="AZ159" s="27">
        <f t="shared" si="50"/>
        <v>14412.09</v>
      </c>
      <c r="BA159" s="27">
        <f t="shared" si="50"/>
        <v>14835.13</v>
      </c>
      <c r="BB159" s="27">
        <f t="shared" si="50"/>
        <v>15287.89</v>
      </c>
      <c r="BC159" s="27">
        <f t="shared" si="50"/>
        <v>15746.37</v>
      </c>
      <c r="BD159" s="27">
        <f t="shared" si="50"/>
        <v>16210.57</v>
      </c>
      <c r="BE159" s="27">
        <f t="shared" si="50"/>
        <v>16704.489999999998</v>
      </c>
      <c r="BF159" s="27">
        <f t="shared" si="50"/>
        <v>17204.129999999997</v>
      </c>
      <c r="BG159" s="27">
        <f t="shared" si="50"/>
        <v>17722.919999999998</v>
      </c>
      <c r="BH159" s="27">
        <f t="shared" si="50"/>
        <v>18247.43</v>
      </c>
      <c r="BI159" s="27">
        <f t="shared" si="50"/>
        <v>18803.09</v>
      </c>
      <c r="BJ159" s="27">
        <f t="shared" si="50"/>
        <v>19365.900000000001</v>
      </c>
      <c r="BK159" s="27">
        <f t="shared" si="49"/>
        <v>19947.86</v>
      </c>
      <c r="BL159" s="27">
        <f t="shared" si="49"/>
        <v>20536.97</v>
      </c>
      <c r="BM159" s="27">
        <f t="shared" si="49"/>
        <v>21157.23</v>
      </c>
    </row>
    <row r="160" spans="1:65" x14ac:dyDescent="0.2">
      <c r="A160" s="26">
        <v>144</v>
      </c>
      <c r="B160" s="27">
        <f t="shared" si="53"/>
        <v>3294.2400000000002</v>
      </c>
      <c r="C160" s="27">
        <f t="shared" si="53"/>
        <v>3396</v>
      </c>
      <c r="D160" s="27">
        <f t="shared" si="53"/>
        <v>3499.2</v>
      </c>
      <c r="E160" s="27">
        <f t="shared" si="53"/>
        <v>3603.84</v>
      </c>
      <c r="F160" s="27">
        <f t="shared" si="53"/>
        <v>3709.92</v>
      </c>
      <c r="G160" s="27">
        <f t="shared" si="53"/>
        <v>3817.44</v>
      </c>
      <c r="H160" s="27">
        <f t="shared" si="53"/>
        <v>3938.3999999999996</v>
      </c>
      <c r="I160" s="27">
        <f t="shared" si="53"/>
        <v>4048.8</v>
      </c>
      <c r="J160" s="27">
        <f t="shared" si="53"/>
        <v>4172.6400000000003</v>
      </c>
      <c r="K160" s="27">
        <f t="shared" si="53"/>
        <v>4297.92</v>
      </c>
      <c r="L160" s="27">
        <f t="shared" si="53"/>
        <v>4424.6400000000003</v>
      </c>
      <c r="M160" s="27">
        <f t="shared" si="53"/>
        <v>4564.8</v>
      </c>
      <c r="N160" s="27">
        <f t="shared" si="53"/>
        <v>4694.3999999999996</v>
      </c>
      <c r="O160" s="27">
        <f t="shared" si="53"/>
        <v>4838.88</v>
      </c>
      <c r="P160" s="27">
        <f t="shared" si="53"/>
        <v>4984.7999999999993</v>
      </c>
      <c r="Q160" s="27">
        <f t="shared" si="53"/>
        <v>5132.16</v>
      </c>
      <c r="R160" s="27">
        <f t="shared" si="51"/>
        <v>5292.96</v>
      </c>
      <c r="S160" s="27">
        <f t="shared" si="51"/>
        <v>5444.6399999999994</v>
      </c>
      <c r="T160" s="27">
        <f t="shared" si="51"/>
        <v>5609.76</v>
      </c>
      <c r="U160" s="27">
        <f t="shared" si="51"/>
        <v>5777.76</v>
      </c>
      <c r="V160" s="27">
        <f t="shared" si="51"/>
        <v>5947.2000000000007</v>
      </c>
      <c r="W160" s="27">
        <f t="shared" si="51"/>
        <v>6131.5199999999995</v>
      </c>
      <c r="X160" s="27">
        <f t="shared" si="51"/>
        <v>6317.2800000000007</v>
      </c>
      <c r="Y160" s="27">
        <f t="shared" si="51"/>
        <v>6505.92</v>
      </c>
      <c r="Z160" s="27">
        <f t="shared" si="51"/>
        <v>6697.4400000000005</v>
      </c>
      <c r="AA160" s="27">
        <f t="shared" si="51"/>
        <v>6902.4</v>
      </c>
      <c r="AB160" s="27">
        <f t="shared" si="51"/>
        <v>7110.24</v>
      </c>
      <c r="AC160" s="27">
        <f t="shared" si="51"/>
        <v>7320.96</v>
      </c>
      <c r="AD160" s="27">
        <f t="shared" si="51"/>
        <v>7534.5599999999995</v>
      </c>
      <c r="AE160" s="27">
        <f t="shared" si="51"/>
        <v>7763.04</v>
      </c>
      <c r="AF160" s="27">
        <f t="shared" si="51"/>
        <v>7994.4</v>
      </c>
      <c r="AG160" s="27">
        <f t="shared" si="52"/>
        <v>8240.64</v>
      </c>
      <c r="AH160" s="27">
        <f t="shared" si="52"/>
        <v>8489.76</v>
      </c>
      <c r="AI160" s="27">
        <f t="shared" si="52"/>
        <v>8741.76</v>
      </c>
      <c r="AJ160" s="27">
        <f t="shared" si="52"/>
        <v>9008.64</v>
      </c>
      <c r="AK160" s="27">
        <f t="shared" si="52"/>
        <v>9279.84</v>
      </c>
      <c r="AL160" s="27">
        <f t="shared" si="52"/>
        <v>9553.92</v>
      </c>
      <c r="AM160" s="27">
        <f t="shared" si="52"/>
        <v>9844.32</v>
      </c>
      <c r="AN160" s="27">
        <f t="shared" si="52"/>
        <v>10137.599999999999</v>
      </c>
      <c r="AO160" s="27">
        <f t="shared" si="52"/>
        <v>10435.200000000001</v>
      </c>
      <c r="AP160" s="27">
        <f t="shared" si="52"/>
        <v>10747.68</v>
      </c>
      <c r="AQ160" s="27">
        <f t="shared" si="52"/>
        <v>11076.48</v>
      </c>
      <c r="AR160" s="27">
        <f t="shared" si="52"/>
        <v>11409.599999999999</v>
      </c>
      <c r="AS160" s="27">
        <f t="shared" si="52"/>
        <v>11747.039999999999</v>
      </c>
      <c r="AT160" s="27">
        <f t="shared" si="52"/>
        <v>12100.8</v>
      </c>
      <c r="AU160" s="27">
        <f t="shared" si="52"/>
        <v>12458.880000000001</v>
      </c>
      <c r="AV160" s="27">
        <f t="shared" si="52"/>
        <v>12833.279999999999</v>
      </c>
      <c r="AW160" s="27">
        <f t="shared" si="50"/>
        <v>13225.439999999999</v>
      </c>
      <c r="AX160" s="27">
        <f t="shared" si="50"/>
        <v>13621.92</v>
      </c>
      <c r="AY160" s="27">
        <f t="shared" si="50"/>
        <v>14024.16</v>
      </c>
      <c r="AZ160" s="27">
        <f t="shared" si="50"/>
        <v>14454.720000000001</v>
      </c>
      <c r="BA160" s="27">
        <f t="shared" si="50"/>
        <v>14879.039999999999</v>
      </c>
      <c r="BB160" s="27">
        <f t="shared" si="50"/>
        <v>15333.119999999999</v>
      </c>
      <c r="BC160" s="27">
        <f t="shared" si="50"/>
        <v>15792.960000000001</v>
      </c>
      <c r="BD160" s="27">
        <f t="shared" si="50"/>
        <v>16258.560000000001</v>
      </c>
      <c r="BE160" s="27">
        <f t="shared" si="50"/>
        <v>16753.919999999998</v>
      </c>
      <c r="BF160" s="27">
        <f t="shared" si="50"/>
        <v>17255.04</v>
      </c>
      <c r="BG160" s="27">
        <f t="shared" si="50"/>
        <v>17775.36</v>
      </c>
      <c r="BH160" s="27">
        <f t="shared" si="50"/>
        <v>18301.439999999999</v>
      </c>
      <c r="BI160" s="27">
        <f t="shared" si="50"/>
        <v>18858.72</v>
      </c>
      <c r="BJ160" s="27">
        <f t="shared" si="50"/>
        <v>19423.199999999997</v>
      </c>
      <c r="BK160" s="27">
        <f t="shared" si="49"/>
        <v>20006.88</v>
      </c>
      <c r="BL160" s="27">
        <f t="shared" si="49"/>
        <v>20597.760000000002</v>
      </c>
      <c r="BM160" s="27">
        <f t="shared" si="49"/>
        <v>21219.84</v>
      </c>
    </row>
    <row r="161" spans="1:65" x14ac:dyDescent="0.2">
      <c r="A161" s="26">
        <v>145</v>
      </c>
      <c r="B161" s="27">
        <f t="shared" si="53"/>
        <v>3303.95</v>
      </c>
      <c r="C161" s="27">
        <f t="shared" si="53"/>
        <v>3406</v>
      </c>
      <c r="D161" s="27">
        <f t="shared" si="53"/>
        <v>3509.5</v>
      </c>
      <c r="E161" s="27">
        <f t="shared" si="53"/>
        <v>3614.45</v>
      </c>
      <c r="F161" s="27">
        <f t="shared" si="53"/>
        <v>3720.85</v>
      </c>
      <c r="G161" s="27">
        <f t="shared" si="53"/>
        <v>3828.7</v>
      </c>
      <c r="H161" s="27">
        <f t="shared" si="53"/>
        <v>3950</v>
      </c>
      <c r="I161" s="27">
        <f t="shared" si="53"/>
        <v>4060.75</v>
      </c>
      <c r="J161" s="27">
        <f t="shared" si="53"/>
        <v>4184.95</v>
      </c>
      <c r="K161" s="27">
        <f t="shared" si="53"/>
        <v>4310.6000000000004</v>
      </c>
      <c r="L161" s="27">
        <f t="shared" si="53"/>
        <v>4437.7</v>
      </c>
      <c r="M161" s="27">
        <f t="shared" si="53"/>
        <v>4578.25</v>
      </c>
      <c r="N161" s="27">
        <f t="shared" si="53"/>
        <v>4708.25</v>
      </c>
      <c r="O161" s="27">
        <f t="shared" si="53"/>
        <v>4853.1499999999996</v>
      </c>
      <c r="P161" s="27">
        <f t="shared" si="53"/>
        <v>4999.5</v>
      </c>
      <c r="Q161" s="27">
        <f t="shared" si="53"/>
        <v>5147.3</v>
      </c>
      <c r="R161" s="27">
        <f t="shared" si="51"/>
        <v>5308.55</v>
      </c>
      <c r="S161" s="27">
        <f t="shared" si="51"/>
        <v>5460.7</v>
      </c>
      <c r="T161" s="27">
        <f t="shared" si="51"/>
        <v>5626.2999999999993</v>
      </c>
      <c r="U161" s="27">
        <f t="shared" si="51"/>
        <v>5794.7999999999993</v>
      </c>
      <c r="V161" s="27">
        <f t="shared" si="51"/>
        <v>5964.75</v>
      </c>
      <c r="W161" s="27">
        <f t="shared" si="51"/>
        <v>6149.6</v>
      </c>
      <c r="X161" s="27">
        <f t="shared" si="51"/>
        <v>6335.9</v>
      </c>
      <c r="Y161" s="27">
        <f t="shared" si="51"/>
        <v>6525.1</v>
      </c>
      <c r="Z161" s="27">
        <f t="shared" si="51"/>
        <v>6717.2000000000007</v>
      </c>
      <c r="AA161" s="27">
        <f t="shared" si="51"/>
        <v>6922.75</v>
      </c>
      <c r="AB161" s="27">
        <f t="shared" si="51"/>
        <v>7131.2000000000007</v>
      </c>
      <c r="AC161" s="27">
        <f t="shared" si="51"/>
        <v>7342.55</v>
      </c>
      <c r="AD161" s="27">
        <f t="shared" si="51"/>
        <v>7556.7999999999993</v>
      </c>
      <c r="AE161" s="27">
        <f t="shared" si="51"/>
        <v>7785.95</v>
      </c>
      <c r="AF161" s="27">
        <f t="shared" si="51"/>
        <v>8018</v>
      </c>
      <c r="AG161" s="27">
        <f t="shared" si="52"/>
        <v>8264.9500000000007</v>
      </c>
      <c r="AH161" s="27">
        <f t="shared" si="52"/>
        <v>8514.7999999999993</v>
      </c>
      <c r="AI161" s="27">
        <f t="shared" si="52"/>
        <v>8767.5499999999993</v>
      </c>
      <c r="AJ161" s="27">
        <f t="shared" si="52"/>
        <v>9035.2000000000007</v>
      </c>
      <c r="AK161" s="27">
        <f t="shared" si="52"/>
        <v>9307.2000000000007</v>
      </c>
      <c r="AL161" s="27">
        <f t="shared" si="52"/>
        <v>9582.1</v>
      </c>
      <c r="AM161" s="27">
        <f t="shared" si="52"/>
        <v>9873.35</v>
      </c>
      <c r="AN161" s="27">
        <f t="shared" si="52"/>
        <v>10167.5</v>
      </c>
      <c r="AO161" s="27">
        <f t="shared" si="52"/>
        <v>10466</v>
      </c>
      <c r="AP161" s="27">
        <f t="shared" si="52"/>
        <v>10779.4</v>
      </c>
      <c r="AQ161" s="27">
        <f t="shared" si="52"/>
        <v>11109.150000000001</v>
      </c>
      <c r="AR161" s="27">
        <f t="shared" si="52"/>
        <v>11443.25</v>
      </c>
      <c r="AS161" s="27">
        <f t="shared" si="52"/>
        <v>11781.7</v>
      </c>
      <c r="AT161" s="27">
        <f t="shared" si="52"/>
        <v>12136.5</v>
      </c>
      <c r="AU161" s="27">
        <f t="shared" si="52"/>
        <v>12495.650000000001</v>
      </c>
      <c r="AV161" s="27">
        <f t="shared" si="52"/>
        <v>12871.15</v>
      </c>
      <c r="AW161" s="27">
        <f t="shared" si="50"/>
        <v>13264.45</v>
      </c>
      <c r="AX161" s="27">
        <f t="shared" si="50"/>
        <v>13662.1</v>
      </c>
      <c r="AY161" s="27">
        <f t="shared" si="50"/>
        <v>14065.55</v>
      </c>
      <c r="AZ161" s="27">
        <f t="shared" si="50"/>
        <v>14497.35</v>
      </c>
      <c r="BA161" s="27">
        <f t="shared" si="50"/>
        <v>14922.95</v>
      </c>
      <c r="BB161" s="27">
        <f t="shared" si="50"/>
        <v>15378.349999999999</v>
      </c>
      <c r="BC161" s="27">
        <f t="shared" si="50"/>
        <v>15839.55</v>
      </c>
      <c r="BD161" s="27">
        <f t="shared" si="50"/>
        <v>16306.55</v>
      </c>
      <c r="BE161" s="27">
        <f t="shared" si="50"/>
        <v>16803.349999999999</v>
      </c>
      <c r="BF161" s="27">
        <f t="shared" si="50"/>
        <v>17305.95</v>
      </c>
      <c r="BG161" s="27">
        <f t="shared" si="50"/>
        <v>17827.8</v>
      </c>
      <c r="BH161" s="27">
        <f t="shared" si="50"/>
        <v>18355.45</v>
      </c>
      <c r="BI161" s="27">
        <f t="shared" si="50"/>
        <v>18914.349999999999</v>
      </c>
      <c r="BJ161" s="27">
        <f t="shared" si="50"/>
        <v>19480.5</v>
      </c>
      <c r="BK161" s="27">
        <f t="shared" si="49"/>
        <v>20065.900000000001</v>
      </c>
      <c r="BL161" s="27">
        <f t="shared" si="49"/>
        <v>20658.55</v>
      </c>
      <c r="BM161" s="27">
        <f t="shared" si="49"/>
        <v>21282.45</v>
      </c>
    </row>
    <row r="162" spans="1:65" x14ac:dyDescent="0.2">
      <c r="A162" s="26">
        <v>146</v>
      </c>
      <c r="B162" s="27">
        <f t="shared" si="53"/>
        <v>3313.66</v>
      </c>
      <c r="C162" s="27">
        <f t="shared" si="53"/>
        <v>3416</v>
      </c>
      <c r="D162" s="27">
        <f t="shared" si="53"/>
        <v>3519.8</v>
      </c>
      <c r="E162" s="27">
        <f t="shared" si="53"/>
        <v>3625.06</v>
      </c>
      <c r="F162" s="27">
        <f t="shared" si="53"/>
        <v>3731.7799999999997</v>
      </c>
      <c r="G162" s="27">
        <f t="shared" si="53"/>
        <v>3839.96</v>
      </c>
      <c r="H162" s="27">
        <f t="shared" si="53"/>
        <v>3961.6</v>
      </c>
      <c r="I162" s="27">
        <f t="shared" si="53"/>
        <v>4072.7</v>
      </c>
      <c r="J162" s="27">
        <f t="shared" si="53"/>
        <v>4197.26</v>
      </c>
      <c r="K162" s="27">
        <f t="shared" si="53"/>
        <v>4323.28</v>
      </c>
      <c r="L162" s="27">
        <f t="shared" si="53"/>
        <v>4450.76</v>
      </c>
      <c r="M162" s="27">
        <f t="shared" si="53"/>
        <v>4591.7</v>
      </c>
      <c r="N162" s="27">
        <f t="shared" si="53"/>
        <v>4722.1000000000004</v>
      </c>
      <c r="O162" s="27">
        <f t="shared" si="53"/>
        <v>4867.42</v>
      </c>
      <c r="P162" s="27">
        <f t="shared" si="53"/>
        <v>5014.2</v>
      </c>
      <c r="Q162" s="27">
        <f t="shared" si="53"/>
        <v>5162.4400000000005</v>
      </c>
      <c r="R162" s="27">
        <f t="shared" si="51"/>
        <v>5324.1399999999994</v>
      </c>
      <c r="S162" s="27">
        <f t="shared" si="51"/>
        <v>5476.76</v>
      </c>
      <c r="T162" s="27">
        <f t="shared" si="51"/>
        <v>5642.84</v>
      </c>
      <c r="U162" s="27">
        <f t="shared" si="51"/>
        <v>5811.84</v>
      </c>
      <c r="V162" s="27">
        <f t="shared" si="51"/>
        <v>5982.3</v>
      </c>
      <c r="W162" s="27">
        <f t="shared" si="51"/>
        <v>6167.68</v>
      </c>
      <c r="X162" s="27">
        <f t="shared" si="51"/>
        <v>6354.52</v>
      </c>
      <c r="Y162" s="27">
        <f t="shared" si="51"/>
        <v>6544.28</v>
      </c>
      <c r="Z162" s="27">
        <f t="shared" si="51"/>
        <v>6736.96</v>
      </c>
      <c r="AA162" s="27">
        <f t="shared" si="51"/>
        <v>6943.1</v>
      </c>
      <c r="AB162" s="27">
        <f t="shared" si="51"/>
        <v>7152.16</v>
      </c>
      <c r="AC162" s="27">
        <f t="shared" si="51"/>
        <v>7364.1399999999994</v>
      </c>
      <c r="AD162" s="27">
        <f t="shared" si="51"/>
        <v>7579.04</v>
      </c>
      <c r="AE162" s="27">
        <f t="shared" si="51"/>
        <v>7808.8600000000006</v>
      </c>
      <c r="AF162" s="27">
        <f t="shared" si="51"/>
        <v>8041.6</v>
      </c>
      <c r="AG162" s="27">
        <f t="shared" si="52"/>
        <v>8289.26</v>
      </c>
      <c r="AH162" s="27">
        <f t="shared" si="52"/>
        <v>8539.84</v>
      </c>
      <c r="AI162" s="27">
        <f t="shared" si="52"/>
        <v>8793.34</v>
      </c>
      <c r="AJ162" s="27">
        <f t="shared" si="52"/>
        <v>9061.76</v>
      </c>
      <c r="AK162" s="27">
        <f t="shared" si="52"/>
        <v>9334.56</v>
      </c>
      <c r="AL162" s="27">
        <f t="shared" si="52"/>
        <v>9610.2799999999988</v>
      </c>
      <c r="AM162" s="27">
        <f t="shared" si="52"/>
        <v>9902.380000000001</v>
      </c>
      <c r="AN162" s="27">
        <f t="shared" si="52"/>
        <v>10197.4</v>
      </c>
      <c r="AO162" s="27">
        <f t="shared" si="52"/>
        <v>10496.8</v>
      </c>
      <c r="AP162" s="27">
        <f t="shared" si="52"/>
        <v>10811.119999999999</v>
      </c>
      <c r="AQ162" s="27">
        <f t="shared" si="52"/>
        <v>11141.82</v>
      </c>
      <c r="AR162" s="27">
        <f t="shared" si="52"/>
        <v>11476.9</v>
      </c>
      <c r="AS162" s="27">
        <f t="shared" si="52"/>
        <v>11816.36</v>
      </c>
      <c r="AT162" s="27">
        <f t="shared" si="52"/>
        <v>12172.2</v>
      </c>
      <c r="AU162" s="27">
        <f t="shared" si="52"/>
        <v>12532.42</v>
      </c>
      <c r="AV162" s="27">
        <f t="shared" si="52"/>
        <v>12909.02</v>
      </c>
      <c r="AW162" s="27">
        <f t="shared" si="50"/>
        <v>13303.46</v>
      </c>
      <c r="AX162" s="27">
        <f t="shared" si="50"/>
        <v>13702.279999999999</v>
      </c>
      <c r="AY162" s="27">
        <f t="shared" si="50"/>
        <v>14106.94</v>
      </c>
      <c r="AZ162" s="27">
        <f t="shared" si="50"/>
        <v>14539.98</v>
      </c>
      <c r="BA162" s="27">
        <f t="shared" si="50"/>
        <v>14966.86</v>
      </c>
      <c r="BB162" s="27">
        <f t="shared" si="50"/>
        <v>15423.58</v>
      </c>
      <c r="BC162" s="27">
        <f t="shared" si="50"/>
        <v>15886.14</v>
      </c>
      <c r="BD162" s="27">
        <f t="shared" si="50"/>
        <v>16354.54</v>
      </c>
      <c r="BE162" s="27">
        <f t="shared" si="50"/>
        <v>16852.78</v>
      </c>
      <c r="BF162" s="27">
        <f t="shared" si="50"/>
        <v>17356.86</v>
      </c>
      <c r="BG162" s="27">
        <f t="shared" si="50"/>
        <v>17880.239999999998</v>
      </c>
      <c r="BH162" s="27">
        <f t="shared" si="50"/>
        <v>18409.46</v>
      </c>
      <c r="BI162" s="27">
        <f t="shared" si="50"/>
        <v>18969.98</v>
      </c>
      <c r="BJ162" s="27">
        <f t="shared" si="50"/>
        <v>19537.8</v>
      </c>
      <c r="BK162" s="27">
        <f t="shared" si="49"/>
        <v>20124.919999999998</v>
      </c>
      <c r="BL162" s="27">
        <f t="shared" si="49"/>
        <v>20719.34</v>
      </c>
      <c r="BM162" s="27">
        <f t="shared" si="49"/>
        <v>21345.059999999998</v>
      </c>
    </row>
    <row r="163" spans="1:65" x14ac:dyDescent="0.2">
      <c r="A163" s="26">
        <v>147</v>
      </c>
      <c r="B163" s="27">
        <f t="shared" si="53"/>
        <v>3323.37</v>
      </c>
      <c r="C163" s="27">
        <f t="shared" si="53"/>
        <v>3426</v>
      </c>
      <c r="D163" s="27">
        <f t="shared" si="53"/>
        <v>3530.1000000000004</v>
      </c>
      <c r="E163" s="27">
        <f t="shared" si="53"/>
        <v>3635.67</v>
      </c>
      <c r="F163" s="27">
        <f t="shared" si="53"/>
        <v>3742.71</v>
      </c>
      <c r="G163" s="27">
        <f t="shared" si="53"/>
        <v>3851.2200000000003</v>
      </c>
      <c r="H163" s="27">
        <f t="shared" si="53"/>
        <v>3973.2</v>
      </c>
      <c r="I163" s="27">
        <f t="shared" si="53"/>
        <v>4084.6499999999996</v>
      </c>
      <c r="J163" s="27">
        <f t="shared" si="53"/>
        <v>4209.57</v>
      </c>
      <c r="K163" s="27">
        <f t="shared" si="53"/>
        <v>4335.96</v>
      </c>
      <c r="L163" s="27">
        <f t="shared" si="53"/>
        <v>4463.82</v>
      </c>
      <c r="M163" s="27">
        <f t="shared" si="53"/>
        <v>4605.1499999999996</v>
      </c>
      <c r="N163" s="27">
        <f t="shared" si="53"/>
        <v>4735.95</v>
      </c>
      <c r="O163" s="27">
        <f t="shared" si="53"/>
        <v>4881.6900000000005</v>
      </c>
      <c r="P163" s="27">
        <f t="shared" si="53"/>
        <v>5028.8999999999996</v>
      </c>
      <c r="Q163" s="27">
        <f t="shared" si="53"/>
        <v>5177.58</v>
      </c>
      <c r="R163" s="27">
        <f t="shared" si="51"/>
        <v>5339.73</v>
      </c>
      <c r="S163" s="27">
        <f t="shared" si="51"/>
        <v>5492.82</v>
      </c>
      <c r="T163" s="27">
        <f t="shared" si="51"/>
        <v>5659.3799999999992</v>
      </c>
      <c r="U163" s="27">
        <f t="shared" si="51"/>
        <v>5828.8799999999992</v>
      </c>
      <c r="V163" s="27">
        <f t="shared" si="51"/>
        <v>5999.85</v>
      </c>
      <c r="W163" s="27">
        <f t="shared" si="51"/>
        <v>6185.76</v>
      </c>
      <c r="X163" s="27">
        <f t="shared" si="51"/>
        <v>6373.14</v>
      </c>
      <c r="Y163" s="27">
        <f t="shared" si="51"/>
        <v>6563.46</v>
      </c>
      <c r="Z163" s="27">
        <f t="shared" si="51"/>
        <v>6756.72</v>
      </c>
      <c r="AA163" s="27">
        <f t="shared" si="51"/>
        <v>6963.4500000000007</v>
      </c>
      <c r="AB163" s="27">
        <f t="shared" si="51"/>
        <v>7173.1200000000008</v>
      </c>
      <c r="AC163" s="27">
        <f t="shared" si="51"/>
        <v>7385.73</v>
      </c>
      <c r="AD163" s="27">
        <f t="shared" si="51"/>
        <v>7601.28</v>
      </c>
      <c r="AE163" s="27">
        <f t="shared" si="51"/>
        <v>7831.77</v>
      </c>
      <c r="AF163" s="27">
        <f t="shared" si="51"/>
        <v>8065.2000000000007</v>
      </c>
      <c r="AG163" s="27">
        <f t="shared" si="52"/>
        <v>8313.57</v>
      </c>
      <c r="AH163" s="27">
        <f t="shared" si="52"/>
        <v>8564.8799999999992</v>
      </c>
      <c r="AI163" s="27">
        <f t="shared" si="52"/>
        <v>8819.1299999999992</v>
      </c>
      <c r="AJ163" s="27">
        <f t="shared" si="52"/>
        <v>9088.32</v>
      </c>
      <c r="AK163" s="27">
        <f t="shared" si="52"/>
        <v>9361.92</v>
      </c>
      <c r="AL163" s="27">
        <f t="shared" si="52"/>
        <v>9638.4599999999991</v>
      </c>
      <c r="AM163" s="27">
        <f t="shared" si="52"/>
        <v>9931.41</v>
      </c>
      <c r="AN163" s="27">
        <f t="shared" si="52"/>
        <v>10227.299999999999</v>
      </c>
      <c r="AO163" s="27">
        <f t="shared" si="52"/>
        <v>10527.6</v>
      </c>
      <c r="AP163" s="27">
        <f t="shared" si="52"/>
        <v>10842.84</v>
      </c>
      <c r="AQ163" s="27">
        <f t="shared" si="52"/>
        <v>11174.490000000002</v>
      </c>
      <c r="AR163" s="27">
        <f t="shared" si="52"/>
        <v>11510.55</v>
      </c>
      <c r="AS163" s="27">
        <f t="shared" si="52"/>
        <v>11851.02</v>
      </c>
      <c r="AT163" s="27">
        <f t="shared" si="52"/>
        <v>12207.900000000001</v>
      </c>
      <c r="AU163" s="27">
        <f t="shared" si="52"/>
        <v>12569.19</v>
      </c>
      <c r="AV163" s="27">
        <f t="shared" si="52"/>
        <v>12946.89</v>
      </c>
      <c r="AW163" s="27">
        <f t="shared" si="50"/>
        <v>13342.47</v>
      </c>
      <c r="AX163" s="27">
        <f t="shared" si="50"/>
        <v>13742.46</v>
      </c>
      <c r="AY163" s="27">
        <f t="shared" si="50"/>
        <v>14148.33</v>
      </c>
      <c r="AZ163" s="27">
        <f t="shared" si="50"/>
        <v>14582.61</v>
      </c>
      <c r="BA163" s="27">
        <f t="shared" si="50"/>
        <v>15010.77</v>
      </c>
      <c r="BB163" s="27">
        <f t="shared" si="50"/>
        <v>15468.81</v>
      </c>
      <c r="BC163" s="27">
        <f t="shared" si="50"/>
        <v>15932.73</v>
      </c>
      <c r="BD163" s="27">
        <f t="shared" si="50"/>
        <v>16402.53</v>
      </c>
      <c r="BE163" s="27">
        <f t="shared" si="50"/>
        <v>16902.21</v>
      </c>
      <c r="BF163" s="27">
        <f t="shared" si="50"/>
        <v>17407.77</v>
      </c>
      <c r="BG163" s="27">
        <f t="shared" si="50"/>
        <v>17932.68</v>
      </c>
      <c r="BH163" s="27">
        <f t="shared" si="50"/>
        <v>18463.47</v>
      </c>
      <c r="BI163" s="27">
        <f t="shared" si="50"/>
        <v>19025.61</v>
      </c>
      <c r="BJ163" s="27">
        <f t="shared" si="50"/>
        <v>19595.099999999999</v>
      </c>
      <c r="BK163" s="27">
        <f t="shared" si="49"/>
        <v>20183.940000000002</v>
      </c>
      <c r="BL163" s="27">
        <f t="shared" si="49"/>
        <v>20780.129999999997</v>
      </c>
      <c r="BM163" s="27">
        <f t="shared" si="49"/>
        <v>21407.67</v>
      </c>
    </row>
    <row r="164" spans="1:65" x14ac:dyDescent="0.2">
      <c r="A164" s="26">
        <v>148</v>
      </c>
      <c r="B164" s="27">
        <f t="shared" si="53"/>
        <v>3333.08</v>
      </c>
      <c r="C164" s="27">
        <f t="shared" si="53"/>
        <v>3436</v>
      </c>
      <c r="D164" s="27">
        <f t="shared" si="53"/>
        <v>3540.4</v>
      </c>
      <c r="E164" s="27">
        <f t="shared" si="53"/>
        <v>3646.2799999999997</v>
      </c>
      <c r="F164" s="27">
        <f t="shared" si="53"/>
        <v>3753.64</v>
      </c>
      <c r="G164" s="27">
        <f t="shared" si="53"/>
        <v>3862.48</v>
      </c>
      <c r="H164" s="27">
        <f t="shared" si="53"/>
        <v>3984.8</v>
      </c>
      <c r="I164" s="27">
        <f t="shared" si="53"/>
        <v>4096.6000000000004</v>
      </c>
      <c r="J164" s="27">
        <f t="shared" si="53"/>
        <v>4221.88</v>
      </c>
      <c r="K164" s="27">
        <f t="shared" si="53"/>
        <v>4348.6399999999994</v>
      </c>
      <c r="L164" s="27">
        <f t="shared" si="53"/>
        <v>4476.88</v>
      </c>
      <c r="M164" s="27">
        <f t="shared" si="53"/>
        <v>4618.6000000000004</v>
      </c>
      <c r="N164" s="27">
        <f t="shared" si="53"/>
        <v>4749.7999999999993</v>
      </c>
      <c r="O164" s="27">
        <f t="shared" si="53"/>
        <v>4895.96</v>
      </c>
      <c r="P164" s="27">
        <f t="shared" si="53"/>
        <v>5043.6000000000004</v>
      </c>
      <c r="Q164" s="27">
        <f t="shared" si="53"/>
        <v>5192.72</v>
      </c>
      <c r="R164" s="27">
        <f t="shared" si="51"/>
        <v>5355.32</v>
      </c>
      <c r="S164" s="27">
        <f t="shared" si="51"/>
        <v>5508.8799999999992</v>
      </c>
      <c r="T164" s="27">
        <f t="shared" si="51"/>
        <v>5675.92</v>
      </c>
      <c r="U164" s="27">
        <f t="shared" si="51"/>
        <v>5845.92</v>
      </c>
      <c r="V164" s="27">
        <f t="shared" si="51"/>
        <v>6017.4</v>
      </c>
      <c r="W164" s="27">
        <f t="shared" si="51"/>
        <v>6203.84</v>
      </c>
      <c r="X164" s="27">
        <f t="shared" si="51"/>
        <v>6391.76</v>
      </c>
      <c r="Y164" s="27">
        <f t="shared" si="51"/>
        <v>6582.6399999999994</v>
      </c>
      <c r="Z164" s="27">
        <f t="shared" si="51"/>
        <v>6776.48</v>
      </c>
      <c r="AA164" s="27">
        <f t="shared" si="51"/>
        <v>6983.8</v>
      </c>
      <c r="AB164" s="27">
        <f t="shared" si="51"/>
        <v>7194.08</v>
      </c>
      <c r="AC164" s="27">
        <f t="shared" si="51"/>
        <v>7407.32</v>
      </c>
      <c r="AD164" s="27">
        <f t="shared" si="51"/>
        <v>7623.52</v>
      </c>
      <c r="AE164" s="27">
        <f t="shared" si="51"/>
        <v>7854.68</v>
      </c>
      <c r="AF164" s="27">
        <f t="shared" si="51"/>
        <v>8088.8</v>
      </c>
      <c r="AG164" s="27">
        <f t="shared" si="52"/>
        <v>8337.8799999999992</v>
      </c>
      <c r="AH164" s="27">
        <f t="shared" si="52"/>
        <v>8589.92</v>
      </c>
      <c r="AI164" s="27">
        <f t="shared" si="52"/>
        <v>8844.92</v>
      </c>
      <c r="AJ164" s="27">
        <f t="shared" si="52"/>
        <v>9114.8799999999992</v>
      </c>
      <c r="AK164" s="27">
        <f t="shared" si="52"/>
        <v>9389.2799999999988</v>
      </c>
      <c r="AL164" s="27">
        <f t="shared" si="52"/>
        <v>9666.64</v>
      </c>
      <c r="AM164" s="27">
        <f t="shared" si="52"/>
        <v>9960.44</v>
      </c>
      <c r="AN164" s="27">
        <f t="shared" si="52"/>
        <v>10257.200000000001</v>
      </c>
      <c r="AO164" s="27">
        <f t="shared" si="52"/>
        <v>10558.400000000001</v>
      </c>
      <c r="AP164" s="27">
        <f t="shared" si="52"/>
        <v>10874.56</v>
      </c>
      <c r="AQ164" s="27">
        <f t="shared" si="52"/>
        <v>11207.16</v>
      </c>
      <c r="AR164" s="27">
        <f t="shared" si="52"/>
        <v>11544.2</v>
      </c>
      <c r="AS164" s="27">
        <f t="shared" si="52"/>
        <v>11885.68</v>
      </c>
      <c r="AT164" s="27">
        <f t="shared" si="52"/>
        <v>12243.6</v>
      </c>
      <c r="AU164" s="27">
        <f t="shared" si="52"/>
        <v>12605.96</v>
      </c>
      <c r="AV164" s="27">
        <f t="shared" ref="AV164:BJ179" si="54">IF((AV$8+(AV$9*$A164))&lt;AV$12,AV$12,AV$8+(AV$9*$A164))</f>
        <v>12984.759999999998</v>
      </c>
      <c r="AW164" s="27">
        <f t="shared" si="54"/>
        <v>13381.48</v>
      </c>
      <c r="AX164" s="27">
        <f t="shared" si="54"/>
        <v>13782.64</v>
      </c>
      <c r="AY164" s="27">
        <f t="shared" si="54"/>
        <v>14189.720000000001</v>
      </c>
      <c r="AZ164" s="27">
        <f t="shared" si="54"/>
        <v>14625.240000000002</v>
      </c>
      <c r="BA164" s="27">
        <f t="shared" si="54"/>
        <v>15054.68</v>
      </c>
      <c r="BB164" s="27">
        <f t="shared" si="54"/>
        <v>15514.04</v>
      </c>
      <c r="BC164" s="27">
        <f t="shared" si="54"/>
        <v>15979.32</v>
      </c>
      <c r="BD164" s="27">
        <f t="shared" si="54"/>
        <v>16450.52</v>
      </c>
      <c r="BE164" s="27">
        <f t="shared" si="54"/>
        <v>16951.64</v>
      </c>
      <c r="BF164" s="27">
        <f t="shared" si="54"/>
        <v>17458.68</v>
      </c>
      <c r="BG164" s="27">
        <f t="shared" si="54"/>
        <v>17985.12</v>
      </c>
      <c r="BH164" s="27">
        <f t="shared" si="54"/>
        <v>18517.48</v>
      </c>
      <c r="BI164" s="27">
        <f t="shared" si="54"/>
        <v>19081.239999999998</v>
      </c>
      <c r="BJ164" s="27">
        <f t="shared" si="54"/>
        <v>19652.400000000001</v>
      </c>
      <c r="BK164" s="27">
        <f t="shared" si="49"/>
        <v>20242.96</v>
      </c>
      <c r="BL164" s="27">
        <f t="shared" si="49"/>
        <v>20840.919999999998</v>
      </c>
      <c r="BM164" s="27">
        <f t="shared" si="49"/>
        <v>21470.28</v>
      </c>
    </row>
    <row r="165" spans="1:65" x14ac:dyDescent="0.2">
      <c r="A165" s="26">
        <v>149</v>
      </c>
      <c r="B165" s="27">
        <f t="shared" si="53"/>
        <v>3342.79</v>
      </c>
      <c r="C165" s="27">
        <f t="shared" si="53"/>
        <v>3446</v>
      </c>
      <c r="D165" s="27">
        <f t="shared" si="53"/>
        <v>3550.7</v>
      </c>
      <c r="E165" s="27">
        <f t="shared" si="53"/>
        <v>3656.89</v>
      </c>
      <c r="F165" s="27">
        <f t="shared" si="53"/>
        <v>3764.5699999999997</v>
      </c>
      <c r="G165" s="27">
        <f t="shared" si="53"/>
        <v>3873.74</v>
      </c>
      <c r="H165" s="27">
        <f t="shared" si="53"/>
        <v>3996.3999999999996</v>
      </c>
      <c r="I165" s="27">
        <f t="shared" si="53"/>
        <v>4108.55</v>
      </c>
      <c r="J165" s="27">
        <f t="shared" si="53"/>
        <v>4234.1900000000005</v>
      </c>
      <c r="K165" s="27">
        <f t="shared" si="53"/>
        <v>4361.32</v>
      </c>
      <c r="L165" s="27">
        <f t="shared" si="53"/>
        <v>4489.9400000000005</v>
      </c>
      <c r="M165" s="27">
        <f t="shared" si="53"/>
        <v>4632.05</v>
      </c>
      <c r="N165" s="27">
        <f t="shared" si="53"/>
        <v>4763.6499999999996</v>
      </c>
      <c r="O165" s="27">
        <f t="shared" si="53"/>
        <v>4910.2299999999996</v>
      </c>
      <c r="P165" s="27">
        <f t="shared" si="53"/>
        <v>5058.2999999999993</v>
      </c>
      <c r="Q165" s="27">
        <f t="shared" ref="Q165:AF180" si="55">IF((Q$8+(Q$9*$A165))&lt;Q$12,Q$12,Q$8+(Q$9*$A165))</f>
        <v>5207.8600000000006</v>
      </c>
      <c r="R165" s="27">
        <f t="shared" si="55"/>
        <v>5370.91</v>
      </c>
      <c r="S165" s="27">
        <f t="shared" si="55"/>
        <v>5524.94</v>
      </c>
      <c r="T165" s="27">
        <f t="shared" si="55"/>
        <v>5692.46</v>
      </c>
      <c r="U165" s="27">
        <f t="shared" si="55"/>
        <v>5862.96</v>
      </c>
      <c r="V165" s="27">
        <f t="shared" si="55"/>
        <v>6034.9500000000007</v>
      </c>
      <c r="W165" s="27">
        <f t="shared" si="55"/>
        <v>6221.92</v>
      </c>
      <c r="X165" s="27">
        <f t="shared" si="55"/>
        <v>6410.38</v>
      </c>
      <c r="Y165" s="27">
        <f t="shared" si="55"/>
        <v>6601.82</v>
      </c>
      <c r="Z165" s="27">
        <f t="shared" si="55"/>
        <v>6796.24</v>
      </c>
      <c r="AA165" s="27">
        <f t="shared" si="55"/>
        <v>7004.15</v>
      </c>
      <c r="AB165" s="27">
        <f t="shared" si="55"/>
        <v>7215.04</v>
      </c>
      <c r="AC165" s="27">
        <f t="shared" si="55"/>
        <v>7428.91</v>
      </c>
      <c r="AD165" s="27">
        <f t="shared" si="55"/>
        <v>7645.76</v>
      </c>
      <c r="AE165" s="27">
        <f t="shared" si="55"/>
        <v>7877.59</v>
      </c>
      <c r="AF165" s="27">
        <f t="shared" si="55"/>
        <v>8112.4</v>
      </c>
      <c r="AG165" s="27">
        <f t="shared" ref="AG165:AV180" si="56">IF((AG$8+(AG$9*$A165))&lt;AG$12,AG$12,AG$8+(AG$9*$A165))</f>
        <v>8362.1899999999987</v>
      </c>
      <c r="AH165" s="27">
        <f t="shared" si="56"/>
        <v>8614.9599999999991</v>
      </c>
      <c r="AI165" s="27">
        <f t="shared" si="56"/>
        <v>8870.7099999999991</v>
      </c>
      <c r="AJ165" s="27">
        <f t="shared" si="56"/>
        <v>9141.4399999999987</v>
      </c>
      <c r="AK165" s="27">
        <f t="shared" si="56"/>
        <v>9416.64</v>
      </c>
      <c r="AL165" s="27">
        <f t="shared" si="56"/>
        <v>9694.82</v>
      </c>
      <c r="AM165" s="27">
        <f t="shared" si="56"/>
        <v>9989.4700000000012</v>
      </c>
      <c r="AN165" s="27">
        <f t="shared" si="56"/>
        <v>10287.099999999999</v>
      </c>
      <c r="AO165" s="27">
        <f t="shared" si="56"/>
        <v>10589.2</v>
      </c>
      <c r="AP165" s="27">
        <f t="shared" si="56"/>
        <v>10906.279999999999</v>
      </c>
      <c r="AQ165" s="27">
        <f t="shared" si="56"/>
        <v>11239.83</v>
      </c>
      <c r="AR165" s="27">
        <f t="shared" si="56"/>
        <v>11577.849999999999</v>
      </c>
      <c r="AS165" s="27">
        <f t="shared" si="56"/>
        <v>11920.34</v>
      </c>
      <c r="AT165" s="27">
        <f t="shared" si="56"/>
        <v>12279.3</v>
      </c>
      <c r="AU165" s="27">
        <f t="shared" si="56"/>
        <v>12642.73</v>
      </c>
      <c r="AV165" s="27">
        <f t="shared" si="56"/>
        <v>13022.63</v>
      </c>
      <c r="AW165" s="27">
        <f t="shared" si="54"/>
        <v>13420.49</v>
      </c>
      <c r="AX165" s="27">
        <f t="shared" si="54"/>
        <v>13822.82</v>
      </c>
      <c r="AY165" s="27">
        <f t="shared" si="54"/>
        <v>14231.11</v>
      </c>
      <c r="AZ165" s="27">
        <f t="shared" si="54"/>
        <v>14667.87</v>
      </c>
      <c r="BA165" s="27">
        <f t="shared" si="54"/>
        <v>15098.59</v>
      </c>
      <c r="BB165" s="27">
        <f t="shared" si="54"/>
        <v>15559.27</v>
      </c>
      <c r="BC165" s="27">
        <f t="shared" si="54"/>
        <v>16025.91</v>
      </c>
      <c r="BD165" s="27">
        <f t="shared" si="54"/>
        <v>16498.510000000002</v>
      </c>
      <c r="BE165" s="27">
        <f t="shared" si="54"/>
        <v>17001.07</v>
      </c>
      <c r="BF165" s="27">
        <f t="shared" si="54"/>
        <v>17509.59</v>
      </c>
      <c r="BG165" s="27">
        <f t="shared" si="54"/>
        <v>18037.559999999998</v>
      </c>
      <c r="BH165" s="27">
        <f t="shared" si="54"/>
        <v>18571.489999999998</v>
      </c>
      <c r="BI165" s="27">
        <f t="shared" si="54"/>
        <v>19136.870000000003</v>
      </c>
      <c r="BJ165" s="27">
        <f t="shared" si="54"/>
        <v>19709.699999999997</v>
      </c>
      <c r="BK165" s="27">
        <f t="shared" si="49"/>
        <v>20301.98</v>
      </c>
      <c r="BL165" s="27">
        <f t="shared" si="49"/>
        <v>20901.71</v>
      </c>
      <c r="BM165" s="27">
        <f t="shared" si="49"/>
        <v>21532.89</v>
      </c>
    </row>
    <row r="166" spans="1:65" x14ac:dyDescent="0.2">
      <c r="A166" s="26">
        <v>150</v>
      </c>
      <c r="B166" s="27">
        <f t="shared" ref="B166:Q181" si="57">IF((B$8+(B$9*$A166))&lt;B$12,B$12,B$8+(B$9*$A166))</f>
        <v>3352.5</v>
      </c>
      <c r="C166" s="27">
        <f t="shared" si="57"/>
        <v>3456</v>
      </c>
      <c r="D166" s="27">
        <f t="shared" si="57"/>
        <v>3561</v>
      </c>
      <c r="E166" s="27">
        <f t="shared" si="57"/>
        <v>3667.5</v>
      </c>
      <c r="F166" s="27">
        <f t="shared" si="57"/>
        <v>3775.5</v>
      </c>
      <c r="G166" s="27">
        <f t="shared" si="57"/>
        <v>3885</v>
      </c>
      <c r="H166" s="27">
        <f t="shared" si="57"/>
        <v>4008</v>
      </c>
      <c r="I166" s="27">
        <f t="shared" si="57"/>
        <v>4120.5</v>
      </c>
      <c r="J166" s="27">
        <f t="shared" si="57"/>
        <v>4246.5</v>
      </c>
      <c r="K166" s="27">
        <f t="shared" si="57"/>
        <v>4374</v>
      </c>
      <c r="L166" s="27">
        <f t="shared" si="57"/>
        <v>4503</v>
      </c>
      <c r="M166" s="27">
        <f t="shared" si="57"/>
        <v>4645.5</v>
      </c>
      <c r="N166" s="27">
        <f t="shared" si="57"/>
        <v>4777.5</v>
      </c>
      <c r="O166" s="27">
        <f t="shared" si="57"/>
        <v>4924.5</v>
      </c>
      <c r="P166" s="27">
        <f t="shared" si="57"/>
        <v>5073</v>
      </c>
      <c r="Q166" s="27">
        <f t="shared" si="57"/>
        <v>5223</v>
      </c>
      <c r="R166" s="27">
        <f t="shared" si="55"/>
        <v>5386.5</v>
      </c>
      <c r="S166" s="27">
        <f t="shared" si="55"/>
        <v>5541</v>
      </c>
      <c r="T166" s="27">
        <f t="shared" si="55"/>
        <v>5709</v>
      </c>
      <c r="U166" s="27">
        <f t="shared" si="55"/>
        <v>5880</v>
      </c>
      <c r="V166" s="27">
        <f t="shared" si="55"/>
        <v>6052.5</v>
      </c>
      <c r="W166" s="27">
        <f t="shared" si="55"/>
        <v>6240</v>
      </c>
      <c r="X166" s="27">
        <f t="shared" si="55"/>
        <v>6429</v>
      </c>
      <c r="Y166" s="27">
        <f t="shared" si="55"/>
        <v>6621</v>
      </c>
      <c r="Z166" s="27">
        <f t="shared" si="55"/>
        <v>6816</v>
      </c>
      <c r="AA166" s="27">
        <f t="shared" si="55"/>
        <v>7024.5</v>
      </c>
      <c r="AB166" s="27">
        <f t="shared" si="55"/>
        <v>7236</v>
      </c>
      <c r="AC166" s="27">
        <f t="shared" si="55"/>
        <v>7450.5</v>
      </c>
      <c r="AD166" s="27">
        <f t="shared" si="55"/>
        <v>7668</v>
      </c>
      <c r="AE166" s="27">
        <f t="shared" si="55"/>
        <v>7900.5</v>
      </c>
      <c r="AF166" s="27">
        <f t="shared" si="55"/>
        <v>8136</v>
      </c>
      <c r="AG166" s="27">
        <f t="shared" si="56"/>
        <v>8386.5</v>
      </c>
      <c r="AH166" s="27">
        <f t="shared" si="56"/>
        <v>8640</v>
      </c>
      <c r="AI166" s="27">
        <f t="shared" si="56"/>
        <v>8896.5</v>
      </c>
      <c r="AJ166" s="27">
        <f t="shared" si="56"/>
        <v>9168</v>
      </c>
      <c r="AK166" s="27">
        <f t="shared" si="56"/>
        <v>9444</v>
      </c>
      <c r="AL166" s="27">
        <f t="shared" si="56"/>
        <v>9723</v>
      </c>
      <c r="AM166" s="27">
        <f t="shared" si="56"/>
        <v>10018.5</v>
      </c>
      <c r="AN166" s="27">
        <f t="shared" si="56"/>
        <v>10317</v>
      </c>
      <c r="AO166" s="27">
        <f t="shared" si="56"/>
        <v>10620</v>
      </c>
      <c r="AP166" s="27">
        <f t="shared" si="56"/>
        <v>10938</v>
      </c>
      <c r="AQ166" s="27">
        <f t="shared" si="56"/>
        <v>11272.5</v>
      </c>
      <c r="AR166" s="27">
        <f t="shared" si="56"/>
        <v>11611.5</v>
      </c>
      <c r="AS166" s="27">
        <f t="shared" si="56"/>
        <v>11955</v>
      </c>
      <c r="AT166" s="27">
        <f t="shared" si="56"/>
        <v>12315</v>
      </c>
      <c r="AU166" s="27">
        <f t="shared" si="56"/>
        <v>12679.5</v>
      </c>
      <c r="AV166" s="27">
        <f t="shared" si="56"/>
        <v>13060.5</v>
      </c>
      <c r="AW166" s="27">
        <f t="shared" si="54"/>
        <v>13459.5</v>
      </c>
      <c r="AX166" s="27">
        <f t="shared" si="54"/>
        <v>13863</v>
      </c>
      <c r="AY166" s="27">
        <f t="shared" si="54"/>
        <v>14272.5</v>
      </c>
      <c r="AZ166" s="27">
        <f t="shared" si="54"/>
        <v>14710.5</v>
      </c>
      <c r="BA166" s="27">
        <f t="shared" si="54"/>
        <v>15142.5</v>
      </c>
      <c r="BB166" s="27">
        <f t="shared" si="54"/>
        <v>15604.5</v>
      </c>
      <c r="BC166" s="27">
        <f t="shared" si="54"/>
        <v>16072.5</v>
      </c>
      <c r="BD166" s="27">
        <f t="shared" si="54"/>
        <v>16546.5</v>
      </c>
      <c r="BE166" s="27">
        <f t="shared" si="54"/>
        <v>17050.5</v>
      </c>
      <c r="BF166" s="27">
        <f t="shared" si="54"/>
        <v>17560.5</v>
      </c>
      <c r="BG166" s="27">
        <f t="shared" si="54"/>
        <v>18090</v>
      </c>
      <c r="BH166" s="27">
        <f t="shared" si="54"/>
        <v>18625.5</v>
      </c>
      <c r="BI166" s="27">
        <f t="shared" si="54"/>
        <v>19192.5</v>
      </c>
      <c r="BJ166" s="27">
        <f t="shared" si="54"/>
        <v>19767</v>
      </c>
      <c r="BK166" s="27">
        <f t="shared" si="49"/>
        <v>20361</v>
      </c>
      <c r="BL166" s="27">
        <f t="shared" si="49"/>
        <v>20962.5</v>
      </c>
      <c r="BM166" s="27">
        <f t="shared" si="49"/>
        <v>21595.5</v>
      </c>
    </row>
    <row r="167" spans="1:65" x14ac:dyDescent="0.2">
      <c r="A167" s="26">
        <v>151</v>
      </c>
      <c r="B167" s="27">
        <f t="shared" si="57"/>
        <v>3362.21</v>
      </c>
      <c r="C167" s="27">
        <f t="shared" si="57"/>
        <v>3466</v>
      </c>
      <c r="D167" s="27">
        <f t="shared" si="57"/>
        <v>3571.3</v>
      </c>
      <c r="E167" s="27">
        <f t="shared" si="57"/>
        <v>3678.1099999999997</v>
      </c>
      <c r="F167" s="27">
        <f t="shared" si="57"/>
        <v>3786.4300000000003</v>
      </c>
      <c r="G167" s="27">
        <f t="shared" si="57"/>
        <v>3896.26</v>
      </c>
      <c r="H167" s="27">
        <f t="shared" si="57"/>
        <v>4019.6</v>
      </c>
      <c r="I167" s="27">
        <f t="shared" si="57"/>
        <v>4132.45</v>
      </c>
      <c r="J167" s="27">
        <f t="shared" si="57"/>
        <v>4258.8100000000004</v>
      </c>
      <c r="K167" s="27">
        <f t="shared" si="57"/>
        <v>4386.68</v>
      </c>
      <c r="L167" s="27">
        <f t="shared" si="57"/>
        <v>4516.0600000000004</v>
      </c>
      <c r="M167" s="27">
        <f t="shared" si="57"/>
        <v>4658.95</v>
      </c>
      <c r="N167" s="27">
        <f t="shared" si="57"/>
        <v>4791.3500000000004</v>
      </c>
      <c r="O167" s="27">
        <f t="shared" si="57"/>
        <v>4938.7700000000004</v>
      </c>
      <c r="P167" s="27">
        <f t="shared" si="57"/>
        <v>5087.7</v>
      </c>
      <c r="Q167" s="27">
        <f t="shared" si="57"/>
        <v>5238.1399999999994</v>
      </c>
      <c r="R167" s="27">
        <f t="shared" si="55"/>
        <v>5402.09</v>
      </c>
      <c r="S167" s="27">
        <f t="shared" si="55"/>
        <v>5557.0599999999995</v>
      </c>
      <c r="T167" s="27">
        <f t="shared" si="55"/>
        <v>5725.54</v>
      </c>
      <c r="U167" s="27">
        <f t="shared" si="55"/>
        <v>5897.04</v>
      </c>
      <c r="V167" s="27">
        <f t="shared" si="55"/>
        <v>6070.05</v>
      </c>
      <c r="W167" s="27">
        <f t="shared" si="55"/>
        <v>6258.08</v>
      </c>
      <c r="X167" s="27">
        <f t="shared" si="55"/>
        <v>6447.6200000000008</v>
      </c>
      <c r="Y167" s="27">
        <f t="shared" si="55"/>
        <v>6640.18</v>
      </c>
      <c r="Z167" s="27">
        <f t="shared" si="55"/>
        <v>6835.76</v>
      </c>
      <c r="AA167" s="27">
        <f t="shared" si="55"/>
        <v>7044.85</v>
      </c>
      <c r="AB167" s="27">
        <f t="shared" si="55"/>
        <v>7256.96</v>
      </c>
      <c r="AC167" s="27">
        <f t="shared" si="55"/>
        <v>7472.09</v>
      </c>
      <c r="AD167" s="27">
        <f t="shared" si="55"/>
        <v>7690.24</v>
      </c>
      <c r="AE167" s="27">
        <f t="shared" si="55"/>
        <v>7923.41</v>
      </c>
      <c r="AF167" s="27">
        <f t="shared" si="55"/>
        <v>8159.6</v>
      </c>
      <c r="AG167" s="27">
        <f t="shared" si="56"/>
        <v>8410.81</v>
      </c>
      <c r="AH167" s="27">
        <f t="shared" si="56"/>
        <v>8665.0400000000009</v>
      </c>
      <c r="AI167" s="27">
        <f t="shared" si="56"/>
        <v>8922.2900000000009</v>
      </c>
      <c r="AJ167" s="27">
        <f t="shared" si="56"/>
        <v>9194.56</v>
      </c>
      <c r="AK167" s="27">
        <f t="shared" si="56"/>
        <v>9471.36</v>
      </c>
      <c r="AL167" s="27">
        <f t="shared" si="56"/>
        <v>9751.18</v>
      </c>
      <c r="AM167" s="27">
        <f t="shared" si="56"/>
        <v>10047.529999999999</v>
      </c>
      <c r="AN167" s="27">
        <f t="shared" si="56"/>
        <v>10346.9</v>
      </c>
      <c r="AO167" s="27">
        <f t="shared" si="56"/>
        <v>10650.8</v>
      </c>
      <c r="AP167" s="27">
        <f t="shared" si="56"/>
        <v>10969.720000000001</v>
      </c>
      <c r="AQ167" s="27">
        <f t="shared" si="56"/>
        <v>11305.17</v>
      </c>
      <c r="AR167" s="27">
        <f t="shared" si="56"/>
        <v>11645.15</v>
      </c>
      <c r="AS167" s="27">
        <f t="shared" si="56"/>
        <v>11989.66</v>
      </c>
      <c r="AT167" s="27">
        <f t="shared" si="56"/>
        <v>12350.7</v>
      </c>
      <c r="AU167" s="27">
        <f t="shared" si="56"/>
        <v>12716.27</v>
      </c>
      <c r="AV167" s="27">
        <f t="shared" si="56"/>
        <v>13098.369999999999</v>
      </c>
      <c r="AW167" s="27">
        <f t="shared" si="54"/>
        <v>13498.509999999998</v>
      </c>
      <c r="AX167" s="27">
        <f t="shared" si="54"/>
        <v>13903.18</v>
      </c>
      <c r="AY167" s="27">
        <f t="shared" si="54"/>
        <v>14313.89</v>
      </c>
      <c r="AZ167" s="27">
        <f t="shared" si="54"/>
        <v>14753.130000000001</v>
      </c>
      <c r="BA167" s="27">
        <f t="shared" si="54"/>
        <v>15186.41</v>
      </c>
      <c r="BB167" s="27">
        <f t="shared" si="54"/>
        <v>15649.73</v>
      </c>
      <c r="BC167" s="27">
        <f t="shared" si="54"/>
        <v>16119.09</v>
      </c>
      <c r="BD167" s="27">
        <f t="shared" si="54"/>
        <v>16594.490000000002</v>
      </c>
      <c r="BE167" s="27">
        <f t="shared" si="54"/>
        <v>17099.93</v>
      </c>
      <c r="BF167" s="27">
        <f t="shared" si="54"/>
        <v>17611.41</v>
      </c>
      <c r="BG167" s="27">
        <f t="shared" si="54"/>
        <v>18142.439999999999</v>
      </c>
      <c r="BH167" s="27">
        <f t="shared" si="54"/>
        <v>18679.509999999998</v>
      </c>
      <c r="BI167" s="27">
        <f t="shared" si="54"/>
        <v>19248.13</v>
      </c>
      <c r="BJ167" s="27">
        <f t="shared" si="54"/>
        <v>19824.3</v>
      </c>
      <c r="BK167" s="27">
        <f t="shared" si="49"/>
        <v>20420.02</v>
      </c>
      <c r="BL167" s="27">
        <f t="shared" si="49"/>
        <v>21023.29</v>
      </c>
      <c r="BM167" s="27">
        <f t="shared" si="49"/>
        <v>21658.11</v>
      </c>
    </row>
    <row r="168" spans="1:65" x14ac:dyDescent="0.2">
      <c r="A168" s="26">
        <v>152</v>
      </c>
      <c r="B168" s="27">
        <f t="shared" si="57"/>
        <v>3371.92</v>
      </c>
      <c r="C168" s="27">
        <f t="shared" si="57"/>
        <v>3476</v>
      </c>
      <c r="D168" s="27">
        <f t="shared" si="57"/>
        <v>3581.6000000000004</v>
      </c>
      <c r="E168" s="27">
        <f t="shared" si="57"/>
        <v>3688.72</v>
      </c>
      <c r="F168" s="27">
        <f t="shared" si="57"/>
        <v>3797.3599999999997</v>
      </c>
      <c r="G168" s="27">
        <f t="shared" si="57"/>
        <v>3907.52</v>
      </c>
      <c r="H168" s="27">
        <f t="shared" si="57"/>
        <v>4031.2</v>
      </c>
      <c r="I168" s="27">
        <f t="shared" si="57"/>
        <v>4144.3999999999996</v>
      </c>
      <c r="J168" s="27">
        <f t="shared" si="57"/>
        <v>4271.12</v>
      </c>
      <c r="K168" s="27">
        <f t="shared" si="57"/>
        <v>4399.3599999999997</v>
      </c>
      <c r="L168" s="27">
        <f t="shared" si="57"/>
        <v>4529.12</v>
      </c>
      <c r="M168" s="27">
        <f t="shared" si="57"/>
        <v>4672.3999999999996</v>
      </c>
      <c r="N168" s="27">
        <f t="shared" si="57"/>
        <v>4805.2</v>
      </c>
      <c r="O168" s="27">
        <f t="shared" si="57"/>
        <v>4953.04</v>
      </c>
      <c r="P168" s="27">
        <f t="shared" si="57"/>
        <v>5102.3999999999996</v>
      </c>
      <c r="Q168" s="27">
        <f t="shared" si="57"/>
        <v>5253.2800000000007</v>
      </c>
      <c r="R168" s="27">
        <f t="shared" si="55"/>
        <v>5417.68</v>
      </c>
      <c r="S168" s="27">
        <f t="shared" si="55"/>
        <v>5573.12</v>
      </c>
      <c r="T168" s="27">
        <f t="shared" si="55"/>
        <v>5742.08</v>
      </c>
      <c r="U168" s="27">
        <f t="shared" si="55"/>
        <v>5914.08</v>
      </c>
      <c r="V168" s="27">
        <f t="shared" si="55"/>
        <v>6087.6</v>
      </c>
      <c r="W168" s="27">
        <f t="shared" si="55"/>
        <v>6276.16</v>
      </c>
      <c r="X168" s="27">
        <f t="shared" si="55"/>
        <v>6466.24</v>
      </c>
      <c r="Y168" s="27">
        <f t="shared" si="55"/>
        <v>6659.3600000000006</v>
      </c>
      <c r="Z168" s="27">
        <f t="shared" si="55"/>
        <v>6855.52</v>
      </c>
      <c r="AA168" s="27">
        <f t="shared" si="55"/>
        <v>7065.2000000000007</v>
      </c>
      <c r="AB168" s="27">
        <f t="shared" si="55"/>
        <v>7277.92</v>
      </c>
      <c r="AC168" s="27">
        <f t="shared" si="55"/>
        <v>7493.68</v>
      </c>
      <c r="AD168" s="27">
        <f t="shared" si="55"/>
        <v>7712.48</v>
      </c>
      <c r="AE168" s="27">
        <f t="shared" si="55"/>
        <v>7946.32</v>
      </c>
      <c r="AF168" s="27">
        <f t="shared" si="55"/>
        <v>8183.2000000000007</v>
      </c>
      <c r="AG168" s="27">
        <f t="shared" si="56"/>
        <v>8435.119999999999</v>
      </c>
      <c r="AH168" s="27">
        <f t="shared" si="56"/>
        <v>8690.08</v>
      </c>
      <c r="AI168" s="27">
        <f t="shared" si="56"/>
        <v>8948.08</v>
      </c>
      <c r="AJ168" s="27">
        <f t="shared" si="56"/>
        <v>9221.119999999999</v>
      </c>
      <c r="AK168" s="27">
        <f t="shared" si="56"/>
        <v>9498.7200000000012</v>
      </c>
      <c r="AL168" s="27">
        <f t="shared" si="56"/>
        <v>9779.36</v>
      </c>
      <c r="AM168" s="27">
        <f t="shared" si="56"/>
        <v>10076.560000000001</v>
      </c>
      <c r="AN168" s="27">
        <f t="shared" si="56"/>
        <v>10376.799999999999</v>
      </c>
      <c r="AO168" s="27">
        <f t="shared" si="56"/>
        <v>10681.6</v>
      </c>
      <c r="AP168" s="27">
        <f t="shared" si="56"/>
        <v>11001.439999999999</v>
      </c>
      <c r="AQ168" s="27">
        <f t="shared" si="56"/>
        <v>11337.84</v>
      </c>
      <c r="AR168" s="27">
        <f t="shared" si="56"/>
        <v>11678.8</v>
      </c>
      <c r="AS168" s="27">
        <f t="shared" si="56"/>
        <v>12024.32</v>
      </c>
      <c r="AT168" s="27">
        <f t="shared" si="56"/>
        <v>12386.400000000001</v>
      </c>
      <c r="AU168" s="27">
        <f t="shared" si="56"/>
        <v>12753.04</v>
      </c>
      <c r="AV168" s="27">
        <f t="shared" si="56"/>
        <v>13136.24</v>
      </c>
      <c r="AW168" s="27">
        <f t="shared" si="54"/>
        <v>13537.52</v>
      </c>
      <c r="AX168" s="27">
        <f t="shared" si="54"/>
        <v>13943.36</v>
      </c>
      <c r="AY168" s="27">
        <f t="shared" si="54"/>
        <v>14355.279999999999</v>
      </c>
      <c r="AZ168" s="27">
        <f t="shared" si="54"/>
        <v>14795.76</v>
      </c>
      <c r="BA168" s="27">
        <f t="shared" si="54"/>
        <v>15230.32</v>
      </c>
      <c r="BB168" s="27">
        <f t="shared" si="54"/>
        <v>15694.96</v>
      </c>
      <c r="BC168" s="27">
        <f t="shared" si="54"/>
        <v>16165.68</v>
      </c>
      <c r="BD168" s="27">
        <f t="shared" si="54"/>
        <v>16642.48</v>
      </c>
      <c r="BE168" s="27">
        <f t="shared" si="54"/>
        <v>17149.36</v>
      </c>
      <c r="BF168" s="27">
        <f t="shared" si="54"/>
        <v>17662.32</v>
      </c>
      <c r="BG168" s="27">
        <f t="shared" si="54"/>
        <v>18194.879999999997</v>
      </c>
      <c r="BH168" s="27">
        <f t="shared" si="54"/>
        <v>18733.52</v>
      </c>
      <c r="BI168" s="27">
        <f t="shared" si="54"/>
        <v>19303.760000000002</v>
      </c>
      <c r="BJ168" s="27">
        <f t="shared" si="54"/>
        <v>19881.599999999999</v>
      </c>
      <c r="BK168" s="27">
        <f t="shared" si="49"/>
        <v>20479.04</v>
      </c>
      <c r="BL168" s="27">
        <f t="shared" si="49"/>
        <v>21084.080000000002</v>
      </c>
      <c r="BM168" s="27">
        <f t="shared" si="49"/>
        <v>21720.720000000001</v>
      </c>
    </row>
    <row r="169" spans="1:65" x14ac:dyDescent="0.2">
      <c r="A169" s="26">
        <v>153</v>
      </c>
      <c r="B169" s="27">
        <f t="shared" si="57"/>
        <v>3381.63</v>
      </c>
      <c r="C169" s="27">
        <f t="shared" si="57"/>
        <v>3486</v>
      </c>
      <c r="D169" s="27">
        <f t="shared" si="57"/>
        <v>3591.9</v>
      </c>
      <c r="E169" s="27">
        <f t="shared" si="57"/>
        <v>3699.33</v>
      </c>
      <c r="F169" s="27">
        <f t="shared" si="57"/>
        <v>3808.29</v>
      </c>
      <c r="G169" s="27">
        <f t="shared" si="57"/>
        <v>3918.7799999999997</v>
      </c>
      <c r="H169" s="27">
        <f t="shared" si="57"/>
        <v>4042.8</v>
      </c>
      <c r="I169" s="27">
        <f t="shared" si="57"/>
        <v>4156.3500000000004</v>
      </c>
      <c r="J169" s="27">
        <f t="shared" si="57"/>
        <v>4283.43</v>
      </c>
      <c r="K169" s="27">
        <f t="shared" si="57"/>
        <v>4412.04</v>
      </c>
      <c r="L169" s="27">
        <f t="shared" si="57"/>
        <v>4542.18</v>
      </c>
      <c r="M169" s="27">
        <f t="shared" si="57"/>
        <v>4685.8500000000004</v>
      </c>
      <c r="N169" s="27">
        <f t="shared" si="57"/>
        <v>4819.0499999999993</v>
      </c>
      <c r="O169" s="27">
        <f t="shared" si="57"/>
        <v>4967.3099999999995</v>
      </c>
      <c r="P169" s="27">
        <f t="shared" si="57"/>
        <v>5117.1000000000004</v>
      </c>
      <c r="Q169" s="27">
        <f t="shared" si="57"/>
        <v>5268.42</v>
      </c>
      <c r="R169" s="27">
        <f t="shared" si="55"/>
        <v>5433.27</v>
      </c>
      <c r="S169" s="27">
        <f t="shared" si="55"/>
        <v>5589.18</v>
      </c>
      <c r="T169" s="27">
        <f t="shared" si="55"/>
        <v>5758.62</v>
      </c>
      <c r="U169" s="27">
        <f t="shared" si="55"/>
        <v>5931.12</v>
      </c>
      <c r="V169" s="27">
        <f t="shared" si="55"/>
        <v>6105.15</v>
      </c>
      <c r="W169" s="27">
        <f t="shared" si="55"/>
        <v>6294.24</v>
      </c>
      <c r="X169" s="27">
        <f t="shared" si="55"/>
        <v>6484.8600000000006</v>
      </c>
      <c r="Y169" s="27">
        <f t="shared" si="55"/>
        <v>6678.54</v>
      </c>
      <c r="Z169" s="27">
        <f t="shared" si="55"/>
        <v>6875.2800000000007</v>
      </c>
      <c r="AA169" s="27">
        <f t="shared" si="55"/>
        <v>7085.55</v>
      </c>
      <c r="AB169" s="27">
        <f t="shared" si="55"/>
        <v>7298.88</v>
      </c>
      <c r="AC169" s="27">
        <f t="shared" si="55"/>
        <v>7515.27</v>
      </c>
      <c r="AD169" s="27">
        <f t="shared" si="55"/>
        <v>7734.7199999999993</v>
      </c>
      <c r="AE169" s="27">
        <f t="shared" si="55"/>
        <v>7969.23</v>
      </c>
      <c r="AF169" s="27">
        <f t="shared" si="55"/>
        <v>8206.7999999999993</v>
      </c>
      <c r="AG169" s="27">
        <f t="shared" si="56"/>
        <v>8459.43</v>
      </c>
      <c r="AH169" s="27">
        <f t="shared" si="56"/>
        <v>8715.119999999999</v>
      </c>
      <c r="AI169" s="27">
        <f t="shared" si="56"/>
        <v>8973.869999999999</v>
      </c>
      <c r="AJ169" s="27">
        <f t="shared" si="56"/>
        <v>9247.68</v>
      </c>
      <c r="AK169" s="27">
        <f t="shared" si="56"/>
        <v>9526.08</v>
      </c>
      <c r="AL169" s="27">
        <f t="shared" si="56"/>
        <v>9807.5400000000009</v>
      </c>
      <c r="AM169" s="27">
        <f t="shared" si="56"/>
        <v>10105.59</v>
      </c>
      <c r="AN169" s="27">
        <f t="shared" si="56"/>
        <v>10406.700000000001</v>
      </c>
      <c r="AO169" s="27">
        <f t="shared" si="56"/>
        <v>10712.400000000001</v>
      </c>
      <c r="AP169" s="27">
        <f t="shared" si="56"/>
        <v>11033.16</v>
      </c>
      <c r="AQ169" s="27">
        <f t="shared" si="56"/>
        <v>11370.51</v>
      </c>
      <c r="AR169" s="27">
        <f t="shared" si="56"/>
        <v>11712.45</v>
      </c>
      <c r="AS169" s="27">
        <f t="shared" si="56"/>
        <v>12058.98</v>
      </c>
      <c r="AT169" s="27">
        <f t="shared" si="56"/>
        <v>12422.1</v>
      </c>
      <c r="AU169" s="27">
        <f t="shared" si="56"/>
        <v>12789.810000000001</v>
      </c>
      <c r="AV169" s="27">
        <f t="shared" si="56"/>
        <v>13174.11</v>
      </c>
      <c r="AW169" s="27">
        <f t="shared" si="54"/>
        <v>13576.529999999999</v>
      </c>
      <c r="AX169" s="27">
        <f t="shared" si="54"/>
        <v>13983.54</v>
      </c>
      <c r="AY169" s="27">
        <f t="shared" si="54"/>
        <v>14396.67</v>
      </c>
      <c r="AZ169" s="27">
        <f t="shared" si="54"/>
        <v>14838.39</v>
      </c>
      <c r="BA169" s="27">
        <f t="shared" si="54"/>
        <v>15274.23</v>
      </c>
      <c r="BB169" s="27">
        <f t="shared" si="54"/>
        <v>15740.189999999999</v>
      </c>
      <c r="BC169" s="27">
        <f t="shared" si="54"/>
        <v>16212.27</v>
      </c>
      <c r="BD169" s="27">
        <f t="shared" si="54"/>
        <v>16690.47</v>
      </c>
      <c r="BE169" s="27">
        <f t="shared" si="54"/>
        <v>17198.79</v>
      </c>
      <c r="BF169" s="27">
        <f t="shared" si="54"/>
        <v>17713.23</v>
      </c>
      <c r="BG169" s="27">
        <f t="shared" si="54"/>
        <v>18247.32</v>
      </c>
      <c r="BH169" s="27">
        <f t="shared" si="54"/>
        <v>18787.53</v>
      </c>
      <c r="BI169" s="27">
        <f t="shared" si="54"/>
        <v>19359.39</v>
      </c>
      <c r="BJ169" s="27">
        <f t="shared" si="54"/>
        <v>19938.900000000001</v>
      </c>
      <c r="BK169" s="27">
        <f t="shared" si="49"/>
        <v>20538.060000000001</v>
      </c>
      <c r="BL169" s="27">
        <f t="shared" si="49"/>
        <v>21144.87</v>
      </c>
      <c r="BM169" s="27">
        <f t="shared" si="49"/>
        <v>21783.33</v>
      </c>
    </row>
    <row r="170" spans="1:65" x14ac:dyDescent="0.2">
      <c r="A170" s="26">
        <v>154</v>
      </c>
      <c r="B170" s="27">
        <f t="shared" si="57"/>
        <v>3391.34</v>
      </c>
      <c r="C170" s="27">
        <f t="shared" si="57"/>
        <v>3496</v>
      </c>
      <c r="D170" s="27">
        <f t="shared" si="57"/>
        <v>3602.2</v>
      </c>
      <c r="E170" s="27">
        <f t="shared" si="57"/>
        <v>3709.9399999999996</v>
      </c>
      <c r="F170" s="27">
        <f t="shared" si="57"/>
        <v>3819.2200000000003</v>
      </c>
      <c r="G170" s="27">
        <f t="shared" si="57"/>
        <v>3930.04</v>
      </c>
      <c r="H170" s="27">
        <f t="shared" si="57"/>
        <v>4054.3999999999996</v>
      </c>
      <c r="I170" s="27">
        <f t="shared" si="57"/>
        <v>4168.3</v>
      </c>
      <c r="J170" s="27">
        <f t="shared" si="57"/>
        <v>4295.74</v>
      </c>
      <c r="K170" s="27">
        <f t="shared" si="57"/>
        <v>4424.72</v>
      </c>
      <c r="L170" s="27">
        <f t="shared" si="57"/>
        <v>4555.24</v>
      </c>
      <c r="M170" s="27">
        <f t="shared" si="57"/>
        <v>4699.2999999999993</v>
      </c>
      <c r="N170" s="27">
        <f t="shared" si="57"/>
        <v>4832.8999999999996</v>
      </c>
      <c r="O170" s="27">
        <f t="shared" si="57"/>
        <v>4981.58</v>
      </c>
      <c r="P170" s="27">
        <f t="shared" si="57"/>
        <v>5131.7999999999993</v>
      </c>
      <c r="Q170" s="27">
        <f t="shared" si="57"/>
        <v>5283.5599999999995</v>
      </c>
      <c r="R170" s="27">
        <f t="shared" si="55"/>
        <v>5448.8600000000006</v>
      </c>
      <c r="S170" s="27">
        <f t="shared" si="55"/>
        <v>5605.24</v>
      </c>
      <c r="T170" s="27">
        <f t="shared" si="55"/>
        <v>5775.16</v>
      </c>
      <c r="U170" s="27">
        <f t="shared" si="55"/>
        <v>5948.16</v>
      </c>
      <c r="V170" s="27">
        <f t="shared" si="55"/>
        <v>6122.7000000000007</v>
      </c>
      <c r="W170" s="27">
        <f t="shared" si="55"/>
        <v>6312.32</v>
      </c>
      <c r="X170" s="27">
        <f t="shared" si="55"/>
        <v>6503.48</v>
      </c>
      <c r="Y170" s="27">
        <f t="shared" si="55"/>
        <v>6697.7199999999993</v>
      </c>
      <c r="Z170" s="27">
        <f t="shared" si="55"/>
        <v>6895.0400000000009</v>
      </c>
      <c r="AA170" s="27">
        <f t="shared" si="55"/>
        <v>7105.9</v>
      </c>
      <c r="AB170" s="27">
        <f t="shared" si="55"/>
        <v>7319.84</v>
      </c>
      <c r="AC170" s="27">
        <f t="shared" si="55"/>
        <v>7536.8600000000006</v>
      </c>
      <c r="AD170" s="27">
        <f t="shared" si="55"/>
        <v>7756.9599999999991</v>
      </c>
      <c r="AE170" s="27">
        <f t="shared" si="55"/>
        <v>7992.1399999999994</v>
      </c>
      <c r="AF170" s="27">
        <f t="shared" si="55"/>
        <v>8230.4</v>
      </c>
      <c r="AG170" s="27">
        <f t="shared" si="56"/>
        <v>8483.74</v>
      </c>
      <c r="AH170" s="27">
        <f t="shared" si="56"/>
        <v>8740.16</v>
      </c>
      <c r="AI170" s="27">
        <f t="shared" si="56"/>
        <v>8999.66</v>
      </c>
      <c r="AJ170" s="27">
        <f t="shared" si="56"/>
        <v>9274.24</v>
      </c>
      <c r="AK170" s="27">
        <f t="shared" si="56"/>
        <v>9553.4399999999987</v>
      </c>
      <c r="AL170" s="27">
        <f t="shared" si="56"/>
        <v>9835.7200000000012</v>
      </c>
      <c r="AM170" s="27">
        <f t="shared" si="56"/>
        <v>10134.619999999999</v>
      </c>
      <c r="AN170" s="27">
        <f t="shared" si="56"/>
        <v>10436.599999999999</v>
      </c>
      <c r="AO170" s="27">
        <f t="shared" si="56"/>
        <v>10743.2</v>
      </c>
      <c r="AP170" s="27">
        <f t="shared" si="56"/>
        <v>11064.880000000001</v>
      </c>
      <c r="AQ170" s="27">
        <f t="shared" si="56"/>
        <v>11403.18</v>
      </c>
      <c r="AR170" s="27">
        <f t="shared" si="56"/>
        <v>11746.099999999999</v>
      </c>
      <c r="AS170" s="27">
        <f t="shared" si="56"/>
        <v>12093.64</v>
      </c>
      <c r="AT170" s="27">
        <f t="shared" si="56"/>
        <v>12457.8</v>
      </c>
      <c r="AU170" s="27">
        <f t="shared" si="56"/>
        <v>12826.580000000002</v>
      </c>
      <c r="AV170" s="27">
        <f t="shared" si="56"/>
        <v>13211.98</v>
      </c>
      <c r="AW170" s="27">
        <f t="shared" si="54"/>
        <v>13615.54</v>
      </c>
      <c r="AX170" s="27">
        <f t="shared" si="54"/>
        <v>14023.720000000001</v>
      </c>
      <c r="AY170" s="27">
        <f t="shared" si="54"/>
        <v>14438.060000000001</v>
      </c>
      <c r="AZ170" s="27">
        <f t="shared" si="54"/>
        <v>14881.02</v>
      </c>
      <c r="BA170" s="27">
        <f t="shared" si="54"/>
        <v>15318.14</v>
      </c>
      <c r="BB170" s="27">
        <f t="shared" si="54"/>
        <v>15785.419999999998</v>
      </c>
      <c r="BC170" s="27">
        <f t="shared" si="54"/>
        <v>16258.86</v>
      </c>
      <c r="BD170" s="27">
        <f t="shared" si="54"/>
        <v>16738.46</v>
      </c>
      <c r="BE170" s="27">
        <f t="shared" si="54"/>
        <v>17248.22</v>
      </c>
      <c r="BF170" s="27">
        <f t="shared" si="54"/>
        <v>17764.14</v>
      </c>
      <c r="BG170" s="27">
        <f t="shared" si="54"/>
        <v>18299.759999999998</v>
      </c>
      <c r="BH170" s="27">
        <f t="shared" si="54"/>
        <v>18841.54</v>
      </c>
      <c r="BI170" s="27">
        <f t="shared" si="54"/>
        <v>19415.02</v>
      </c>
      <c r="BJ170" s="27">
        <f t="shared" si="54"/>
        <v>19996.199999999997</v>
      </c>
      <c r="BK170" s="27">
        <f t="shared" si="49"/>
        <v>20597.080000000002</v>
      </c>
      <c r="BL170" s="27">
        <f t="shared" si="49"/>
        <v>21205.66</v>
      </c>
      <c r="BM170" s="27">
        <f t="shared" si="49"/>
        <v>21845.940000000002</v>
      </c>
    </row>
    <row r="171" spans="1:65" x14ac:dyDescent="0.2">
      <c r="A171" s="26">
        <v>155</v>
      </c>
      <c r="B171" s="27">
        <f t="shared" si="57"/>
        <v>3401.05</v>
      </c>
      <c r="C171" s="27">
        <f t="shared" si="57"/>
        <v>3506</v>
      </c>
      <c r="D171" s="27">
        <f t="shared" si="57"/>
        <v>3612.5</v>
      </c>
      <c r="E171" s="27">
        <f t="shared" si="57"/>
        <v>3720.55</v>
      </c>
      <c r="F171" s="27">
        <f t="shared" si="57"/>
        <v>3830.1499999999996</v>
      </c>
      <c r="G171" s="27">
        <f t="shared" si="57"/>
        <v>3941.3</v>
      </c>
      <c r="H171" s="27">
        <f t="shared" si="57"/>
        <v>4066</v>
      </c>
      <c r="I171" s="27">
        <f t="shared" si="57"/>
        <v>4180.25</v>
      </c>
      <c r="J171" s="27">
        <f t="shared" si="57"/>
        <v>4308.05</v>
      </c>
      <c r="K171" s="27">
        <f t="shared" si="57"/>
        <v>4437.3999999999996</v>
      </c>
      <c r="L171" s="27">
        <f t="shared" si="57"/>
        <v>4568.3</v>
      </c>
      <c r="M171" s="27">
        <f t="shared" si="57"/>
        <v>4712.75</v>
      </c>
      <c r="N171" s="27">
        <f t="shared" si="57"/>
        <v>4846.75</v>
      </c>
      <c r="O171" s="27">
        <f t="shared" si="57"/>
        <v>4995.8500000000004</v>
      </c>
      <c r="P171" s="27">
        <f t="shared" si="57"/>
        <v>5146.5</v>
      </c>
      <c r="Q171" s="27">
        <f t="shared" si="57"/>
        <v>5298.7000000000007</v>
      </c>
      <c r="R171" s="27">
        <f t="shared" si="55"/>
        <v>5464.45</v>
      </c>
      <c r="S171" s="27">
        <f t="shared" si="55"/>
        <v>5621.2999999999993</v>
      </c>
      <c r="T171" s="27">
        <f t="shared" si="55"/>
        <v>5791.7</v>
      </c>
      <c r="U171" s="27">
        <f t="shared" si="55"/>
        <v>5965.2</v>
      </c>
      <c r="V171" s="27">
        <f t="shared" si="55"/>
        <v>6140.25</v>
      </c>
      <c r="W171" s="27">
        <f t="shared" si="55"/>
        <v>6330.4</v>
      </c>
      <c r="X171" s="27">
        <f t="shared" si="55"/>
        <v>6522.1</v>
      </c>
      <c r="Y171" s="27">
        <f t="shared" si="55"/>
        <v>6716.9</v>
      </c>
      <c r="Z171" s="27">
        <f t="shared" si="55"/>
        <v>6914.8</v>
      </c>
      <c r="AA171" s="27">
        <f t="shared" si="55"/>
        <v>7126.25</v>
      </c>
      <c r="AB171" s="27">
        <f t="shared" si="55"/>
        <v>7340.8</v>
      </c>
      <c r="AC171" s="27">
        <f t="shared" si="55"/>
        <v>7558.45</v>
      </c>
      <c r="AD171" s="27">
        <f t="shared" si="55"/>
        <v>7779.2</v>
      </c>
      <c r="AE171" s="27">
        <f t="shared" si="55"/>
        <v>8015.05</v>
      </c>
      <c r="AF171" s="27">
        <f t="shared" si="55"/>
        <v>8254</v>
      </c>
      <c r="AG171" s="27">
        <f t="shared" si="56"/>
        <v>8508.0499999999993</v>
      </c>
      <c r="AH171" s="27">
        <f t="shared" si="56"/>
        <v>8765.2000000000007</v>
      </c>
      <c r="AI171" s="27">
        <f t="shared" si="56"/>
        <v>9025.4500000000007</v>
      </c>
      <c r="AJ171" s="27">
        <f t="shared" si="56"/>
        <v>9300.7999999999993</v>
      </c>
      <c r="AK171" s="27">
        <f t="shared" si="56"/>
        <v>9580.7999999999993</v>
      </c>
      <c r="AL171" s="27">
        <f t="shared" si="56"/>
        <v>9863.9</v>
      </c>
      <c r="AM171" s="27">
        <f t="shared" si="56"/>
        <v>10163.650000000001</v>
      </c>
      <c r="AN171" s="27">
        <f t="shared" si="56"/>
        <v>10466.5</v>
      </c>
      <c r="AO171" s="27">
        <f t="shared" si="56"/>
        <v>10774</v>
      </c>
      <c r="AP171" s="27">
        <f t="shared" si="56"/>
        <v>11096.599999999999</v>
      </c>
      <c r="AQ171" s="27">
        <f t="shared" si="56"/>
        <v>11435.85</v>
      </c>
      <c r="AR171" s="27">
        <f t="shared" si="56"/>
        <v>11779.75</v>
      </c>
      <c r="AS171" s="27">
        <f t="shared" si="56"/>
        <v>12128.3</v>
      </c>
      <c r="AT171" s="27">
        <f t="shared" si="56"/>
        <v>12493.5</v>
      </c>
      <c r="AU171" s="27">
        <f t="shared" si="56"/>
        <v>12863.35</v>
      </c>
      <c r="AV171" s="27">
        <f t="shared" si="56"/>
        <v>13249.849999999999</v>
      </c>
      <c r="AW171" s="27">
        <f t="shared" si="54"/>
        <v>13654.55</v>
      </c>
      <c r="AX171" s="27">
        <f t="shared" si="54"/>
        <v>14063.9</v>
      </c>
      <c r="AY171" s="27">
        <f t="shared" si="54"/>
        <v>14479.45</v>
      </c>
      <c r="AZ171" s="27">
        <f t="shared" si="54"/>
        <v>14923.650000000001</v>
      </c>
      <c r="BA171" s="27">
        <f t="shared" si="54"/>
        <v>15362.05</v>
      </c>
      <c r="BB171" s="27">
        <f t="shared" si="54"/>
        <v>15830.65</v>
      </c>
      <c r="BC171" s="27">
        <f t="shared" si="54"/>
        <v>16305.45</v>
      </c>
      <c r="BD171" s="27">
        <f t="shared" si="54"/>
        <v>16786.45</v>
      </c>
      <c r="BE171" s="27">
        <f t="shared" si="54"/>
        <v>17297.650000000001</v>
      </c>
      <c r="BF171" s="27">
        <f t="shared" si="54"/>
        <v>17815.05</v>
      </c>
      <c r="BG171" s="27">
        <f t="shared" si="54"/>
        <v>18352.2</v>
      </c>
      <c r="BH171" s="27">
        <f t="shared" si="54"/>
        <v>18895.55</v>
      </c>
      <c r="BI171" s="27">
        <f t="shared" si="54"/>
        <v>19470.650000000001</v>
      </c>
      <c r="BJ171" s="27">
        <f t="shared" si="54"/>
        <v>20053.5</v>
      </c>
      <c r="BK171" s="27">
        <f t="shared" si="49"/>
        <v>20656.099999999999</v>
      </c>
      <c r="BL171" s="27">
        <f t="shared" si="49"/>
        <v>21266.45</v>
      </c>
      <c r="BM171" s="27">
        <f t="shared" si="49"/>
        <v>21908.55</v>
      </c>
    </row>
    <row r="172" spans="1:65" x14ac:dyDescent="0.2">
      <c r="A172" s="26">
        <v>156</v>
      </c>
      <c r="B172" s="27">
        <f t="shared" si="57"/>
        <v>3410.76</v>
      </c>
      <c r="C172" s="27">
        <f t="shared" si="57"/>
        <v>3516</v>
      </c>
      <c r="D172" s="27">
        <f t="shared" si="57"/>
        <v>3622.8</v>
      </c>
      <c r="E172" s="27">
        <f t="shared" si="57"/>
        <v>3731.16</v>
      </c>
      <c r="F172" s="27">
        <f t="shared" si="57"/>
        <v>3841.08</v>
      </c>
      <c r="G172" s="27">
        <f t="shared" si="57"/>
        <v>3952.56</v>
      </c>
      <c r="H172" s="27">
        <f t="shared" si="57"/>
        <v>4077.6</v>
      </c>
      <c r="I172" s="27">
        <f t="shared" si="57"/>
        <v>4192.2</v>
      </c>
      <c r="J172" s="27">
        <f t="shared" si="57"/>
        <v>4320.3600000000006</v>
      </c>
      <c r="K172" s="27">
        <f t="shared" si="57"/>
        <v>4450.08</v>
      </c>
      <c r="L172" s="27">
        <f t="shared" si="57"/>
        <v>4581.3600000000006</v>
      </c>
      <c r="M172" s="27">
        <f t="shared" si="57"/>
        <v>4726.2</v>
      </c>
      <c r="N172" s="27">
        <f t="shared" si="57"/>
        <v>4860.6000000000004</v>
      </c>
      <c r="O172" s="27">
        <f t="shared" si="57"/>
        <v>5010.12</v>
      </c>
      <c r="P172" s="27">
        <f t="shared" si="57"/>
        <v>5161.2</v>
      </c>
      <c r="Q172" s="27">
        <f t="shared" si="57"/>
        <v>5313.84</v>
      </c>
      <c r="R172" s="27">
        <f t="shared" si="55"/>
        <v>5480.04</v>
      </c>
      <c r="S172" s="27">
        <f t="shared" si="55"/>
        <v>5637.36</v>
      </c>
      <c r="T172" s="27">
        <f t="shared" si="55"/>
        <v>5808.24</v>
      </c>
      <c r="U172" s="27">
        <f t="shared" si="55"/>
        <v>5982.24</v>
      </c>
      <c r="V172" s="27">
        <f t="shared" si="55"/>
        <v>6157.8</v>
      </c>
      <c r="W172" s="27">
        <f t="shared" si="55"/>
        <v>6348.48</v>
      </c>
      <c r="X172" s="27">
        <f t="shared" si="55"/>
        <v>6540.72</v>
      </c>
      <c r="Y172" s="27">
        <f t="shared" si="55"/>
        <v>6736.08</v>
      </c>
      <c r="Z172" s="27">
        <f t="shared" si="55"/>
        <v>6934.56</v>
      </c>
      <c r="AA172" s="27">
        <f t="shared" si="55"/>
        <v>7146.6</v>
      </c>
      <c r="AB172" s="27">
        <f t="shared" si="55"/>
        <v>7361.76</v>
      </c>
      <c r="AC172" s="27">
        <f t="shared" si="55"/>
        <v>7580.04</v>
      </c>
      <c r="AD172" s="27">
        <f t="shared" si="55"/>
        <v>7801.44</v>
      </c>
      <c r="AE172" s="27">
        <f t="shared" si="55"/>
        <v>8037.96</v>
      </c>
      <c r="AF172" s="27">
        <f t="shared" si="55"/>
        <v>8277.6</v>
      </c>
      <c r="AG172" s="27">
        <f t="shared" si="56"/>
        <v>8532.36</v>
      </c>
      <c r="AH172" s="27">
        <f t="shared" si="56"/>
        <v>8790.24</v>
      </c>
      <c r="AI172" s="27">
        <f t="shared" si="56"/>
        <v>9051.24</v>
      </c>
      <c r="AJ172" s="27">
        <f t="shared" si="56"/>
        <v>9327.36</v>
      </c>
      <c r="AK172" s="27">
        <f t="shared" si="56"/>
        <v>9608.16</v>
      </c>
      <c r="AL172" s="27">
        <f t="shared" si="56"/>
        <v>9892.08</v>
      </c>
      <c r="AM172" s="27">
        <f t="shared" si="56"/>
        <v>10192.68</v>
      </c>
      <c r="AN172" s="27">
        <f t="shared" si="56"/>
        <v>10496.4</v>
      </c>
      <c r="AO172" s="27">
        <f t="shared" si="56"/>
        <v>10804.8</v>
      </c>
      <c r="AP172" s="27">
        <f t="shared" si="56"/>
        <v>11128.32</v>
      </c>
      <c r="AQ172" s="27">
        <f t="shared" si="56"/>
        <v>11468.52</v>
      </c>
      <c r="AR172" s="27">
        <f t="shared" si="56"/>
        <v>11813.4</v>
      </c>
      <c r="AS172" s="27">
        <f t="shared" si="56"/>
        <v>12162.96</v>
      </c>
      <c r="AT172" s="27">
        <f t="shared" si="56"/>
        <v>12529.2</v>
      </c>
      <c r="AU172" s="27">
        <f t="shared" si="56"/>
        <v>12900.12</v>
      </c>
      <c r="AV172" s="27">
        <f t="shared" si="56"/>
        <v>13287.72</v>
      </c>
      <c r="AW172" s="27">
        <f t="shared" si="54"/>
        <v>13693.56</v>
      </c>
      <c r="AX172" s="27">
        <f t="shared" si="54"/>
        <v>14104.08</v>
      </c>
      <c r="AY172" s="27">
        <f t="shared" si="54"/>
        <v>14520.84</v>
      </c>
      <c r="AZ172" s="27">
        <f t="shared" si="54"/>
        <v>14966.28</v>
      </c>
      <c r="BA172" s="27">
        <f t="shared" si="54"/>
        <v>15405.96</v>
      </c>
      <c r="BB172" s="27">
        <f t="shared" si="54"/>
        <v>15875.88</v>
      </c>
      <c r="BC172" s="27">
        <f t="shared" si="54"/>
        <v>16352.04</v>
      </c>
      <c r="BD172" s="27">
        <f t="shared" si="54"/>
        <v>16834.440000000002</v>
      </c>
      <c r="BE172" s="27">
        <f t="shared" si="54"/>
        <v>17347.080000000002</v>
      </c>
      <c r="BF172" s="27">
        <f t="shared" si="54"/>
        <v>17865.96</v>
      </c>
      <c r="BG172" s="27">
        <f t="shared" si="54"/>
        <v>18404.64</v>
      </c>
      <c r="BH172" s="27">
        <f t="shared" si="54"/>
        <v>18949.559999999998</v>
      </c>
      <c r="BI172" s="27">
        <f t="shared" si="54"/>
        <v>19526.28</v>
      </c>
      <c r="BJ172" s="27">
        <f t="shared" si="54"/>
        <v>20110.8</v>
      </c>
      <c r="BK172" s="27">
        <f t="shared" si="49"/>
        <v>20715.120000000003</v>
      </c>
      <c r="BL172" s="27">
        <f t="shared" si="49"/>
        <v>21327.239999999998</v>
      </c>
      <c r="BM172" s="27">
        <f t="shared" si="49"/>
        <v>21971.16</v>
      </c>
    </row>
    <row r="173" spans="1:65" x14ac:dyDescent="0.2">
      <c r="A173" s="26">
        <v>157</v>
      </c>
      <c r="B173" s="27">
        <f t="shared" si="57"/>
        <v>3420.4700000000003</v>
      </c>
      <c r="C173" s="27">
        <f t="shared" si="57"/>
        <v>3526</v>
      </c>
      <c r="D173" s="27">
        <f t="shared" si="57"/>
        <v>3633.1000000000004</v>
      </c>
      <c r="E173" s="27">
        <f t="shared" si="57"/>
        <v>3741.77</v>
      </c>
      <c r="F173" s="27">
        <f t="shared" si="57"/>
        <v>3852.01</v>
      </c>
      <c r="G173" s="27">
        <f t="shared" si="57"/>
        <v>3963.8199999999997</v>
      </c>
      <c r="H173" s="27">
        <f t="shared" si="57"/>
        <v>4089.2</v>
      </c>
      <c r="I173" s="27">
        <f t="shared" si="57"/>
        <v>4204.1499999999996</v>
      </c>
      <c r="J173" s="27">
        <f t="shared" si="57"/>
        <v>4332.67</v>
      </c>
      <c r="K173" s="27">
        <f t="shared" si="57"/>
        <v>4462.76</v>
      </c>
      <c r="L173" s="27">
        <f t="shared" si="57"/>
        <v>4594.42</v>
      </c>
      <c r="M173" s="27">
        <f t="shared" si="57"/>
        <v>4739.6499999999996</v>
      </c>
      <c r="N173" s="27">
        <f t="shared" si="57"/>
        <v>4874.45</v>
      </c>
      <c r="O173" s="27">
        <f t="shared" si="57"/>
        <v>5024.3899999999994</v>
      </c>
      <c r="P173" s="27">
        <f t="shared" si="57"/>
        <v>5175.8999999999996</v>
      </c>
      <c r="Q173" s="27">
        <f t="shared" si="57"/>
        <v>5328.98</v>
      </c>
      <c r="R173" s="27">
        <f t="shared" si="55"/>
        <v>5495.63</v>
      </c>
      <c r="S173" s="27">
        <f t="shared" si="55"/>
        <v>5653.42</v>
      </c>
      <c r="T173" s="27">
        <f t="shared" si="55"/>
        <v>5824.78</v>
      </c>
      <c r="U173" s="27">
        <f t="shared" si="55"/>
        <v>5999.28</v>
      </c>
      <c r="V173" s="27">
        <f t="shared" si="55"/>
        <v>6175.35</v>
      </c>
      <c r="W173" s="27">
        <f t="shared" si="55"/>
        <v>6366.5599999999995</v>
      </c>
      <c r="X173" s="27">
        <f t="shared" si="55"/>
        <v>6559.34</v>
      </c>
      <c r="Y173" s="27">
        <f t="shared" si="55"/>
        <v>6755.26</v>
      </c>
      <c r="Z173" s="27">
        <f t="shared" si="55"/>
        <v>6954.32</v>
      </c>
      <c r="AA173" s="27">
        <f t="shared" si="55"/>
        <v>7166.9500000000007</v>
      </c>
      <c r="AB173" s="27">
        <f t="shared" si="55"/>
        <v>7382.72</v>
      </c>
      <c r="AC173" s="27">
        <f t="shared" si="55"/>
        <v>7601.63</v>
      </c>
      <c r="AD173" s="27">
        <f t="shared" si="55"/>
        <v>7823.68</v>
      </c>
      <c r="AE173" s="27">
        <f t="shared" si="55"/>
        <v>8060.87</v>
      </c>
      <c r="AF173" s="27">
        <f t="shared" si="55"/>
        <v>8301.2000000000007</v>
      </c>
      <c r="AG173" s="27">
        <f t="shared" si="56"/>
        <v>8556.67</v>
      </c>
      <c r="AH173" s="27">
        <f t="shared" si="56"/>
        <v>8815.2799999999988</v>
      </c>
      <c r="AI173" s="27">
        <f t="shared" si="56"/>
        <v>9077.0299999999988</v>
      </c>
      <c r="AJ173" s="27">
        <f t="shared" si="56"/>
        <v>9353.92</v>
      </c>
      <c r="AK173" s="27">
        <f t="shared" si="56"/>
        <v>9635.52</v>
      </c>
      <c r="AL173" s="27">
        <f t="shared" si="56"/>
        <v>9920.26</v>
      </c>
      <c r="AM173" s="27">
        <f t="shared" si="56"/>
        <v>10221.709999999999</v>
      </c>
      <c r="AN173" s="27">
        <f t="shared" si="56"/>
        <v>10526.3</v>
      </c>
      <c r="AO173" s="27">
        <f t="shared" si="56"/>
        <v>10835.6</v>
      </c>
      <c r="AP173" s="27">
        <f t="shared" si="56"/>
        <v>11160.04</v>
      </c>
      <c r="AQ173" s="27">
        <f t="shared" si="56"/>
        <v>11501.19</v>
      </c>
      <c r="AR173" s="27">
        <f t="shared" si="56"/>
        <v>11847.05</v>
      </c>
      <c r="AS173" s="27">
        <f t="shared" si="56"/>
        <v>12197.619999999999</v>
      </c>
      <c r="AT173" s="27">
        <f t="shared" si="56"/>
        <v>12564.900000000001</v>
      </c>
      <c r="AU173" s="27">
        <f t="shared" si="56"/>
        <v>12936.89</v>
      </c>
      <c r="AV173" s="27">
        <f t="shared" si="56"/>
        <v>13325.59</v>
      </c>
      <c r="AW173" s="27">
        <f t="shared" si="54"/>
        <v>13732.57</v>
      </c>
      <c r="AX173" s="27">
        <f t="shared" si="54"/>
        <v>14144.26</v>
      </c>
      <c r="AY173" s="27">
        <f t="shared" si="54"/>
        <v>14562.23</v>
      </c>
      <c r="AZ173" s="27">
        <f t="shared" si="54"/>
        <v>15008.91</v>
      </c>
      <c r="BA173" s="27">
        <f t="shared" si="54"/>
        <v>15449.869999999999</v>
      </c>
      <c r="BB173" s="27">
        <f t="shared" si="54"/>
        <v>15921.11</v>
      </c>
      <c r="BC173" s="27">
        <f t="shared" si="54"/>
        <v>16398.63</v>
      </c>
      <c r="BD173" s="27">
        <f t="shared" si="54"/>
        <v>16882.43</v>
      </c>
      <c r="BE173" s="27">
        <f t="shared" si="54"/>
        <v>17396.510000000002</v>
      </c>
      <c r="BF173" s="27">
        <f t="shared" si="54"/>
        <v>17916.87</v>
      </c>
      <c r="BG173" s="27">
        <f t="shared" si="54"/>
        <v>18457.080000000002</v>
      </c>
      <c r="BH173" s="27">
        <f t="shared" si="54"/>
        <v>19003.57</v>
      </c>
      <c r="BI173" s="27">
        <f t="shared" si="54"/>
        <v>19581.91</v>
      </c>
      <c r="BJ173" s="27">
        <f t="shared" si="54"/>
        <v>20168.099999999999</v>
      </c>
      <c r="BK173" s="27">
        <f t="shared" si="49"/>
        <v>20774.14</v>
      </c>
      <c r="BL173" s="27">
        <f t="shared" si="49"/>
        <v>21388.03</v>
      </c>
      <c r="BM173" s="27">
        <f t="shared" si="49"/>
        <v>22033.77</v>
      </c>
    </row>
    <row r="174" spans="1:65" x14ac:dyDescent="0.2">
      <c r="A174" s="26">
        <v>158</v>
      </c>
      <c r="B174" s="27">
        <f t="shared" si="57"/>
        <v>3430.1800000000003</v>
      </c>
      <c r="C174" s="27">
        <f t="shared" si="57"/>
        <v>3536</v>
      </c>
      <c r="D174" s="27">
        <f t="shared" si="57"/>
        <v>3643.4</v>
      </c>
      <c r="E174" s="27">
        <f t="shared" si="57"/>
        <v>3752.38</v>
      </c>
      <c r="F174" s="27">
        <f t="shared" si="57"/>
        <v>3862.94</v>
      </c>
      <c r="G174" s="27">
        <f t="shared" si="57"/>
        <v>3975.08</v>
      </c>
      <c r="H174" s="27">
        <f t="shared" si="57"/>
        <v>4100.8</v>
      </c>
      <c r="I174" s="27">
        <f t="shared" si="57"/>
        <v>4216.1000000000004</v>
      </c>
      <c r="J174" s="27">
        <f t="shared" si="57"/>
        <v>4344.9799999999996</v>
      </c>
      <c r="K174" s="27">
        <f t="shared" si="57"/>
        <v>4475.4400000000005</v>
      </c>
      <c r="L174" s="27">
        <f t="shared" si="57"/>
        <v>4607.4799999999996</v>
      </c>
      <c r="M174" s="27">
        <f t="shared" si="57"/>
        <v>4753.1000000000004</v>
      </c>
      <c r="N174" s="27">
        <f t="shared" si="57"/>
        <v>4888.2999999999993</v>
      </c>
      <c r="O174" s="27">
        <f t="shared" si="57"/>
        <v>5038.66</v>
      </c>
      <c r="P174" s="27">
        <f t="shared" si="57"/>
        <v>5190.6000000000004</v>
      </c>
      <c r="Q174" s="27">
        <f t="shared" si="57"/>
        <v>5344.12</v>
      </c>
      <c r="R174" s="27">
        <f t="shared" si="55"/>
        <v>5511.2199999999993</v>
      </c>
      <c r="S174" s="27">
        <f t="shared" si="55"/>
        <v>5669.48</v>
      </c>
      <c r="T174" s="27">
        <f t="shared" si="55"/>
        <v>5841.32</v>
      </c>
      <c r="U174" s="27">
        <f t="shared" si="55"/>
        <v>6016.32</v>
      </c>
      <c r="V174" s="27">
        <f t="shared" si="55"/>
        <v>6192.9</v>
      </c>
      <c r="W174" s="27">
        <f t="shared" si="55"/>
        <v>6384.6399999999994</v>
      </c>
      <c r="X174" s="27">
        <f t="shared" si="55"/>
        <v>6577.96</v>
      </c>
      <c r="Y174" s="27">
        <f t="shared" si="55"/>
        <v>6774.4400000000005</v>
      </c>
      <c r="Z174" s="27">
        <f t="shared" si="55"/>
        <v>6974.08</v>
      </c>
      <c r="AA174" s="27">
        <f t="shared" si="55"/>
        <v>7187.3</v>
      </c>
      <c r="AB174" s="27">
        <f t="shared" si="55"/>
        <v>7403.68</v>
      </c>
      <c r="AC174" s="27">
        <f t="shared" si="55"/>
        <v>7623.2199999999993</v>
      </c>
      <c r="AD174" s="27">
        <f t="shared" si="55"/>
        <v>7845.92</v>
      </c>
      <c r="AE174" s="27">
        <f t="shared" si="55"/>
        <v>8083.7800000000007</v>
      </c>
      <c r="AF174" s="27">
        <f t="shared" si="55"/>
        <v>8324.7999999999993</v>
      </c>
      <c r="AG174" s="27">
        <f t="shared" si="56"/>
        <v>8580.98</v>
      </c>
      <c r="AH174" s="27">
        <f t="shared" si="56"/>
        <v>8840.32</v>
      </c>
      <c r="AI174" s="27">
        <f t="shared" si="56"/>
        <v>9102.82</v>
      </c>
      <c r="AJ174" s="27">
        <f t="shared" si="56"/>
        <v>9380.48</v>
      </c>
      <c r="AK174" s="27">
        <f t="shared" si="56"/>
        <v>9662.880000000001</v>
      </c>
      <c r="AL174" s="27">
        <f t="shared" si="56"/>
        <v>9948.4399999999987</v>
      </c>
      <c r="AM174" s="27">
        <f t="shared" si="56"/>
        <v>10250.74</v>
      </c>
      <c r="AN174" s="27">
        <f t="shared" si="56"/>
        <v>10556.2</v>
      </c>
      <c r="AO174" s="27">
        <f t="shared" si="56"/>
        <v>10866.400000000001</v>
      </c>
      <c r="AP174" s="27">
        <f t="shared" si="56"/>
        <v>11191.76</v>
      </c>
      <c r="AQ174" s="27">
        <f t="shared" si="56"/>
        <v>11533.86</v>
      </c>
      <c r="AR174" s="27">
        <f t="shared" si="56"/>
        <v>11880.7</v>
      </c>
      <c r="AS174" s="27">
        <f t="shared" si="56"/>
        <v>12232.279999999999</v>
      </c>
      <c r="AT174" s="27">
        <f t="shared" si="56"/>
        <v>12600.6</v>
      </c>
      <c r="AU174" s="27">
        <f t="shared" si="56"/>
        <v>12973.66</v>
      </c>
      <c r="AV174" s="27">
        <f t="shared" si="56"/>
        <v>13363.46</v>
      </c>
      <c r="AW174" s="27">
        <f t="shared" si="54"/>
        <v>13771.58</v>
      </c>
      <c r="AX174" s="27">
        <f t="shared" si="54"/>
        <v>14184.439999999999</v>
      </c>
      <c r="AY174" s="27">
        <f t="shared" si="54"/>
        <v>14603.619999999999</v>
      </c>
      <c r="AZ174" s="27">
        <f t="shared" si="54"/>
        <v>15051.54</v>
      </c>
      <c r="BA174" s="27">
        <f t="shared" si="54"/>
        <v>15493.779999999999</v>
      </c>
      <c r="BB174" s="27">
        <f t="shared" si="54"/>
        <v>15966.34</v>
      </c>
      <c r="BC174" s="27">
        <f t="shared" si="54"/>
        <v>16445.22</v>
      </c>
      <c r="BD174" s="27">
        <f t="shared" si="54"/>
        <v>16930.419999999998</v>
      </c>
      <c r="BE174" s="27">
        <f t="shared" si="54"/>
        <v>17445.939999999999</v>
      </c>
      <c r="BF174" s="27">
        <f t="shared" si="54"/>
        <v>17967.78</v>
      </c>
      <c r="BG174" s="27">
        <f t="shared" si="54"/>
        <v>18509.52</v>
      </c>
      <c r="BH174" s="27">
        <f t="shared" si="54"/>
        <v>19057.580000000002</v>
      </c>
      <c r="BI174" s="27">
        <f t="shared" si="54"/>
        <v>19637.54</v>
      </c>
      <c r="BJ174" s="27">
        <f t="shared" si="54"/>
        <v>20225.400000000001</v>
      </c>
      <c r="BK174" s="27">
        <f t="shared" si="49"/>
        <v>20833.16</v>
      </c>
      <c r="BL174" s="27">
        <f t="shared" si="49"/>
        <v>21448.82</v>
      </c>
      <c r="BM174" s="27">
        <f t="shared" si="49"/>
        <v>22096.379999999997</v>
      </c>
    </row>
    <row r="175" spans="1:65" x14ac:dyDescent="0.2">
      <c r="A175" s="26">
        <v>159</v>
      </c>
      <c r="B175" s="27">
        <f t="shared" si="57"/>
        <v>3439.8900000000003</v>
      </c>
      <c r="C175" s="27">
        <f t="shared" si="57"/>
        <v>3546</v>
      </c>
      <c r="D175" s="27">
        <f t="shared" si="57"/>
        <v>3653.7</v>
      </c>
      <c r="E175" s="27">
        <f t="shared" si="57"/>
        <v>3762.99</v>
      </c>
      <c r="F175" s="27">
        <f t="shared" si="57"/>
        <v>3873.87</v>
      </c>
      <c r="G175" s="27">
        <f t="shared" si="57"/>
        <v>3986.34</v>
      </c>
      <c r="H175" s="27">
        <f t="shared" si="57"/>
        <v>4112.3999999999996</v>
      </c>
      <c r="I175" s="27">
        <f t="shared" si="57"/>
        <v>4228.05</v>
      </c>
      <c r="J175" s="27">
        <f t="shared" si="57"/>
        <v>4357.29</v>
      </c>
      <c r="K175" s="27">
        <f t="shared" si="57"/>
        <v>4488.12</v>
      </c>
      <c r="L175" s="27">
        <f t="shared" si="57"/>
        <v>4620.54</v>
      </c>
      <c r="M175" s="27">
        <f t="shared" si="57"/>
        <v>4766.5499999999993</v>
      </c>
      <c r="N175" s="27">
        <f t="shared" si="57"/>
        <v>4902.1499999999996</v>
      </c>
      <c r="O175" s="27">
        <f t="shared" si="57"/>
        <v>5052.93</v>
      </c>
      <c r="P175" s="27">
        <f t="shared" si="57"/>
        <v>5205.2999999999993</v>
      </c>
      <c r="Q175" s="27">
        <f t="shared" si="57"/>
        <v>5359.26</v>
      </c>
      <c r="R175" s="27">
        <f t="shared" si="55"/>
        <v>5526.8099999999995</v>
      </c>
      <c r="S175" s="27">
        <f t="shared" si="55"/>
        <v>5685.54</v>
      </c>
      <c r="T175" s="27">
        <f t="shared" si="55"/>
        <v>5857.86</v>
      </c>
      <c r="U175" s="27">
        <f t="shared" si="55"/>
        <v>6033.36</v>
      </c>
      <c r="V175" s="27">
        <f t="shared" si="55"/>
        <v>6210.4500000000007</v>
      </c>
      <c r="W175" s="27">
        <f t="shared" si="55"/>
        <v>6402.7199999999993</v>
      </c>
      <c r="X175" s="27">
        <f t="shared" si="55"/>
        <v>6596.58</v>
      </c>
      <c r="Y175" s="27">
        <f t="shared" si="55"/>
        <v>6793.62</v>
      </c>
      <c r="Z175" s="27">
        <f t="shared" si="55"/>
        <v>6993.84</v>
      </c>
      <c r="AA175" s="27">
        <f t="shared" si="55"/>
        <v>7207.65</v>
      </c>
      <c r="AB175" s="27">
        <f t="shared" si="55"/>
        <v>7424.64</v>
      </c>
      <c r="AC175" s="27">
        <f t="shared" si="55"/>
        <v>7644.8099999999995</v>
      </c>
      <c r="AD175" s="27">
        <f t="shared" si="55"/>
        <v>7868.16</v>
      </c>
      <c r="AE175" s="27">
        <f t="shared" si="55"/>
        <v>8106.6900000000005</v>
      </c>
      <c r="AF175" s="27">
        <f t="shared" si="55"/>
        <v>8348.4</v>
      </c>
      <c r="AG175" s="27">
        <f t="shared" si="56"/>
        <v>8605.2900000000009</v>
      </c>
      <c r="AH175" s="27">
        <f t="shared" si="56"/>
        <v>8865.36</v>
      </c>
      <c r="AI175" s="27">
        <f t="shared" si="56"/>
        <v>9128.61</v>
      </c>
      <c r="AJ175" s="27">
        <f t="shared" si="56"/>
        <v>9407.0400000000009</v>
      </c>
      <c r="AK175" s="27">
        <f t="shared" si="56"/>
        <v>9690.24</v>
      </c>
      <c r="AL175" s="27">
        <f t="shared" si="56"/>
        <v>9976.619999999999</v>
      </c>
      <c r="AM175" s="27">
        <f t="shared" si="56"/>
        <v>10279.77</v>
      </c>
      <c r="AN175" s="27">
        <f t="shared" si="56"/>
        <v>10586.099999999999</v>
      </c>
      <c r="AO175" s="27">
        <f t="shared" si="56"/>
        <v>10897.2</v>
      </c>
      <c r="AP175" s="27">
        <f t="shared" si="56"/>
        <v>11223.48</v>
      </c>
      <c r="AQ175" s="27">
        <f t="shared" si="56"/>
        <v>11566.53</v>
      </c>
      <c r="AR175" s="27">
        <f t="shared" si="56"/>
        <v>11914.349999999999</v>
      </c>
      <c r="AS175" s="27">
        <f t="shared" si="56"/>
        <v>12266.939999999999</v>
      </c>
      <c r="AT175" s="27">
        <f t="shared" si="56"/>
        <v>12636.3</v>
      </c>
      <c r="AU175" s="27">
        <f t="shared" si="56"/>
        <v>13010.43</v>
      </c>
      <c r="AV175" s="27">
        <f t="shared" si="56"/>
        <v>13401.33</v>
      </c>
      <c r="AW175" s="27">
        <f t="shared" si="54"/>
        <v>13810.59</v>
      </c>
      <c r="AX175" s="27">
        <f t="shared" si="54"/>
        <v>14224.619999999999</v>
      </c>
      <c r="AY175" s="27">
        <f t="shared" si="54"/>
        <v>14645.01</v>
      </c>
      <c r="AZ175" s="27">
        <f t="shared" si="54"/>
        <v>15094.17</v>
      </c>
      <c r="BA175" s="27">
        <f t="shared" si="54"/>
        <v>15537.689999999999</v>
      </c>
      <c r="BB175" s="27">
        <f t="shared" si="54"/>
        <v>16011.57</v>
      </c>
      <c r="BC175" s="27">
        <f t="shared" si="54"/>
        <v>16491.810000000001</v>
      </c>
      <c r="BD175" s="27">
        <f t="shared" si="54"/>
        <v>16978.41</v>
      </c>
      <c r="BE175" s="27">
        <f t="shared" si="54"/>
        <v>17495.37</v>
      </c>
      <c r="BF175" s="27">
        <f t="shared" si="54"/>
        <v>18018.689999999999</v>
      </c>
      <c r="BG175" s="27">
        <f t="shared" si="54"/>
        <v>18561.96</v>
      </c>
      <c r="BH175" s="27">
        <f t="shared" si="54"/>
        <v>19111.59</v>
      </c>
      <c r="BI175" s="27">
        <f t="shared" si="54"/>
        <v>19693.169999999998</v>
      </c>
      <c r="BJ175" s="27">
        <f t="shared" si="54"/>
        <v>20282.699999999997</v>
      </c>
      <c r="BK175" s="27">
        <f t="shared" si="49"/>
        <v>20892.18</v>
      </c>
      <c r="BL175" s="27">
        <f t="shared" si="49"/>
        <v>21509.61</v>
      </c>
      <c r="BM175" s="27">
        <f t="shared" si="49"/>
        <v>22158.989999999998</v>
      </c>
    </row>
    <row r="176" spans="1:65" x14ac:dyDescent="0.2">
      <c r="A176" s="26">
        <v>160</v>
      </c>
      <c r="B176" s="27">
        <f t="shared" si="57"/>
        <v>3449.6000000000004</v>
      </c>
      <c r="C176" s="27">
        <f t="shared" si="57"/>
        <v>3556</v>
      </c>
      <c r="D176" s="27">
        <f t="shared" si="57"/>
        <v>3664</v>
      </c>
      <c r="E176" s="27">
        <f t="shared" si="57"/>
        <v>3773.6</v>
      </c>
      <c r="F176" s="27">
        <f t="shared" si="57"/>
        <v>3884.8</v>
      </c>
      <c r="G176" s="27">
        <f t="shared" si="57"/>
        <v>3997.6</v>
      </c>
      <c r="H176" s="27">
        <f t="shared" si="57"/>
        <v>4124</v>
      </c>
      <c r="I176" s="27">
        <f t="shared" si="57"/>
        <v>4240</v>
      </c>
      <c r="J176" s="27">
        <f t="shared" si="57"/>
        <v>4369.6000000000004</v>
      </c>
      <c r="K176" s="27">
        <f t="shared" si="57"/>
        <v>4500.8</v>
      </c>
      <c r="L176" s="27">
        <f t="shared" si="57"/>
        <v>4633.6000000000004</v>
      </c>
      <c r="M176" s="27">
        <f t="shared" si="57"/>
        <v>4780</v>
      </c>
      <c r="N176" s="27">
        <f t="shared" si="57"/>
        <v>4916</v>
      </c>
      <c r="O176" s="27">
        <f t="shared" si="57"/>
        <v>5067.2</v>
      </c>
      <c r="P176" s="27">
        <f t="shared" si="57"/>
        <v>5220</v>
      </c>
      <c r="Q176" s="27">
        <f t="shared" si="57"/>
        <v>5374.4</v>
      </c>
      <c r="R176" s="27">
        <f t="shared" si="55"/>
        <v>5542.4</v>
      </c>
      <c r="S176" s="27">
        <f t="shared" si="55"/>
        <v>5701.6</v>
      </c>
      <c r="T176" s="27">
        <f t="shared" si="55"/>
        <v>5874.4</v>
      </c>
      <c r="U176" s="27">
        <f t="shared" si="55"/>
        <v>6050.4</v>
      </c>
      <c r="V176" s="27">
        <f t="shared" si="55"/>
        <v>6228</v>
      </c>
      <c r="W176" s="27">
        <f t="shared" si="55"/>
        <v>6420.7999999999993</v>
      </c>
      <c r="X176" s="27">
        <f t="shared" si="55"/>
        <v>6615.2000000000007</v>
      </c>
      <c r="Y176" s="27">
        <f t="shared" si="55"/>
        <v>6812.8</v>
      </c>
      <c r="Z176" s="27">
        <f t="shared" si="55"/>
        <v>7013.6</v>
      </c>
      <c r="AA176" s="27">
        <f t="shared" si="55"/>
        <v>7228</v>
      </c>
      <c r="AB176" s="27">
        <f t="shared" si="55"/>
        <v>7445.6</v>
      </c>
      <c r="AC176" s="27">
        <f t="shared" si="55"/>
        <v>7666.4</v>
      </c>
      <c r="AD176" s="27">
        <f t="shared" si="55"/>
        <v>7890.4</v>
      </c>
      <c r="AE176" s="27">
        <f t="shared" si="55"/>
        <v>8129.6</v>
      </c>
      <c r="AF176" s="27">
        <f t="shared" si="55"/>
        <v>8372</v>
      </c>
      <c r="AG176" s="27">
        <f t="shared" si="56"/>
        <v>8629.6</v>
      </c>
      <c r="AH176" s="27">
        <f t="shared" si="56"/>
        <v>8890.4</v>
      </c>
      <c r="AI176" s="27">
        <f t="shared" si="56"/>
        <v>9154.4</v>
      </c>
      <c r="AJ176" s="27">
        <f t="shared" si="56"/>
        <v>9433.5999999999985</v>
      </c>
      <c r="AK176" s="27">
        <f t="shared" si="56"/>
        <v>9717.6</v>
      </c>
      <c r="AL176" s="27">
        <f t="shared" si="56"/>
        <v>10004.799999999999</v>
      </c>
      <c r="AM176" s="27">
        <f t="shared" si="56"/>
        <v>10308.799999999999</v>
      </c>
      <c r="AN176" s="27">
        <f t="shared" si="56"/>
        <v>10616</v>
      </c>
      <c r="AO176" s="27">
        <f t="shared" si="56"/>
        <v>10928</v>
      </c>
      <c r="AP176" s="27">
        <f t="shared" si="56"/>
        <v>11255.2</v>
      </c>
      <c r="AQ176" s="27">
        <f t="shared" si="56"/>
        <v>11599.2</v>
      </c>
      <c r="AR176" s="27">
        <f t="shared" si="56"/>
        <v>11948</v>
      </c>
      <c r="AS176" s="27">
        <f t="shared" si="56"/>
        <v>12301.599999999999</v>
      </c>
      <c r="AT176" s="27">
        <f t="shared" si="56"/>
        <v>12672</v>
      </c>
      <c r="AU176" s="27">
        <f t="shared" si="56"/>
        <v>13047.2</v>
      </c>
      <c r="AV176" s="27">
        <f t="shared" si="56"/>
        <v>13439.2</v>
      </c>
      <c r="AW176" s="27">
        <f t="shared" si="54"/>
        <v>13849.599999999999</v>
      </c>
      <c r="AX176" s="27">
        <f t="shared" si="54"/>
        <v>14264.8</v>
      </c>
      <c r="AY176" s="27">
        <f t="shared" si="54"/>
        <v>14686.4</v>
      </c>
      <c r="AZ176" s="27">
        <f t="shared" si="54"/>
        <v>15136.8</v>
      </c>
      <c r="BA176" s="27">
        <f t="shared" si="54"/>
        <v>15581.599999999999</v>
      </c>
      <c r="BB176" s="27">
        <f t="shared" si="54"/>
        <v>16056.8</v>
      </c>
      <c r="BC176" s="27">
        <f t="shared" si="54"/>
        <v>16538.400000000001</v>
      </c>
      <c r="BD176" s="27">
        <f t="shared" si="54"/>
        <v>17026.400000000001</v>
      </c>
      <c r="BE176" s="27">
        <f t="shared" si="54"/>
        <v>17544.8</v>
      </c>
      <c r="BF176" s="27">
        <f t="shared" si="54"/>
        <v>18069.599999999999</v>
      </c>
      <c r="BG176" s="27">
        <f t="shared" si="54"/>
        <v>18614.400000000001</v>
      </c>
      <c r="BH176" s="27">
        <f t="shared" si="54"/>
        <v>19165.599999999999</v>
      </c>
      <c r="BI176" s="27">
        <f t="shared" si="54"/>
        <v>19748.800000000003</v>
      </c>
      <c r="BJ176" s="27">
        <f t="shared" si="54"/>
        <v>20340</v>
      </c>
      <c r="BK176" s="27">
        <f t="shared" si="49"/>
        <v>20951.2</v>
      </c>
      <c r="BL176" s="27">
        <f t="shared" si="49"/>
        <v>21570.400000000001</v>
      </c>
      <c r="BM176" s="27">
        <f t="shared" si="49"/>
        <v>22221.599999999999</v>
      </c>
    </row>
    <row r="177" spans="1:65" x14ac:dyDescent="0.2">
      <c r="A177" s="26">
        <v>161</v>
      </c>
      <c r="B177" s="27">
        <f t="shared" si="57"/>
        <v>3459.3100000000004</v>
      </c>
      <c r="C177" s="27">
        <f t="shared" si="57"/>
        <v>3566</v>
      </c>
      <c r="D177" s="27">
        <f t="shared" si="57"/>
        <v>3674.3</v>
      </c>
      <c r="E177" s="27">
        <f t="shared" si="57"/>
        <v>3784.21</v>
      </c>
      <c r="F177" s="27">
        <f t="shared" si="57"/>
        <v>3895.73</v>
      </c>
      <c r="G177" s="27">
        <f t="shared" si="57"/>
        <v>4008.8599999999997</v>
      </c>
      <c r="H177" s="27">
        <f t="shared" si="57"/>
        <v>4135.6000000000004</v>
      </c>
      <c r="I177" s="27">
        <f t="shared" si="57"/>
        <v>4251.95</v>
      </c>
      <c r="J177" s="27">
        <f t="shared" si="57"/>
        <v>4381.91</v>
      </c>
      <c r="K177" s="27">
        <f t="shared" si="57"/>
        <v>4513.4799999999996</v>
      </c>
      <c r="L177" s="27">
        <f t="shared" si="57"/>
        <v>4646.66</v>
      </c>
      <c r="M177" s="27">
        <f t="shared" si="57"/>
        <v>4793.45</v>
      </c>
      <c r="N177" s="27">
        <f t="shared" si="57"/>
        <v>4929.8500000000004</v>
      </c>
      <c r="O177" s="27">
        <f t="shared" si="57"/>
        <v>5081.4699999999993</v>
      </c>
      <c r="P177" s="27">
        <f t="shared" si="57"/>
        <v>5234.7</v>
      </c>
      <c r="Q177" s="27">
        <f t="shared" si="57"/>
        <v>5389.54</v>
      </c>
      <c r="R177" s="27">
        <f t="shared" si="55"/>
        <v>5557.99</v>
      </c>
      <c r="S177" s="27">
        <f t="shared" si="55"/>
        <v>5717.66</v>
      </c>
      <c r="T177" s="27">
        <f t="shared" si="55"/>
        <v>5890.9400000000005</v>
      </c>
      <c r="U177" s="27">
        <f t="shared" si="55"/>
        <v>6067.4400000000005</v>
      </c>
      <c r="V177" s="27">
        <f t="shared" si="55"/>
        <v>6245.55</v>
      </c>
      <c r="W177" s="27">
        <f t="shared" si="55"/>
        <v>6438.8799999999992</v>
      </c>
      <c r="X177" s="27">
        <f t="shared" si="55"/>
        <v>6633.82</v>
      </c>
      <c r="Y177" s="27">
        <f t="shared" si="55"/>
        <v>6831.98</v>
      </c>
      <c r="Z177" s="27">
        <f t="shared" si="55"/>
        <v>7033.3600000000006</v>
      </c>
      <c r="AA177" s="27">
        <f t="shared" si="55"/>
        <v>7248.35</v>
      </c>
      <c r="AB177" s="27">
        <f t="shared" si="55"/>
        <v>7466.5599999999995</v>
      </c>
      <c r="AC177" s="27">
        <f t="shared" si="55"/>
        <v>7687.99</v>
      </c>
      <c r="AD177" s="27">
        <f t="shared" si="55"/>
        <v>7912.6399999999994</v>
      </c>
      <c r="AE177" s="27">
        <f t="shared" si="55"/>
        <v>8152.51</v>
      </c>
      <c r="AF177" s="27">
        <f t="shared" si="55"/>
        <v>8395.6</v>
      </c>
      <c r="AG177" s="27">
        <f t="shared" si="56"/>
        <v>8653.91</v>
      </c>
      <c r="AH177" s="27">
        <f t="shared" si="56"/>
        <v>8915.44</v>
      </c>
      <c r="AI177" s="27">
        <f t="shared" si="56"/>
        <v>9180.1899999999987</v>
      </c>
      <c r="AJ177" s="27">
        <f t="shared" si="56"/>
        <v>9460.16</v>
      </c>
      <c r="AK177" s="27">
        <f t="shared" si="56"/>
        <v>9744.9599999999991</v>
      </c>
      <c r="AL177" s="27">
        <f t="shared" si="56"/>
        <v>10032.98</v>
      </c>
      <c r="AM177" s="27">
        <f t="shared" si="56"/>
        <v>10337.83</v>
      </c>
      <c r="AN177" s="27">
        <f t="shared" si="56"/>
        <v>10645.9</v>
      </c>
      <c r="AO177" s="27">
        <f t="shared" si="56"/>
        <v>10958.8</v>
      </c>
      <c r="AP177" s="27">
        <f t="shared" si="56"/>
        <v>11286.92</v>
      </c>
      <c r="AQ177" s="27">
        <f t="shared" si="56"/>
        <v>11631.869999999999</v>
      </c>
      <c r="AR177" s="27">
        <f t="shared" si="56"/>
        <v>11981.65</v>
      </c>
      <c r="AS177" s="27">
        <f t="shared" si="56"/>
        <v>12336.259999999998</v>
      </c>
      <c r="AT177" s="27">
        <f t="shared" si="56"/>
        <v>12707.7</v>
      </c>
      <c r="AU177" s="27">
        <f t="shared" si="56"/>
        <v>13083.970000000001</v>
      </c>
      <c r="AV177" s="27">
        <f t="shared" si="56"/>
        <v>13477.07</v>
      </c>
      <c r="AW177" s="27">
        <f t="shared" si="54"/>
        <v>13888.61</v>
      </c>
      <c r="AX177" s="27">
        <f t="shared" si="54"/>
        <v>14304.98</v>
      </c>
      <c r="AY177" s="27">
        <f t="shared" si="54"/>
        <v>14727.79</v>
      </c>
      <c r="AZ177" s="27">
        <f t="shared" si="54"/>
        <v>15179.43</v>
      </c>
      <c r="BA177" s="27">
        <f t="shared" si="54"/>
        <v>15625.509999999998</v>
      </c>
      <c r="BB177" s="27">
        <f t="shared" si="54"/>
        <v>16102.029999999999</v>
      </c>
      <c r="BC177" s="27">
        <f t="shared" si="54"/>
        <v>16584.990000000002</v>
      </c>
      <c r="BD177" s="27">
        <f t="shared" si="54"/>
        <v>17074.39</v>
      </c>
      <c r="BE177" s="27">
        <f t="shared" si="54"/>
        <v>17594.23</v>
      </c>
      <c r="BF177" s="27">
        <f t="shared" si="54"/>
        <v>18120.510000000002</v>
      </c>
      <c r="BG177" s="27">
        <f t="shared" si="54"/>
        <v>18666.84</v>
      </c>
      <c r="BH177" s="27">
        <f t="shared" si="54"/>
        <v>19219.61</v>
      </c>
      <c r="BI177" s="27">
        <f t="shared" si="54"/>
        <v>19804.43</v>
      </c>
      <c r="BJ177" s="27">
        <f t="shared" si="54"/>
        <v>20397.3</v>
      </c>
      <c r="BK177" s="27">
        <f t="shared" si="49"/>
        <v>21010.22</v>
      </c>
      <c r="BL177" s="27">
        <f t="shared" si="49"/>
        <v>21631.190000000002</v>
      </c>
      <c r="BM177" s="27">
        <f t="shared" si="49"/>
        <v>22284.21</v>
      </c>
    </row>
    <row r="178" spans="1:65" x14ac:dyDescent="0.2">
      <c r="A178" s="26">
        <v>162</v>
      </c>
      <c r="B178" s="27">
        <f t="shared" si="57"/>
        <v>3469.0200000000004</v>
      </c>
      <c r="C178" s="27">
        <f t="shared" si="57"/>
        <v>3576</v>
      </c>
      <c r="D178" s="27">
        <f t="shared" si="57"/>
        <v>3684.6000000000004</v>
      </c>
      <c r="E178" s="27">
        <f t="shared" si="57"/>
        <v>3794.8199999999997</v>
      </c>
      <c r="F178" s="27">
        <f t="shared" si="57"/>
        <v>3906.66</v>
      </c>
      <c r="G178" s="27">
        <f t="shared" si="57"/>
        <v>4020.12</v>
      </c>
      <c r="H178" s="27">
        <f t="shared" si="57"/>
        <v>4147.2</v>
      </c>
      <c r="I178" s="27">
        <f t="shared" si="57"/>
        <v>4263.8999999999996</v>
      </c>
      <c r="J178" s="27">
        <f t="shared" si="57"/>
        <v>4394.22</v>
      </c>
      <c r="K178" s="27">
        <f t="shared" si="57"/>
        <v>4526.16</v>
      </c>
      <c r="L178" s="27">
        <f t="shared" si="57"/>
        <v>4659.72</v>
      </c>
      <c r="M178" s="27">
        <f t="shared" si="57"/>
        <v>4806.8999999999996</v>
      </c>
      <c r="N178" s="27">
        <f t="shared" si="57"/>
        <v>4943.7</v>
      </c>
      <c r="O178" s="27">
        <f t="shared" si="57"/>
        <v>5095.74</v>
      </c>
      <c r="P178" s="27">
        <f t="shared" si="57"/>
        <v>5249.4</v>
      </c>
      <c r="Q178" s="27">
        <f t="shared" si="57"/>
        <v>5404.68</v>
      </c>
      <c r="R178" s="27">
        <f t="shared" si="55"/>
        <v>5573.58</v>
      </c>
      <c r="S178" s="27">
        <f t="shared" si="55"/>
        <v>5733.7199999999993</v>
      </c>
      <c r="T178" s="27">
        <f t="shared" si="55"/>
        <v>5907.48</v>
      </c>
      <c r="U178" s="27">
        <f t="shared" si="55"/>
        <v>6084.48</v>
      </c>
      <c r="V178" s="27">
        <f t="shared" si="55"/>
        <v>6263.1</v>
      </c>
      <c r="W178" s="27">
        <f t="shared" si="55"/>
        <v>6456.9599999999991</v>
      </c>
      <c r="X178" s="27">
        <f t="shared" si="55"/>
        <v>6652.4400000000005</v>
      </c>
      <c r="Y178" s="27">
        <f t="shared" si="55"/>
        <v>6851.16</v>
      </c>
      <c r="Z178" s="27">
        <f t="shared" si="55"/>
        <v>7053.1200000000008</v>
      </c>
      <c r="AA178" s="27">
        <f t="shared" si="55"/>
        <v>7268.7000000000007</v>
      </c>
      <c r="AB178" s="27">
        <f t="shared" si="55"/>
        <v>7487.52</v>
      </c>
      <c r="AC178" s="27">
        <f t="shared" si="55"/>
        <v>7709.58</v>
      </c>
      <c r="AD178" s="27">
        <f t="shared" si="55"/>
        <v>7934.8799999999992</v>
      </c>
      <c r="AE178" s="27">
        <f t="shared" si="55"/>
        <v>8175.42</v>
      </c>
      <c r="AF178" s="27">
        <f t="shared" si="55"/>
        <v>8419.2000000000007</v>
      </c>
      <c r="AG178" s="27">
        <f t="shared" si="56"/>
        <v>8678.2199999999993</v>
      </c>
      <c r="AH178" s="27">
        <f t="shared" si="56"/>
        <v>8940.48</v>
      </c>
      <c r="AI178" s="27">
        <f t="shared" si="56"/>
        <v>9205.98</v>
      </c>
      <c r="AJ178" s="27">
        <f t="shared" si="56"/>
        <v>9486.7199999999993</v>
      </c>
      <c r="AK178" s="27">
        <f t="shared" si="56"/>
        <v>9772.32</v>
      </c>
      <c r="AL178" s="27">
        <f t="shared" si="56"/>
        <v>10061.16</v>
      </c>
      <c r="AM178" s="27">
        <f t="shared" si="56"/>
        <v>10366.86</v>
      </c>
      <c r="AN178" s="27">
        <f t="shared" si="56"/>
        <v>10675.8</v>
      </c>
      <c r="AO178" s="27">
        <f t="shared" si="56"/>
        <v>10989.6</v>
      </c>
      <c r="AP178" s="27">
        <f t="shared" si="56"/>
        <v>11318.64</v>
      </c>
      <c r="AQ178" s="27">
        <f t="shared" si="56"/>
        <v>11664.54</v>
      </c>
      <c r="AR178" s="27">
        <f t="shared" si="56"/>
        <v>12015.3</v>
      </c>
      <c r="AS178" s="27">
        <f t="shared" si="56"/>
        <v>12370.919999999998</v>
      </c>
      <c r="AT178" s="27">
        <f t="shared" si="56"/>
        <v>12743.400000000001</v>
      </c>
      <c r="AU178" s="27">
        <f t="shared" si="56"/>
        <v>13120.740000000002</v>
      </c>
      <c r="AV178" s="27">
        <f t="shared" si="56"/>
        <v>13514.939999999999</v>
      </c>
      <c r="AW178" s="27">
        <f t="shared" si="54"/>
        <v>13927.619999999999</v>
      </c>
      <c r="AX178" s="27">
        <f t="shared" si="54"/>
        <v>14345.16</v>
      </c>
      <c r="AY178" s="27">
        <f t="shared" si="54"/>
        <v>14769.18</v>
      </c>
      <c r="AZ178" s="27">
        <f t="shared" si="54"/>
        <v>15222.060000000001</v>
      </c>
      <c r="BA178" s="27">
        <f t="shared" si="54"/>
        <v>15669.419999999998</v>
      </c>
      <c r="BB178" s="27">
        <f t="shared" si="54"/>
        <v>16147.259999999998</v>
      </c>
      <c r="BC178" s="27">
        <f t="shared" si="54"/>
        <v>16631.580000000002</v>
      </c>
      <c r="BD178" s="27">
        <f t="shared" si="54"/>
        <v>17122.38</v>
      </c>
      <c r="BE178" s="27">
        <f t="shared" si="54"/>
        <v>17643.66</v>
      </c>
      <c r="BF178" s="27">
        <f t="shared" si="54"/>
        <v>18171.419999999998</v>
      </c>
      <c r="BG178" s="27">
        <f t="shared" si="54"/>
        <v>18719.28</v>
      </c>
      <c r="BH178" s="27">
        <f t="shared" si="54"/>
        <v>19273.62</v>
      </c>
      <c r="BI178" s="27">
        <f t="shared" si="54"/>
        <v>19860.060000000001</v>
      </c>
      <c r="BJ178" s="27">
        <f t="shared" si="54"/>
        <v>20454.599999999999</v>
      </c>
      <c r="BK178" s="27">
        <f t="shared" si="49"/>
        <v>21069.239999999998</v>
      </c>
      <c r="BL178" s="27">
        <f t="shared" si="49"/>
        <v>21691.98</v>
      </c>
      <c r="BM178" s="27">
        <f t="shared" si="49"/>
        <v>22346.82</v>
      </c>
    </row>
    <row r="179" spans="1:65" x14ac:dyDescent="0.2">
      <c r="A179" s="26">
        <v>163</v>
      </c>
      <c r="B179" s="27">
        <f t="shared" si="57"/>
        <v>3478.7300000000005</v>
      </c>
      <c r="C179" s="27">
        <f t="shared" si="57"/>
        <v>3586</v>
      </c>
      <c r="D179" s="27">
        <f t="shared" si="57"/>
        <v>3694.9</v>
      </c>
      <c r="E179" s="27">
        <f t="shared" si="57"/>
        <v>3805.43</v>
      </c>
      <c r="F179" s="27">
        <f t="shared" si="57"/>
        <v>3917.59</v>
      </c>
      <c r="G179" s="27">
        <f t="shared" si="57"/>
        <v>4031.38</v>
      </c>
      <c r="H179" s="27">
        <f t="shared" si="57"/>
        <v>4158.8</v>
      </c>
      <c r="I179" s="27">
        <f t="shared" si="57"/>
        <v>4275.8500000000004</v>
      </c>
      <c r="J179" s="27">
        <f t="shared" si="57"/>
        <v>4406.53</v>
      </c>
      <c r="K179" s="27">
        <f t="shared" si="57"/>
        <v>4538.84</v>
      </c>
      <c r="L179" s="27">
        <f t="shared" si="57"/>
        <v>4672.7800000000007</v>
      </c>
      <c r="M179" s="27">
        <f t="shared" si="57"/>
        <v>4820.3500000000004</v>
      </c>
      <c r="N179" s="27">
        <f t="shared" si="57"/>
        <v>4957.5499999999993</v>
      </c>
      <c r="O179" s="27">
        <f t="shared" si="57"/>
        <v>5110.01</v>
      </c>
      <c r="P179" s="27">
        <f t="shared" si="57"/>
        <v>5264.1</v>
      </c>
      <c r="Q179" s="27">
        <f t="shared" si="57"/>
        <v>5419.82</v>
      </c>
      <c r="R179" s="27">
        <f t="shared" si="55"/>
        <v>5589.17</v>
      </c>
      <c r="S179" s="27">
        <f t="shared" si="55"/>
        <v>5749.78</v>
      </c>
      <c r="T179" s="27">
        <f t="shared" si="55"/>
        <v>5924.02</v>
      </c>
      <c r="U179" s="27">
        <f t="shared" si="55"/>
        <v>6101.52</v>
      </c>
      <c r="V179" s="27">
        <f t="shared" si="55"/>
        <v>6280.65</v>
      </c>
      <c r="W179" s="27">
        <f t="shared" si="55"/>
        <v>6475.0399999999991</v>
      </c>
      <c r="X179" s="27">
        <f t="shared" si="55"/>
        <v>6671.0599999999995</v>
      </c>
      <c r="Y179" s="27">
        <f t="shared" si="55"/>
        <v>6870.34</v>
      </c>
      <c r="Z179" s="27">
        <f t="shared" si="55"/>
        <v>7072.88</v>
      </c>
      <c r="AA179" s="27">
        <f t="shared" si="55"/>
        <v>7289.05</v>
      </c>
      <c r="AB179" s="27">
        <f t="shared" si="55"/>
        <v>7508.48</v>
      </c>
      <c r="AC179" s="27">
        <f t="shared" si="55"/>
        <v>7731.17</v>
      </c>
      <c r="AD179" s="27">
        <f t="shared" si="55"/>
        <v>7957.12</v>
      </c>
      <c r="AE179" s="27">
        <f t="shared" si="55"/>
        <v>8198.33</v>
      </c>
      <c r="AF179" s="27">
        <f t="shared" si="55"/>
        <v>8442.7999999999993</v>
      </c>
      <c r="AG179" s="27">
        <f t="shared" si="56"/>
        <v>8702.5299999999988</v>
      </c>
      <c r="AH179" s="27">
        <f t="shared" si="56"/>
        <v>8965.52</v>
      </c>
      <c r="AI179" s="27">
        <f t="shared" si="56"/>
        <v>9231.77</v>
      </c>
      <c r="AJ179" s="27">
        <f t="shared" si="56"/>
        <v>9513.2799999999988</v>
      </c>
      <c r="AK179" s="27">
        <f t="shared" si="56"/>
        <v>9799.68</v>
      </c>
      <c r="AL179" s="27">
        <f t="shared" si="56"/>
        <v>10089.34</v>
      </c>
      <c r="AM179" s="27">
        <f t="shared" si="56"/>
        <v>10395.89</v>
      </c>
      <c r="AN179" s="27">
        <f t="shared" si="56"/>
        <v>10705.7</v>
      </c>
      <c r="AO179" s="27">
        <f t="shared" si="56"/>
        <v>11020.400000000001</v>
      </c>
      <c r="AP179" s="27">
        <f t="shared" si="56"/>
        <v>11350.36</v>
      </c>
      <c r="AQ179" s="27">
        <f t="shared" si="56"/>
        <v>11697.21</v>
      </c>
      <c r="AR179" s="27">
        <f t="shared" si="56"/>
        <v>12048.95</v>
      </c>
      <c r="AS179" s="27">
        <f t="shared" si="56"/>
        <v>12405.579999999998</v>
      </c>
      <c r="AT179" s="27">
        <f t="shared" si="56"/>
        <v>12779.1</v>
      </c>
      <c r="AU179" s="27">
        <f t="shared" si="56"/>
        <v>13157.51</v>
      </c>
      <c r="AV179" s="27">
        <f t="shared" si="56"/>
        <v>13552.81</v>
      </c>
      <c r="AW179" s="27">
        <f t="shared" si="54"/>
        <v>13966.630000000001</v>
      </c>
      <c r="AX179" s="27">
        <f t="shared" si="54"/>
        <v>14385.34</v>
      </c>
      <c r="AY179" s="27">
        <f t="shared" si="54"/>
        <v>14810.57</v>
      </c>
      <c r="AZ179" s="27">
        <f t="shared" si="54"/>
        <v>15264.69</v>
      </c>
      <c r="BA179" s="27">
        <f t="shared" si="54"/>
        <v>15713.329999999998</v>
      </c>
      <c r="BB179" s="27">
        <f t="shared" si="54"/>
        <v>16192.49</v>
      </c>
      <c r="BC179" s="27">
        <f t="shared" si="54"/>
        <v>16678.170000000002</v>
      </c>
      <c r="BD179" s="27">
        <f t="shared" si="54"/>
        <v>17170.37</v>
      </c>
      <c r="BE179" s="27">
        <f t="shared" si="54"/>
        <v>17693.09</v>
      </c>
      <c r="BF179" s="27">
        <f t="shared" si="54"/>
        <v>18222.330000000002</v>
      </c>
      <c r="BG179" s="27">
        <f t="shared" si="54"/>
        <v>18771.72</v>
      </c>
      <c r="BH179" s="27">
        <f t="shared" si="54"/>
        <v>19327.629999999997</v>
      </c>
      <c r="BI179" s="27">
        <f t="shared" si="54"/>
        <v>19915.690000000002</v>
      </c>
      <c r="BJ179" s="27">
        <f t="shared" si="54"/>
        <v>20511.900000000001</v>
      </c>
      <c r="BK179" s="27">
        <f t="shared" si="49"/>
        <v>21128.260000000002</v>
      </c>
      <c r="BL179" s="27">
        <f t="shared" si="49"/>
        <v>21752.77</v>
      </c>
      <c r="BM179" s="27">
        <f t="shared" si="49"/>
        <v>22409.43</v>
      </c>
    </row>
    <row r="180" spans="1:65" x14ac:dyDescent="0.2">
      <c r="A180" s="26">
        <v>164</v>
      </c>
      <c r="B180" s="27">
        <f t="shared" si="57"/>
        <v>3488.44</v>
      </c>
      <c r="C180" s="27">
        <f t="shared" si="57"/>
        <v>3596</v>
      </c>
      <c r="D180" s="27">
        <f t="shared" si="57"/>
        <v>3705.2</v>
      </c>
      <c r="E180" s="27">
        <f t="shared" si="57"/>
        <v>3816.04</v>
      </c>
      <c r="F180" s="27">
        <f t="shared" si="57"/>
        <v>3928.52</v>
      </c>
      <c r="G180" s="27">
        <f t="shared" si="57"/>
        <v>4042.64</v>
      </c>
      <c r="H180" s="27">
        <f t="shared" si="57"/>
        <v>4170.3999999999996</v>
      </c>
      <c r="I180" s="27">
        <f t="shared" si="57"/>
        <v>4287.8</v>
      </c>
      <c r="J180" s="27">
        <f t="shared" si="57"/>
        <v>4418.84</v>
      </c>
      <c r="K180" s="27">
        <f t="shared" si="57"/>
        <v>4551.5200000000004</v>
      </c>
      <c r="L180" s="27">
        <f t="shared" si="57"/>
        <v>4685.84</v>
      </c>
      <c r="M180" s="27">
        <f t="shared" si="57"/>
        <v>4833.7999999999993</v>
      </c>
      <c r="N180" s="27">
        <f t="shared" si="57"/>
        <v>4971.3999999999996</v>
      </c>
      <c r="O180" s="27">
        <f t="shared" si="57"/>
        <v>5124.28</v>
      </c>
      <c r="P180" s="27">
        <f t="shared" si="57"/>
        <v>5278.7999999999993</v>
      </c>
      <c r="Q180" s="27">
        <f t="shared" si="57"/>
        <v>5434.96</v>
      </c>
      <c r="R180" s="27">
        <f t="shared" si="55"/>
        <v>5604.76</v>
      </c>
      <c r="S180" s="27">
        <f t="shared" si="55"/>
        <v>5765.84</v>
      </c>
      <c r="T180" s="27">
        <f t="shared" si="55"/>
        <v>5940.5599999999995</v>
      </c>
      <c r="U180" s="27">
        <f t="shared" si="55"/>
        <v>6118.5599999999995</v>
      </c>
      <c r="V180" s="27">
        <f t="shared" si="55"/>
        <v>6298.2000000000007</v>
      </c>
      <c r="W180" s="27">
        <f t="shared" si="55"/>
        <v>6493.12</v>
      </c>
      <c r="X180" s="27">
        <f t="shared" si="55"/>
        <v>6689.68</v>
      </c>
      <c r="Y180" s="27">
        <f t="shared" si="55"/>
        <v>6889.52</v>
      </c>
      <c r="Z180" s="27">
        <f t="shared" si="55"/>
        <v>7092.64</v>
      </c>
      <c r="AA180" s="27">
        <f t="shared" si="55"/>
        <v>7309.4</v>
      </c>
      <c r="AB180" s="27">
        <f t="shared" si="55"/>
        <v>7529.4400000000005</v>
      </c>
      <c r="AC180" s="27">
        <f t="shared" si="55"/>
        <v>7752.76</v>
      </c>
      <c r="AD180" s="27">
        <f t="shared" si="55"/>
        <v>7979.36</v>
      </c>
      <c r="AE180" s="27">
        <f t="shared" si="55"/>
        <v>8221.24</v>
      </c>
      <c r="AF180" s="27">
        <f t="shared" si="55"/>
        <v>8466.4</v>
      </c>
      <c r="AG180" s="27">
        <f t="shared" si="56"/>
        <v>8726.84</v>
      </c>
      <c r="AH180" s="27">
        <f t="shared" si="56"/>
        <v>8990.56</v>
      </c>
      <c r="AI180" s="27">
        <f t="shared" si="56"/>
        <v>9257.56</v>
      </c>
      <c r="AJ180" s="27">
        <f t="shared" si="56"/>
        <v>9539.84</v>
      </c>
      <c r="AK180" s="27">
        <f t="shared" si="56"/>
        <v>9827.0400000000009</v>
      </c>
      <c r="AL180" s="27">
        <f t="shared" si="56"/>
        <v>10117.52</v>
      </c>
      <c r="AM180" s="27">
        <f t="shared" si="56"/>
        <v>10424.92</v>
      </c>
      <c r="AN180" s="27">
        <f t="shared" si="56"/>
        <v>10735.599999999999</v>
      </c>
      <c r="AO180" s="27">
        <f t="shared" si="56"/>
        <v>11051.2</v>
      </c>
      <c r="AP180" s="27">
        <f t="shared" si="56"/>
        <v>11382.08</v>
      </c>
      <c r="AQ180" s="27">
        <f t="shared" si="56"/>
        <v>11729.880000000001</v>
      </c>
      <c r="AR180" s="27">
        <f t="shared" si="56"/>
        <v>12082.599999999999</v>
      </c>
      <c r="AS180" s="27">
        <f t="shared" si="56"/>
        <v>12440.24</v>
      </c>
      <c r="AT180" s="27">
        <f t="shared" si="56"/>
        <v>12814.8</v>
      </c>
      <c r="AU180" s="27">
        <f t="shared" si="56"/>
        <v>13194.28</v>
      </c>
      <c r="AV180" s="27">
        <f t="shared" ref="AV180:BJ195" si="58">IF((AV$8+(AV$9*$A180))&lt;AV$12,AV$12,AV$8+(AV$9*$A180))</f>
        <v>13590.68</v>
      </c>
      <c r="AW180" s="27">
        <f t="shared" si="58"/>
        <v>14005.64</v>
      </c>
      <c r="AX180" s="27">
        <f t="shared" si="58"/>
        <v>14425.52</v>
      </c>
      <c r="AY180" s="27">
        <f t="shared" si="58"/>
        <v>14851.96</v>
      </c>
      <c r="AZ180" s="27">
        <f t="shared" si="58"/>
        <v>15307.32</v>
      </c>
      <c r="BA180" s="27">
        <f t="shared" si="58"/>
        <v>15757.24</v>
      </c>
      <c r="BB180" s="27">
        <f t="shared" si="58"/>
        <v>16237.72</v>
      </c>
      <c r="BC180" s="27">
        <f t="shared" si="58"/>
        <v>16724.760000000002</v>
      </c>
      <c r="BD180" s="27">
        <f t="shared" si="58"/>
        <v>17218.36</v>
      </c>
      <c r="BE180" s="27">
        <f t="shared" si="58"/>
        <v>17742.52</v>
      </c>
      <c r="BF180" s="27">
        <f t="shared" si="58"/>
        <v>18273.239999999998</v>
      </c>
      <c r="BG180" s="27">
        <f t="shared" si="58"/>
        <v>18824.16</v>
      </c>
      <c r="BH180" s="27">
        <f t="shared" si="58"/>
        <v>19381.64</v>
      </c>
      <c r="BI180" s="27">
        <f t="shared" si="58"/>
        <v>19971.32</v>
      </c>
      <c r="BJ180" s="27">
        <f t="shared" si="58"/>
        <v>20569.199999999997</v>
      </c>
      <c r="BK180" s="27">
        <f t="shared" si="49"/>
        <v>21187.279999999999</v>
      </c>
      <c r="BL180" s="27">
        <f t="shared" si="49"/>
        <v>21813.559999999998</v>
      </c>
      <c r="BM180" s="27">
        <f t="shared" si="49"/>
        <v>22472.04</v>
      </c>
    </row>
    <row r="181" spans="1:65" x14ac:dyDescent="0.2">
      <c r="A181" s="26">
        <v>165</v>
      </c>
      <c r="B181" s="27">
        <f t="shared" si="57"/>
        <v>3498.15</v>
      </c>
      <c r="C181" s="27">
        <f t="shared" si="57"/>
        <v>3606</v>
      </c>
      <c r="D181" s="27">
        <f t="shared" si="57"/>
        <v>3715.5</v>
      </c>
      <c r="E181" s="27">
        <f t="shared" si="57"/>
        <v>3826.6499999999996</v>
      </c>
      <c r="F181" s="27">
        <f t="shared" si="57"/>
        <v>3939.45</v>
      </c>
      <c r="G181" s="27">
        <f t="shared" si="57"/>
        <v>4053.8999999999996</v>
      </c>
      <c r="H181" s="27">
        <f t="shared" si="57"/>
        <v>4182</v>
      </c>
      <c r="I181" s="27">
        <f t="shared" si="57"/>
        <v>4299.75</v>
      </c>
      <c r="J181" s="27">
        <f t="shared" si="57"/>
        <v>4431.1499999999996</v>
      </c>
      <c r="K181" s="27">
        <f t="shared" si="57"/>
        <v>4564.2</v>
      </c>
      <c r="L181" s="27">
        <f t="shared" si="57"/>
        <v>4698.8999999999996</v>
      </c>
      <c r="M181" s="27">
        <f t="shared" si="57"/>
        <v>4847.25</v>
      </c>
      <c r="N181" s="27">
        <f t="shared" si="57"/>
        <v>4985.25</v>
      </c>
      <c r="O181" s="27">
        <f t="shared" si="57"/>
        <v>5138.5499999999993</v>
      </c>
      <c r="P181" s="27">
        <f t="shared" si="57"/>
        <v>5293.5</v>
      </c>
      <c r="Q181" s="27">
        <f t="shared" ref="Q181:AF196" si="59">IF((Q$8+(Q$9*$A181))&lt;Q$12,Q$12,Q$8+(Q$9*$A181))</f>
        <v>5450.1</v>
      </c>
      <c r="R181" s="27">
        <f t="shared" si="59"/>
        <v>5620.35</v>
      </c>
      <c r="S181" s="27">
        <f t="shared" si="59"/>
        <v>5781.9</v>
      </c>
      <c r="T181" s="27">
        <f t="shared" si="59"/>
        <v>5957.1</v>
      </c>
      <c r="U181" s="27">
        <f t="shared" si="59"/>
        <v>6135.6</v>
      </c>
      <c r="V181" s="27">
        <f t="shared" si="59"/>
        <v>6315.75</v>
      </c>
      <c r="W181" s="27">
        <f t="shared" si="59"/>
        <v>6511.2</v>
      </c>
      <c r="X181" s="27">
        <f t="shared" si="59"/>
        <v>6708.3</v>
      </c>
      <c r="Y181" s="27">
        <f t="shared" si="59"/>
        <v>6908.7</v>
      </c>
      <c r="Z181" s="27">
        <f t="shared" si="59"/>
        <v>7112.4</v>
      </c>
      <c r="AA181" s="27">
        <f t="shared" si="59"/>
        <v>7329.75</v>
      </c>
      <c r="AB181" s="27">
        <f t="shared" si="59"/>
        <v>7550.4</v>
      </c>
      <c r="AC181" s="27">
        <f t="shared" si="59"/>
        <v>7774.35</v>
      </c>
      <c r="AD181" s="27">
        <f t="shared" si="59"/>
        <v>8001.6</v>
      </c>
      <c r="AE181" s="27">
        <f t="shared" si="59"/>
        <v>8244.15</v>
      </c>
      <c r="AF181" s="27">
        <f t="shared" si="59"/>
        <v>8490</v>
      </c>
      <c r="AG181" s="27">
        <f t="shared" ref="AG181:AV196" si="60">IF((AG$8+(AG$9*$A181))&lt;AG$12,AG$12,AG$8+(AG$9*$A181))</f>
        <v>8751.15</v>
      </c>
      <c r="AH181" s="27">
        <f t="shared" si="60"/>
        <v>9015.5999999999985</v>
      </c>
      <c r="AI181" s="27">
        <f t="shared" si="60"/>
        <v>9283.3499999999985</v>
      </c>
      <c r="AJ181" s="27">
        <f t="shared" si="60"/>
        <v>9566.4</v>
      </c>
      <c r="AK181" s="27">
        <f t="shared" si="60"/>
        <v>9854.4</v>
      </c>
      <c r="AL181" s="27">
        <f t="shared" si="60"/>
        <v>10145.700000000001</v>
      </c>
      <c r="AM181" s="27">
        <f t="shared" si="60"/>
        <v>10453.950000000001</v>
      </c>
      <c r="AN181" s="27">
        <f t="shared" si="60"/>
        <v>10765.5</v>
      </c>
      <c r="AO181" s="27">
        <f t="shared" si="60"/>
        <v>11082</v>
      </c>
      <c r="AP181" s="27">
        <f t="shared" si="60"/>
        <v>11413.8</v>
      </c>
      <c r="AQ181" s="27">
        <f t="shared" si="60"/>
        <v>11762.55</v>
      </c>
      <c r="AR181" s="27">
        <f t="shared" si="60"/>
        <v>12116.25</v>
      </c>
      <c r="AS181" s="27">
        <f t="shared" si="60"/>
        <v>12474.9</v>
      </c>
      <c r="AT181" s="27">
        <f t="shared" si="60"/>
        <v>12850.5</v>
      </c>
      <c r="AU181" s="27">
        <f t="shared" si="60"/>
        <v>13231.05</v>
      </c>
      <c r="AV181" s="27">
        <f t="shared" si="60"/>
        <v>13628.55</v>
      </c>
      <c r="AW181" s="27">
        <f t="shared" si="58"/>
        <v>14044.65</v>
      </c>
      <c r="AX181" s="27">
        <f t="shared" si="58"/>
        <v>14465.7</v>
      </c>
      <c r="AY181" s="27">
        <f t="shared" si="58"/>
        <v>14893.35</v>
      </c>
      <c r="AZ181" s="27">
        <f t="shared" si="58"/>
        <v>15349.95</v>
      </c>
      <c r="BA181" s="27">
        <f t="shared" si="58"/>
        <v>15801.15</v>
      </c>
      <c r="BB181" s="27">
        <f t="shared" si="58"/>
        <v>16282.95</v>
      </c>
      <c r="BC181" s="27">
        <f t="shared" si="58"/>
        <v>16771.349999999999</v>
      </c>
      <c r="BD181" s="27">
        <f t="shared" si="58"/>
        <v>17266.349999999999</v>
      </c>
      <c r="BE181" s="27">
        <f t="shared" si="58"/>
        <v>17791.95</v>
      </c>
      <c r="BF181" s="27">
        <f t="shared" si="58"/>
        <v>18324.150000000001</v>
      </c>
      <c r="BG181" s="27">
        <f t="shared" si="58"/>
        <v>18876.599999999999</v>
      </c>
      <c r="BH181" s="27">
        <f t="shared" si="58"/>
        <v>19435.650000000001</v>
      </c>
      <c r="BI181" s="27">
        <f t="shared" si="58"/>
        <v>20026.95</v>
      </c>
      <c r="BJ181" s="27">
        <f t="shared" si="58"/>
        <v>20626.5</v>
      </c>
      <c r="BK181" s="27">
        <f t="shared" si="49"/>
        <v>21246.300000000003</v>
      </c>
      <c r="BL181" s="27">
        <f t="shared" si="49"/>
        <v>21874.35</v>
      </c>
      <c r="BM181" s="27">
        <f t="shared" si="49"/>
        <v>22534.65</v>
      </c>
    </row>
    <row r="182" spans="1:65" x14ac:dyDescent="0.2">
      <c r="A182" s="26">
        <v>166</v>
      </c>
      <c r="B182" s="27">
        <f t="shared" ref="B182:Q197" si="61">IF((B$8+(B$9*$A182))&lt;B$12,B$12,B$8+(B$9*$A182))</f>
        <v>3507.86</v>
      </c>
      <c r="C182" s="27">
        <f t="shared" si="61"/>
        <v>3616</v>
      </c>
      <c r="D182" s="27">
        <f t="shared" si="61"/>
        <v>3725.8</v>
      </c>
      <c r="E182" s="27">
        <f t="shared" si="61"/>
        <v>3837.26</v>
      </c>
      <c r="F182" s="27">
        <f t="shared" si="61"/>
        <v>3950.38</v>
      </c>
      <c r="G182" s="27">
        <f t="shared" si="61"/>
        <v>4065.16</v>
      </c>
      <c r="H182" s="27">
        <f t="shared" si="61"/>
        <v>4193.6000000000004</v>
      </c>
      <c r="I182" s="27">
        <f t="shared" si="61"/>
        <v>4311.7</v>
      </c>
      <c r="J182" s="27">
        <f t="shared" si="61"/>
        <v>4443.46</v>
      </c>
      <c r="K182" s="27">
        <f t="shared" si="61"/>
        <v>4576.88</v>
      </c>
      <c r="L182" s="27">
        <f t="shared" si="61"/>
        <v>4711.96</v>
      </c>
      <c r="M182" s="27">
        <f t="shared" si="61"/>
        <v>4860.7</v>
      </c>
      <c r="N182" s="27">
        <f t="shared" si="61"/>
        <v>4999.1000000000004</v>
      </c>
      <c r="O182" s="27">
        <f t="shared" si="61"/>
        <v>5152.82</v>
      </c>
      <c r="P182" s="27">
        <f t="shared" si="61"/>
        <v>5308.2</v>
      </c>
      <c r="Q182" s="27">
        <f t="shared" si="61"/>
        <v>5465.24</v>
      </c>
      <c r="R182" s="27">
        <f t="shared" si="59"/>
        <v>5635.9400000000005</v>
      </c>
      <c r="S182" s="27">
        <f t="shared" si="59"/>
        <v>5797.9599999999991</v>
      </c>
      <c r="T182" s="27">
        <f t="shared" si="59"/>
        <v>5973.6399999999994</v>
      </c>
      <c r="U182" s="27">
        <f t="shared" si="59"/>
        <v>6152.6399999999994</v>
      </c>
      <c r="V182" s="27">
        <f t="shared" si="59"/>
        <v>6333.3</v>
      </c>
      <c r="W182" s="27">
        <f t="shared" si="59"/>
        <v>6529.28</v>
      </c>
      <c r="X182" s="27">
        <f t="shared" si="59"/>
        <v>6726.92</v>
      </c>
      <c r="Y182" s="27">
        <f t="shared" si="59"/>
        <v>6927.88</v>
      </c>
      <c r="Z182" s="27">
        <f t="shared" si="59"/>
        <v>7132.16</v>
      </c>
      <c r="AA182" s="27">
        <f t="shared" si="59"/>
        <v>7350.1</v>
      </c>
      <c r="AB182" s="27">
        <f t="shared" si="59"/>
        <v>7571.3600000000006</v>
      </c>
      <c r="AC182" s="27">
        <f t="shared" si="59"/>
        <v>7795.9400000000005</v>
      </c>
      <c r="AD182" s="27">
        <f t="shared" si="59"/>
        <v>8023.84</v>
      </c>
      <c r="AE182" s="27">
        <f t="shared" si="59"/>
        <v>8267.06</v>
      </c>
      <c r="AF182" s="27">
        <f t="shared" si="59"/>
        <v>8513.6</v>
      </c>
      <c r="AG182" s="27">
        <f t="shared" si="60"/>
        <v>8775.4599999999991</v>
      </c>
      <c r="AH182" s="27">
        <f t="shared" si="60"/>
        <v>9040.64</v>
      </c>
      <c r="AI182" s="27">
        <f t="shared" si="60"/>
        <v>9309.14</v>
      </c>
      <c r="AJ182" s="27">
        <f t="shared" si="60"/>
        <v>9592.9599999999991</v>
      </c>
      <c r="AK182" s="27">
        <f t="shared" si="60"/>
        <v>9881.76</v>
      </c>
      <c r="AL182" s="27">
        <f t="shared" si="60"/>
        <v>10173.880000000001</v>
      </c>
      <c r="AM182" s="27">
        <f t="shared" si="60"/>
        <v>10482.98</v>
      </c>
      <c r="AN182" s="27">
        <f t="shared" si="60"/>
        <v>10795.4</v>
      </c>
      <c r="AO182" s="27">
        <f t="shared" si="60"/>
        <v>11112.8</v>
      </c>
      <c r="AP182" s="27">
        <f t="shared" si="60"/>
        <v>11445.52</v>
      </c>
      <c r="AQ182" s="27">
        <f t="shared" si="60"/>
        <v>11795.220000000001</v>
      </c>
      <c r="AR182" s="27">
        <f t="shared" si="60"/>
        <v>12149.9</v>
      </c>
      <c r="AS182" s="27">
        <f t="shared" si="60"/>
        <v>12509.56</v>
      </c>
      <c r="AT182" s="27">
        <f t="shared" si="60"/>
        <v>12886.2</v>
      </c>
      <c r="AU182" s="27">
        <f t="shared" si="60"/>
        <v>13267.82</v>
      </c>
      <c r="AV182" s="27">
        <f t="shared" si="60"/>
        <v>13666.419999999998</v>
      </c>
      <c r="AW182" s="27">
        <f t="shared" si="58"/>
        <v>14083.66</v>
      </c>
      <c r="AX182" s="27">
        <f t="shared" si="58"/>
        <v>14505.880000000001</v>
      </c>
      <c r="AY182" s="27">
        <f t="shared" si="58"/>
        <v>14934.74</v>
      </c>
      <c r="AZ182" s="27">
        <f t="shared" si="58"/>
        <v>15392.580000000002</v>
      </c>
      <c r="BA182" s="27">
        <f t="shared" si="58"/>
        <v>15845.06</v>
      </c>
      <c r="BB182" s="27">
        <f t="shared" si="58"/>
        <v>16328.18</v>
      </c>
      <c r="BC182" s="27">
        <f t="shared" si="58"/>
        <v>16817.940000000002</v>
      </c>
      <c r="BD182" s="27">
        <f t="shared" si="58"/>
        <v>17314.34</v>
      </c>
      <c r="BE182" s="27">
        <f t="shared" si="58"/>
        <v>17841.379999999997</v>
      </c>
      <c r="BF182" s="27">
        <f t="shared" si="58"/>
        <v>18375.059999999998</v>
      </c>
      <c r="BG182" s="27">
        <f t="shared" si="58"/>
        <v>18929.04</v>
      </c>
      <c r="BH182" s="27">
        <f t="shared" si="58"/>
        <v>19489.66</v>
      </c>
      <c r="BI182" s="27">
        <f t="shared" si="58"/>
        <v>20082.580000000002</v>
      </c>
      <c r="BJ182" s="27">
        <f t="shared" si="58"/>
        <v>20683.8</v>
      </c>
      <c r="BK182" s="27">
        <f t="shared" si="49"/>
        <v>21305.32</v>
      </c>
      <c r="BL182" s="27">
        <f t="shared" si="49"/>
        <v>21935.14</v>
      </c>
      <c r="BM182" s="27">
        <f t="shared" si="49"/>
        <v>22597.260000000002</v>
      </c>
    </row>
    <row r="183" spans="1:65" x14ac:dyDescent="0.2">
      <c r="A183" s="26">
        <v>167</v>
      </c>
      <c r="B183" s="27">
        <f t="shared" si="61"/>
        <v>3517.57</v>
      </c>
      <c r="C183" s="27">
        <f t="shared" si="61"/>
        <v>3626</v>
      </c>
      <c r="D183" s="27">
        <f t="shared" si="61"/>
        <v>3736.1000000000004</v>
      </c>
      <c r="E183" s="27">
        <f t="shared" si="61"/>
        <v>3847.87</v>
      </c>
      <c r="F183" s="27">
        <f t="shared" si="61"/>
        <v>3961.31</v>
      </c>
      <c r="G183" s="27">
        <f t="shared" si="61"/>
        <v>4076.42</v>
      </c>
      <c r="H183" s="27">
        <f t="shared" si="61"/>
        <v>4205.2</v>
      </c>
      <c r="I183" s="27">
        <f t="shared" si="61"/>
        <v>4323.6499999999996</v>
      </c>
      <c r="J183" s="27">
        <f t="shared" si="61"/>
        <v>4455.7700000000004</v>
      </c>
      <c r="K183" s="27">
        <f t="shared" si="61"/>
        <v>4589.5599999999995</v>
      </c>
      <c r="L183" s="27">
        <f t="shared" si="61"/>
        <v>4725.0200000000004</v>
      </c>
      <c r="M183" s="27">
        <f t="shared" si="61"/>
        <v>4874.1499999999996</v>
      </c>
      <c r="N183" s="27">
        <f t="shared" si="61"/>
        <v>5012.95</v>
      </c>
      <c r="O183" s="27">
        <f t="shared" si="61"/>
        <v>5167.09</v>
      </c>
      <c r="P183" s="27">
        <f t="shared" si="61"/>
        <v>5322.9</v>
      </c>
      <c r="Q183" s="27">
        <f t="shared" si="61"/>
        <v>5480.38</v>
      </c>
      <c r="R183" s="27">
        <f t="shared" si="59"/>
        <v>5651.5300000000007</v>
      </c>
      <c r="S183" s="27">
        <f t="shared" si="59"/>
        <v>5814.02</v>
      </c>
      <c r="T183" s="27">
        <f t="shared" si="59"/>
        <v>5990.18</v>
      </c>
      <c r="U183" s="27">
        <f t="shared" si="59"/>
        <v>6169.68</v>
      </c>
      <c r="V183" s="27">
        <f t="shared" si="59"/>
        <v>6350.85</v>
      </c>
      <c r="W183" s="27">
        <f t="shared" si="59"/>
        <v>6547.36</v>
      </c>
      <c r="X183" s="27">
        <f t="shared" si="59"/>
        <v>6745.54</v>
      </c>
      <c r="Y183" s="27">
        <f t="shared" si="59"/>
        <v>6947.0599999999995</v>
      </c>
      <c r="Z183" s="27">
        <f t="shared" si="59"/>
        <v>7151.92</v>
      </c>
      <c r="AA183" s="27">
        <f t="shared" si="59"/>
        <v>7370.4500000000007</v>
      </c>
      <c r="AB183" s="27">
        <f t="shared" si="59"/>
        <v>7592.32</v>
      </c>
      <c r="AC183" s="27">
        <f t="shared" si="59"/>
        <v>7817.5300000000007</v>
      </c>
      <c r="AD183" s="27">
        <f t="shared" si="59"/>
        <v>8046.08</v>
      </c>
      <c r="AE183" s="27">
        <f t="shared" si="59"/>
        <v>8289.9699999999993</v>
      </c>
      <c r="AF183" s="27">
        <f t="shared" si="59"/>
        <v>8537.2000000000007</v>
      </c>
      <c r="AG183" s="27">
        <f t="shared" si="60"/>
        <v>8799.77</v>
      </c>
      <c r="AH183" s="27">
        <f t="shared" si="60"/>
        <v>9065.68</v>
      </c>
      <c r="AI183" s="27">
        <f t="shared" si="60"/>
        <v>9334.93</v>
      </c>
      <c r="AJ183" s="27">
        <f t="shared" si="60"/>
        <v>9619.52</v>
      </c>
      <c r="AK183" s="27">
        <f t="shared" si="60"/>
        <v>9909.119999999999</v>
      </c>
      <c r="AL183" s="27">
        <f t="shared" si="60"/>
        <v>10202.060000000001</v>
      </c>
      <c r="AM183" s="27">
        <f t="shared" si="60"/>
        <v>10512.01</v>
      </c>
      <c r="AN183" s="27">
        <f t="shared" si="60"/>
        <v>10825.3</v>
      </c>
      <c r="AO183" s="27">
        <f t="shared" si="60"/>
        <v>11143.6</v>
      </c>
      <c r="AP183" s="27">
        <f t="shared" si="60"/>
        <v>11477.24</v>
      </c>
      <c r="AQ183" s="27">
        <f t="shared" si="60"/>
        <v>11827.89</v>
      </c>
      <c r="AR183" s="27">
        <f t="shared" si="60"/>
        <v>12183.55</v>
      </c>
      <c r="AS183" s="27">
        <f t="shared" si="60"/>
        <v>12544.22</v>
      </c>
      <c r="AT183" s="27">
        <f t="shared" si="60"/>
        <v>12921.900000000001</v>
      </c>
      <c r="AU183" s="27">
        <f t="shared" si="60"/>
        <v>13304.59</v>
      </c>
      <c r="AV183" s="27">
        <f t="shared" si="60"/>
        <v>13704.29</v>
      </c>
      <c r="AW183" s="27">
        <f t="shared" si="58"/>
        <v>14122.67</v>
      </c>
      <c r="AX183" s="27">
        <f t="shared" si="58"/>
        <v>14546.060000000001</v>
      </c>
      <c r="AY183" s="27">
        <f t="shared" si="58"/>
        <v>14976.130000000001</v>
      </c>
      <c r="AZ183" s="27">
        <f t="shared" si="58"/>
        <v>15435.21</v>
      </c>
      <c r="BA183" s="27">
        <f t="shared" si="58"/>
        <v>15888.97</v>
      </c>
      <c r="BB183" s="27">
        <f t="shared" si="58"/>
        <v>16373.41</v>
      </c>
      <c r="BC183" s="27">
        <f t="shared" si="58"/>
        <v>16864.53</v>
      </c>
      <c r="BD183" s="27">
        <f t="shared" si="58"/>
        <v>17362.330000000002</v>
      </c>
      <c r="BE183" s="27">
        <f t="shared" si="58"/>
        <v>17890.809999999998</v>
      </c>
      <c r="BF183" s="27">
        <f t="shared" si="58"/>
        <v>18425.97</v>
      </c>
      <c r="BG183" s="27">
        <f t="shared" si="58"/>
        <v>18981.48</v>
      </c>
      <c r="BH183" s="27">
        <f t="shared" si="58"/>
        <v>19543.669999999998</v>
      </c>
      <c r="BI183" s="27">
        <f t="shared" si="58"/>
        <v>20138.21</v>
      </c>
      <c r="BJ183" s="27">
        <f t="shared" si="58"/>
        <v>20741.099999999999</v>
      </c>
      <c r="BK183" s="27">
        <f t="shared" si="49"/>
        <v>21364.34</v>
      </c>
      <c r="BL183" s="27">
        <f t="shared" si="49"/>
        <v>21995.93</v>
      </c>
      <c r="BM183" s="27">
        <f t="shared" si="49"/>
        <v>22659.870000000003</v>
      </c>
    </row>
    <row r="184" spans="1:65" x14ac:dyDescent="0.2">
      <c r="A184" s="26">
        <v>168</v>
      </c>
      <c r="B184" s="27">
        <f t="shared" si="61"/>
        <v>3527.28</v>
      </c>
      <c r="C184" s="27">
        <f t="shared" si="61"/>
        <v>3636</v>
      </c>
      <c r="D184" s="27">
        <f t="shared" si="61"/>
        <v>3746.4</v>
      </c>
      <c r="E184" s="27">
        <f t="shared" si="61"/>
        <v>3858.48</v>
      </c>
      <c r="F184" s="27">
        <f t="shared" si="61"/>
        <v>3972.24</v>
      </c>
      <c r="G184" s="27">
        <f t="shared" si="61"/>
        <v>4087.6800000000003</v>
      </c>
      <c r="H184" s="27">
        <f t="shared" si="61"/>
        <v>4216.8</v>
      </c>
      <c r="I184" s="27">
        <f t="shared" si="61"/>
        <v>4335.6000000000004</v>
      </c>
      <c r="J184" s="27">
        <f t="shared" si="61"/>
        <v>4468.08</v>
      </c>
      <c r="K184" s="27">
        <f t="shared" si="61"/>
        <v>4602.24</v>
      </c>
      <c r="L184" s="27">
        <f t="shared" si="61"/>
        <v>4738.08</v>
      </c>
      <c r="M184" s="27">
        <f t="shared" si="61"/>
        <v>4887.6000000000004</v>
      </c>
      <c r="N184" s="27">
        <f t="shared" si="61"/>
        <v>5026.7999999999993</v>
      </c>
      <c r="O184" s="27">
        <f t="shared" si="61"/>
        <v>5181.3600000000006</v>
      </c>
      <c r="P184" s="27">
        <f t="shared" si="61"/>
        <v>5337.6</v>
      </c>
      <c r="Q184" s="27">
        <f t="shared" si="61"/>
        <v>5495.52</v>
      </c>
      <c r="R184" s="27">
        <f t="shared" si="59"/>
        <v>5667.12</v>
      </c>
      <c r="S184" s="27">
        <f t="shared" si="59"/>
        <v>5830.08</v>
      </c>
      <c r="T184" s="27">
        <f t="shared" si="59"/>
        <v>6006.7199999999993</v>
      </c>
      <c r="U184" s="27">
        <f t="shared" si="59"/>
        <v>6186.7199999999993</v>
      </c>
      <c r="V184" s="27">
        <f t="shared" si="59"/>
        <v>6368.4</v>
      </c>
      <c r="W184" s="27">
        <f t="shared" si="59"/>
        <v>6565.44</v>
      </c>
      <c r="X184" s="27">
        <f t="shared" si="59"/>
        <v>6764.16</v>
      </c>
      <c r="Y184" s="27">
        <f t="shared" si="59"/>
        <v>6966.24</v>
      </c>
      <c r="Z184" s="27">
        <f t="shared" si="59"/>
        <v>7171.68</v>
      </c>
      <c r="AA184" s="27">
        <f t="shared" si="59"/>
        <v>7390.8</v>
      </c>
      <c r="AB184" s="27">
        <f t="shared" si="59"/>
        <v>7613.2800000000007</v>
      </c>
      <c r="AC184" s="27">
        <f t="shared" si="59"/>
        <v>7839.12</v>
      </c>
      <c r="AD184" s="27">
        <f t="shared" si="59"/>
        <v>8068.32</v>
      </c>
      <c r="AE184" s="27">
        <f t="shared" si="59"/>
        <v>8312.880000000001</v>
      </c>
      <c r="AF184" s="27">
        <f t="shared" si="59"/>
        <v>8560.7999999999993</v>
      </c>
      <c r="AG184" s="27">
        <f t="shared" si="60"/>
        <v>8824.08</v>
      </c>
      <c r="AH184" s="27">
        <f t="shared" si="60"/>
        <v>9090.7200000000012</v>
      </c>
      <c r="AI184" s="27">
        <f t="shared" si="60"/>
        <v>9360.7200000000012</v>
      </c>
      <c r="AJ184" s="27">
        <f t="shared" si="60"/>
        <v>9646.08</v>
      </c>
      <c r="AK184" s="27">
        <f t="shared" si="60"/>
        <v>9936.48</v>
      </c>
      <c r="AL184" s="27">
        <f t="shared" si="60"/>
        <v>10230.24</v>
      </c>
      <c r="AM184" s="27">
        <f t="shared" si="60"/>
        <v>10541.04</v>
      </c>
      <c r="AN184" s="27">
        <f t="shared" si="60"/>
        <v>10855.2</v>
      </c>
      <c r="AO184" s="27">
        <f t="shared" si="60"/>
        <v>11174.400000000001</v>
      </c>
      <c r="AP184" s="27">
        <f t="shared" si="60"/>
        <v>11508.96</v>
      </c>
      <c r="AQ184" s="27">
        <f t="shared" si="60"/>
        <v>11860.560000000001</v>
      </c>
      <c r="AR184" s="27">
        <f t="shared" si="60"/>
        <v>12217.2</v>
      </c>
      <c r="AS184" s="27">
        <f t="shared" si="60"/>
        <v>12578.88</v>
      </c>
      <c r="AT184" s="27">
        <f t="shared" si="60"/>
        <v>12957.6</v>
      </c>
      <c r="AU184" s="27">
        <f t="shared" si="60"/>
        <v>13341.36</v>
      </c>
      <c r="AV184" s="27">
        <f t="shared" si="60"/>
        <v>13742.16</v>
      </c>
      <c r="AW184" s="27">
        <f t="shared" si="58"/>
        <v>14161.68</v>
      </c>
      <c r="AX184" s="27">
        <f t="shared" si="58"/>
        <v>14586.24</v>
      </c>
      <c r="AY184" s="27">
        <f t="shared" si="58"/>
        <v>15017.52</v>
      </c>
      <c r="AZ184" s="27">
        <f t="shared" si="58"/>
        <v>15477.84</v>
      </c>
      <c r="BA184" s="27">
        <f t="shared" si="58"/>
        <v>15932.88</v>
      </c>
      <c r="BB184" s="27">
        <f t="shared" si="58"/>
        <v>16418.64</v>
      </c>
      <c r="BC184" s="27">
        <f t="shared" si="58"/>
        <v>16911.120000000003</v>
      </c>
      <c r="BD184" s="27">
        <f t="shared" si="58"/>
        <v>17410.32</v>
      </c>
      <c r="BE184" s="27">
        <f t="shared" si="58"/>
        <v>17940.239999999998</v>
      </c>
      <c r="BF184" s="27">
        <f t="shared" si="58"/>
        <v>18476.879999999997</v>
      </c>
      <c r="BG184" s="27">
        <f t="shared" si="58"/>
        <v>19033.919999999998</v>
      </c>
      <c r="BH184" s="27">
        <f t="shared" si="58"/>
        <v>19597.68</v>
      </c>
      <c r="BI184" s="27">
        <f t="shared" si="58"/>
        <v>20193.84</v>
      </c>
      <c r="BJ184" s="27">
        <f t="shared" si="58"/>
        <v>20798.400000000001</v>
      </c>
      <c r="BK184" s="27">
        <f t="shared" si="49"/>
        <v>21423.360000000001</v>
      </c>
      <c r="BL184" s="27">
        <f t="shared" si="49"/>
        <v>22056.720000000001</v>
      </c>
      <c r="BM184" s="27">
        <f t="shared" si="49"/>
        <v>22722.48</v>
      </c>
    </row>
    <row r="185" spans="1:65" x14ac:dyDescent="0.2">
      <c r="A185" s="26">
        <v>169</v>
      </c>
      <c r="B185" s="27">
        <f t="shared" si="61"/>
        <v>3536.9900000000002</v>
      </c>
      <c r="C185" s="27">
        <f t="shared" si="61"/>
        <v>3646</v>
      </c>
      <c r="D185" s="27">
        <f t="shared" si="61"/>
        <v>3756.7</v>
      </c>
      <c r="E185" s="27">
        <f t="shared" si="61"/>
        <v>3869.09</v>
      </c>
      <c r="F185" s="27">
        <f t="shared" si="61"/>
        <v>3983.17</v>
      </c>
      <c r="G185" s="27">
        <f t="shared" si="61"/>
        <v>4098.9400000000005</v>
      </c>
      <c r="H185" s="27">
        <f t="shared" si="61"/>
        <v>4228.3999999999996</v>
      </c>
      <c r="I185" s="27">
        <f t="shared" si="61"/>
        <v>4347.55</v>
      </c>
      <c r="J185" s="27">
        <f t="shared" si="61"/>
        <v>4480.3899999999994</v>
      </c>
      <c r="K185" s="27">
        <f t="shared" si="61"/>
        <v>4614.92</v>
      </c>
      <c r="L185" s="27">
        <f t="shared" si="61"/>
        <v>4751.1399999999994</v>
      </c>
      <c r="M185" s="27">
        <f t="shared" si="61"/>
        <v>4901.0499999999993</v>
      </c>
      <c r="N185" s="27">
        <f t="shared" si="61"/>
        <v>5040.6499999999996</v>
      </c>
      <c r="O185" s="27">
        <f t="shared" si="61"/>
        <v>5195.63</v>
      </c>
      <c r="P185" s="27">
        <f t="shared" si="61"/>
        <v>5352.2999999999993</v>
      </c>
      <c r="Q185" s="27">
        <f t="shared" si="61"/>
        <v>5510.66</v>
      </c>
      <c r="R185" s="27">
        <f t="shared" si="59"/>
        <v>5682.71</v>
      </c>
      <c r="S185" s="27">
        <f t="shared" si="59"/>
        <v>5846.1399999999994</v>
      </c>
      <c r="T185" s="27">
        <f t="shared" si="59"/>
        <v>6023.26</v>
      </c>
      <c r="U185" s="27">
        <f t="shared" si="59"/>
        <v>6203.76</v>
      </c>
      <c r="V185" s="27">
        <f t="shared" si="59"/>
        <v>6385.9500000000007</v>
      </c>
      <c r="W185" s="27">
        <f t="shared" si="59"/>
        <v>6583.5199999999995</v>
      </c>
      <c r="X185" s="27">
        <f t="shared" si="59"/>
        <v>6782.7800000000007</v>
      </c>
      <c r="Y185" s="27">
        <f t="shared" si="59"/>
        <v>6985.42</v>
      </c>
      <c r="Z185" s="27">
        <f t="shared" si="59"/>
        <v>7191.4400000000005</v>
      </c>
      <c r="AA185" s="27">
        <f t="shared" si="59"/>
        <v>7411.15</v>
      </c>
      <c r="AB185" s="27">
        <f t="shared" si="59"/>
        <v>7634.24</v>
      </c>
      <c r="AC185" s="27">
        <f t="shared" si="59"/>
        <v>7860.71</v>
      </c>
      <c r="AD185" s="27">
        <f t="shared" si="59"/>
        <v>8090.5599999999995</v>
      </c>
      <c r="AE185" s="27">
        <f t="shared" si="59"/>
        <v>8335.7900000000009</v>
      </c>
      <c r="AF185" s="27">
        <f t="shared" si="59"/>
        <v>8584.4</v>
      </c>
      <c r="AG185" s="27">
        <f t="shared" si="60"/>
        <v>8848.39</v>
      </c>
      <c r="AH185" s="27">
        <f t="shared" si="60"/>
        <v>9115.76</v>
      </c>
      <c r="AI185" s="27">
        <f t="shared" si="60"/>
        <v>9386.51</v>
      </c>
      <c r="AJ185" s="27">
        <f t="shared" si="60"/>
        <v>9672.64</v>
      </c>
      <c r="AK185" s="27">
        <f t="shared" si="60"/>
        <v>9963.84</v>
      </c>
      <c r="AL185" s="27">
        <f t="shared" si="60"/>
        <v>10258.42</v>
      </c>
      <c r="AM185" s="27">
        <f t="shared" si="60"/>
        <v>10570.07</v>
      </c>
      <c r="AN185" s="27">
        <f t="shared" si="60"/>
        <v>10885.099999999999</v>
      </c>
      <c r="AO185" s="27">
        <f t="shared" si="60"/>
        <v>11205.2</v>
      </c>
      <c r="AP185" s="27">
        <f t="shared" si="60"/>
        <v>11540.68</v>
      </c>
      <c r="AQ185" s="27">
        <f t="shared" si="60"/>
        <v>11893.23</v>
      </c>
      <c r="AR185" s="27">
        <f t="shared" si="60"/>
        <v>12250.849999999999</v>
      </c>
      <c r="AS185" s="27">
        <f t="shared" si="60"/>
        <v>12613.539999999999</v>
      </c>
      <c r="AT185" s="27">
        <f t="shared" si="60"/>
        <v>12993.3</v>
      </c>
      <c r="AU185" s="27">
        <f t="shared" si="60"/>
        <v>13378.130000000001</v>
      </c>
      <c r="AV185" s="27">
        <f t="shared" si="60"/>
        <v>13780.029999999999</v>
      </c>
      <c r="AW185" s="27">
        <f t="shared" si="58"/>
        <v>14200.689999999999</v>
      </c>
      <c r="AX185" s="27">
        <f t="shared" si="58"/>
        <v>14626.42</v>
      </c>
      <c r="AY185" s="27">
        <f t="shared" si="58"/>
        <v>15058.91</v>
      </c>
      <c r="AZ185" s="27">
        <f t="shared" si="58"/>
        <v>15520.470000000001</v>
      </c>
      <c r="BA185" s="27">
        <f t="shared" si="58"/>
        <v>15976.789999999999</v>
      </c>
      <c r="BB185" s="27">
        <f t="shared" si="58"/>
        <v>16463.87</v>
      </c>
      <c r="BC185" s="27">
        <f t="shared" si="58"/>
        <v>16957.71</v>
      </c>
      <c r="BD185" s="27">
        <f t="shared" si="58"/>
        <v>17458.310000000001</v>
      </c>
      <c r="BE185" s="27">
        <f t="shared" si="58"/>
        <v>17989.669999999998</v>
      </c>
      <c r="BF185" s="27">
        <f t="shared" si="58"/>
        <v>18527.79</v>
      </c>
      <c r="BG185" s="27">
        <f t="shared" si="58"/>
        <v>19086.36</v>
      </c>
      <c r="BH185" s="27">
        <f t="shared" si="58"/>
        <v>19651.690000000002</v>
      </c>
      <c r="BI185" s="27">
        <f t="shared" si="58"/>
        <v>20249.47</v>
      </c>
      <c r="BJ185" s="27">
        <f t="shared" si="58"/>
        <v>20855.699999999997</v>
      </c>
      <c r="BK185" s="27">
        <f t="shared" si="49"/>
        <v>21482.38</v>
      </c>
      <c r="BL185" s="27">
        <f t="shared" si="49"/>
        <v>22117.510000000002</v>
      </c>
      <c r="BM185" s="27">
        <f t="shared" si="49"/>
        <v>22785.09</v>
      </c>
    </row>
    <row r="186" spans="1:65" x14ac:dyDescent="0.2">
      <c r="A186" s="26">
        <v>170</v>
      </c>
      <c r="B186" s="27">
        <f t="shared" si="61"/>
        <v>3546.7</v>
      </c>
      <c r="C186" s="27">
        <f t="shared" si="61"/>
        <v>3656</v>
      </c>
      <c r="D186" s="27">
        <f t="shared" si="61"/>
        <v>3767</v>
      </c>
      <c r="E186" s="27">
        <f t="shared" si="61"/>
        <v>3879.7</v>
      </c>
      <c r="F186" s="27">
        <f t="shared" si="61"/>
        <v>3994.1</v>
      </c>
      <c r="G186" s="27">
        <f t="shared" si="61"/>
        <v>4110.2</v>
      </c>
      <c r="H186" s="27">
        <f t="shared" si="61"/>
        <v>4240</v>
      </c>
      <c r="I186" s="27">
        <f t="shared" si="61"/>
        <v>4359.5</v>
      </c>
      <c r="J186" s="27">
        <f t="shared" si="61"/>
        <v>4492.7000000000007</v>
      </c>
      <c r="K186" s="27">
        <f t="shared" si="61"/>
        <v>4627.6000000000004</v>
      </c>
      <c r="L186" s="27">
        <f t="shared" si="61"/>
        <v>4764.2000000000007</v>
      </c>
      <c r="M186" s="27">
        <f t="shared" si="61"/>
        <v>4914.5</v>
      </c>
      <c r="N186" s="27">
        <f t="shared" si="61"/>
        <v>5054.5</v>
      </c>
      <c r="O186" s="27">
        <f t="shared" si="61"/>
        <v>5209.8999999999996</v>
      </c>
      <c r="P186" s="27">
        <f t="shared" si="61"/>
        <v>5367</v>
      </c>
      <c r="Q186" s="27">
        <f t="shared" si="61"/>
        <v>5525.8</v>
      </c>
      <c r="R186" s="27">
        <f t="shared" si="59"/>
        <v>5698.3</v>
      </c>
      <c r="S186" s="27">
        <f t="shared" si="59"/>
        <v>5862.2</v>
      </c>
      <c r="T186" s="27">
        <f t="shared" si="59"/>
        <v>6039.7999999999993</v>
      </c>
      <c r="U186" s="27">
        <f t="shared" si="59"/>
        <v>6220.7999999999993</v>
      </c>
      <c r="V186" s="27">
        <f t="shared" si="59"/>
        <v>6403.5</v>
      </c>
      <c r="W186" s="27">
        <f t="shared" si="59"/>
        <v>6601.6</v>
      </c>
      <c r="X186" s="27">
        <f t="shared" si="59"/>
        <v>6801.4</v>
      </c>
      <c r="Y186" s="27">
        <f t="shared" si="59"/>
        <v>7004.6</v>
      </c>
      <c r="Z186" s="27">
        <f t="shared" si="59"/>
        <v>7211.2000000000007</v>
      </c>
      <c r="AA186" s="27">
        <f t="shared" si="59"/>
        <v>7431.5</v>
      </c>
      <c r="AB186" s="27">
        <f t="shared" si="59"/>
        <v>7655.2000000000007</v>
      </c>
      <c r="AC186" s="27">
        <f t="shared" si="59"/>
        <v>7882.3</v>
      </c>
      <c r="AD186" s="27">
        <f t="shared" si="59"/>
        <v>8112.7999999999993</v>
      </c>
      <c r="AE186" s="27">
        <f t="shared" si="59"/>
        <v>8358.7000000000007</v>
      </c>
      <c r="AF186" s="27">
        <f t="shared" si="59"/>
        <v>8608</v>
      </c>
      <c r="AG186" s="27">
        <f t="shared" si="60"/>
        <v>8872.7000000000007</v>
      </c>
      <c r="AH186" s="27">
        <f t="shared" si="60"/>
        <v>9140.7999999999993</v>
      </c>
      <c r="AI186" s="27">
        <f t="shared" si="60"/>
        <v>9412.2999999999993</v>
      </c>
      <c r="AJ186" s="27">
        <f t="shared" si="60"/>
        <v>9699.2000000000007</v>
      </c>
      <c r="AK186" s="27">
        <f t="shared" si="60"/>
        <v>9991.2000000000007</v>
      </c>
      <c r="AL186" s="27">
        <f t="shared" si="60"/>
        <v>10286.6</v>
      </c>
      <c r="AM186" s="27">
        <f t="shared" si="60"/>
        <v>10599.1</v>
      </c>
      <c r="AN186" s="27">
        <f t="shared" si="60"/>
        <v>10915</v>
      </c>
      <c r="AO186" s="27">
        <f t="shared" si="60"/>
        <v>11236</v>
      </c>
      <c r="AP186" s="27">
        <f t="shared" si="60"/>
        <v>11572.4</v>
      </c>
      <c r="AQ186" s="27">
        <f t="shared" si="60"/>
        <v>11925.900000000001</v>
      </c>
      <c r="AR186" s="27">
        <f t="shared" si="60"/>
        <v>12284.5</v>
      </c>
      <c r="AS186" s="27">
        <f t="shared" si="60"/>
        <v>12648.2</v>
      </c>
      <c r="AT186" s="27">
        <f t="shared" si="60"/>
        <v>13029</v>
      </c>
      <c r="AU186" s="27">
        <f t="shared" si="60"/>
        <v>13414.900000000001</v>
      </c>
      <c r="AV186" s="27">
        <f t="shared" si="60"/>
        <v>13817.9</v>
      </c>
      <c r="AW186" s="27">
        <f t="shared" si="58"/>
        <v>14239.7</v>
      </c>
      <c r="AX186" s="27">
        <f t="shared" si="58"/>
        <v>14666.6</v>
      </c>
      <c r="AY186" s="27">
        <f t="shared" si="58"/>
        <v>15100.3</v>
      </c>
      <c r="AZ186" s="27">
        <f t="shared" si="58"/>
        <v>15563.1</v>
      </c>
      <c r="BA186" s="27">
        <f t="shared" si="58"/>
        <v>16020.7</v>
      </c>
      <c r="BB186" s="27">
        <f t="shared" si="58"/>
        <v>16509.099999999999</v>
      </c>
      <c r="BC186" s="27">
        <f t="shared" si="58"/>
        <v>17004.3</v>
      </c>
      <c r="BD186" s="27">
        <f t="shared" si="58"/>
        <v>17506.3</v>
      </c>
      <c r="BE186" s="27">
        <f t="shared" si="58"/>
        <v>18039.099999999999</v>
      </c>
      <c r="BF186" s="27">
        <f t="shared" si="58"/>
        <v>18578.699999999997</v>
      </c>
      <c r="BG186" s="27">
        <f t="shared" si="58"/>
        <v>19138.8</v>
      </c>
      <c r="BH186" s="27">
        <f t="shared" si="58"/>
        <v>19705.699999999997</v>
      </c>
      <c r="BI186" s="27">
        <f t="shared" si="58"/>
        <v>20305.099999999999</v>
      </c>
      <c r="BJ186" s="27">
        <f t="shared" si="58"/>
        <v>20913</v>
      </c>
      <c r="BK186" s="27">
        <f t="shared" si="49"/>
        <v>21541.4</v>
      </c>
      <c r="BL186" s="27">
        <f t="shared" si="49"/>
        <v>22178.3</v>
      </c>
      <c r="BM186" s="27">
        <f t="shared" si="49"/>
        <v>22847.7</v>
      </c>
    </row>
    <row r="187" spans="1:65" x14ac:dyDescent="0.2">
      <c r="A187" s="26">
        <v>171</v>
      </c>
      <c r="B187" s="27">
        <f t="shared" si="61"/>
        <v>3556.41</v>
      </c>
      <c r="C187" s="27">
        <f t="shared" si="61"/>
        <v>3666</v>
      </c>
      <c r="D187" s="27">
        <f t="shared" si="61"/>
        <v>3777.3</v>
      </c>
      <c r="E187" s="27">
        <f t="shared" si="61"/>
        <v>3890.31</v>
      </c>
      <c r="F187" s="27">
        <f t="shared" si="61"/>
        <v>4005.0299999999997</v>
      </c>
      <c r="G187" s="27">
        <f t="shared" si="61"/>
        <v>4121.46</v>
      </c>
      <c r="H187" s="27">
        <f t="shared" si="61"/>
        <v>4251.6000000000004</v>
      </c>
      <c r="I187" s="27">
        <f t="shared" si="61"/>
        <v>4371.45</v>
      </c>
      <c r="J187" s="27">
        <f t="shared" si="61"/>
        <v>4505.01</v>
      </c>
      <c r="K187" s="27">
        <f t="shared" si="61"/>
        <v>4640.28</v>
      </c>
      <c r="L187" s="27">
        <f t="shared" si="61"/>
        <v>4777.26</v>
      </c>
      <c r="M187" s="27">
        <f t="shared" si="61"/>
        <v>4927.95</v>
      </c>
      <c r="N187" s="27">
        <f t="shared" si="61"/>
        <v>5068.3500000000004</v>
      </c>
      <c r="O187" s="27">
        <f t="shared" si="61"/>
        <v>5224.17</v>
      </c>
      <c r="P187" s="27">
        <f t="shared" si="61"/>
        <v>5381.7</v>
      </c>
      <c r="Q187" s="27">
        <f t="shared" si="61"/>
        <v>5540.9400000000005</v>
      </c>
      <c r="R187" s="27">
        <f t="shared" si="59"/>
        <v>5713.8899999999994</v>
      </c>
      <c r="S187" s="27">
        <f t="shared" si="59"/>
        <v>5878.26</v>
      </c>
      <c r="T187" s="27">
        <f t="shared" si="59"/>
        <v>6056.34</v>
      </c>
      <c r="U187" s="27">
        <f t="shared" si="59"/>
        <v>6237.84</v>
      </c>
      <c r="V187" s="27">
        <f t="shared" si="59"/>
        <v>6421.05</v>
      </c>
      <c r="W187" s="27">
        <f t="shared" si="59"/>
        <v>6619.68</v>
      </c>
      <c r="X187" s="27">
        <f t="shared" si="59"/>
        <v>6820.02</v>
      </c>
      <c r="Y187" s="27">
        <f t="shared" si="59"/>
        <v>7023.78</v>
      </c>
      <c r="Z187" s="27">
        <f t="shared" si="59"/>
        <v>7230.9600000000009</v>
      </c>
      <c r="AA187" s="27">
        <f t="shared" si="59"/>
        <v>7451.85</v>
      </c>
      <c r="AB187" s="27">
        <f t="shared" si="59"/>
        <v>7676.16</v>
      </c>
      <c r="AC187" s="27">
        <f t="shared" si="59"/>
        <v>7903.8899999999994</v>
      </c>
      <c r="AD187" s="27">
        <f t="shared" si="59"/>
        <v>8135.0399999999991</v>
      </c>
      <c r="AE187" s="27">
        <f t="shared" si="59"/>
        <v>8381.61</v>
      </c>
      <c r="AF187" s="27">
        <f t="shared" si="59"/>
        <v>8631.6</v>
      </c>
      <c r="AG187" s="27">
        <f t="shared" si="60"/>
        <v>8897.01</v>
      </c>
      <c r="AH187" s="27">
        <f t="shared" si="60"/>
        <v>9165.84</v>
      </c>
      <c r="AI187" s="27">
        <f t="shared" si="60"/>
        <v>9438.09</v>
      </c>
      <c r="AJ187" s="27">
        <f t="shared" si="60"/>
        <v>9725.76</v>
      </c>
      <c r="AK187" s="27">
        <f t="shared" si="60"/>
        <v>10018.56</v>
      </c>
      <c r="AL187" s="27">
        <f t="shared" si="60"/>
        <v>10314.779999999999</v>
      </c>
      <c r="AM187" s="27">
        <f t="shared" si="60"/>
        <v>10628.130000000001</v>
      </c>
      <c r="AN187" s="27">
        <f t="shared" si="60"/>
        <v>10944.9</v>
      </c>
      <c r="AO187" s="27">
        <f t="shared" si="60"/>
        <v>11266.8</v>
      </c>
      <c r="AP187" s="27">
        <f t="shared" si="60"/>
        <v>11604.119999999999</v>
      </c>
      <c r="AQ187" s="27">
        <f t="shared" si="60"/>
        <v>11958.57</v>
      </c>
      <c r="AR187" s="27">
        <f t="shared" si="60"/>
        <v>12318.15</v>
      </c>
      <c r="AS187" s="27">
        <f t="shared" si="60"/>
        <v>12682.86</v>
      </c>
      <c r="AT187" s="27">
        <f t="shared" si="60"/>
        <v>13064.7</v>
      </c>
      <c r="AU187" s="27">
        <f t="shared" si="60"/>
        <v>13451.670000000002</v>
      </c>
      <c r="AV187" s="27">
        <f t="shared" si="60"/>
        <v>13855.77</v>
      </c>
      <c r="AW187" s="27">
        <f t="shared" si="58"/>
        <v>14278.71</v>
      </c>
      <c r="AX187" s="27">
        <f t="shared" si="58"/>
        <v>14706.779999999999</v>
      </c>
      <c r="AY187" s="27">
        <f t="shared" si="58"/>
        <v>15141.69</v>
      </c>
      <c r="AZ187" s="27">
        <f t="shared" si="58"/>
        <v>15605.73</v>
      </c>
      <c r="BA187" s="27">
        <f t="shared" si="58"/>
        <v>16064.61</v>
      </c>
      <c r="BB187" s="27">
        <f t="shared" si="58"/>
        <v>16554.329999999998</v>
      </c>
      <c r="BC187" s="27">
        <f t="shared" si="58"/>
        <v>17050.89</v>
      </c>
      <c r="BD187" s="27">
        <f t="shared" si="58"/>
        <v>17554.29</v>
      </c>
      <c r="BE187" s="27">
        <f t="shared" si="58"/>
        <v>18088.53</v>
      </c>
      <c r="BF187" s="27">
        <f t="shared" si="58"/>
        <v>18629.61</v>
      </c>
      <c r="BG187" s="27">
        <f t="shared" si="58"/>
        <v>19191.239999999998</v>
      </c>
      <c r="BH187" s="27">
        <f t="shared" si="58"/>
        <v>19759.71</v>
      </c>
      <c r="BI187" s="27">
        <f t="shared" si="58"/>
        <v>20360.73</v>
      </c>
      <c r="BJ187" s="27">
        <f t="shared" si="58"/>
        <v>20970.3</v>
      </c>
      <c r="BK187" s="27">
        <f t="shared" si="49"/>
        <v>21600.42</v>
      </c>
      <c r="BL187" s="27">
        <f t="shared" si="49"/>
        <v>22239.09</v>
      </c>
      <c r="BM187" s="27">
        <f t="shared" si="49"/>
        <v>22910.309999999998</v>
      </c>
    </row>
    <row r="188" spans="1:65" x14ac:dyDescent="0.2">
      <c r="A188" s="26">
        <v>172</v>
      </c>
      <c r="B188" s="27">
        <f t="shared" si="61"/>
        <v>3566.12</v>
      </c>
      <c r="C188" s="27">
        <f t="shared" si="61"/>
        <v>3676</v>
      </c>
      <c r="D188" s="27">
        <f t="shared" si="61"/>
        <v>3787.6000000000004</v>
      </c>
      <c r="E188" s="27">
        <f t="shared" si="61"/>
        <v>3900.92</v>
      </c>
      <c r="F188" s="27">
        <f t="shared" si="61"/>
        <v>4015.96</v>
      </c>
      <c r="G188" s="27">
        <f t="shared" si="61"/>
        <v>4132.72</v>
      </c>
      <c r="H188" s="27">
        <f t="shared" si="61"/>
        <v>4263.2</v>
      </c>
      <c r="I188" s="27">
        <f t="shared" si="61"/>
        <v>4383.3999999999996</v>
      </c>
      <c r="J188" s="27">
        <f t="shared" si="61"/>
        <v>4517.32</v>
      </c>
      <c r="K188" s="27">
        <f t="shared" si="61"/>
        <v>4652.96</v>
      </c>
      <c r="L188" s="27">
        <f t="shared" si="61"/>
        <v>4790.32</v>
      </c>
      <c r="M188" s="27">
        <f t="shared" si="61"/>
        <v>4941.3999999999996</v>
      </c>
      <c r="N188" s="27">
        <f t="shared" si="61"/>
        <v>5082.2</v>
      </c>
      <c r="O188" s="27">
        <f t="shared" si="61"/>
        <v>5238.4400000000005</v>
      </c>
      <c r="P188" s="27">
        <f t="shared" si="61"/>
        <v>5396.4</v>
      </c>
      <c r="Q188" s="27">
        <f t="shared" si="61"/>
        <v>5556.08</v>
      </c>
      <c r="R188" s="27">
        <f t="shared" si="59"/>
        <v>5729.48</v>
      </c>
      <c r="S188" s="27">
        <f t="shared" si="59"/>
        <v>5894.32</v>
      </c>
      <c r="T188" s="27">
        <f t="shared" si="59"/>
        <v>6072.8799999999992</v>
      </c>
      <c r="U188" s="27">
        <f t="shared" si="59"/>
        <v>6254.8799999999992</v>
      </c>
      <c r="V188" s="27">
        <f t="shared" si="59"/>
        <v>6438.6</v>
      </c>
      <c r="W188" s="27">
        <f t="shared" si="59"/>
        <v>6637.76</v>
      </c>
      <c r="X188" s="27">
        <f t="shared" si="59"/>
        <v>6838.64</v>
      </c>
      <c r="Y188" s="27">
        <f t="shared" si="59"/>
        <v>7042.96</v>
      </c>
      <c r="Z188" s="27">
        <f t="shared" si="59"/>
        <v>7250.72</v>
      </c>
      <c r="AA188" s="27">
        <f t="shared" si="59"/>
        <v>7472.2000000000007</v>
      </c>
      <c r="AB188" s="27">
        <f t="shared" si="59"/>
        <v>7697.1200000000008</v>
      </c>
      <c r="AC188" s="27">
        <f t="shared" si="59"/>
        <v>7925.48</v>
      </c>
      <c r="AD188" s="27">
        <f t="shared" si="59"/>
        <v>8157.28</v>
      </c>
      <c r="AE188" s="27">
        <f t="shared" si="59"/>
        <v>8404.52</v>
      </c>
      <c r="AF188" s="27">
        <f t="shared" si="59"/>
        <v>8655.2000000000007</v>
      </c>
      <c r="AG188" s="27">
        <f t="shared" si="60"/>
        <v>8921.32</v>
      </c>
      <c r="AH188" s="27">
        <f t="shared" si="60"/>
        <v>9190.880000000001</v>
      </c>
      <c r="AI188" s="27">
        <f t="shared" si="60"/>
        <v>9463.880000000001</v>
      </c>
      <c r="AJ188" s="27">
        <f t="shared" si="60"/>
        <v>9752.32</v>
      </c>
      <c r="AK188" s="27">
        <f t="shared" si="60"/>
        <v>10045.92</v>
      </c>
      <c r="AL188" s="27">
        <f t="shared" si="60"/>
        <v>10342.959999999999</v>
      </c>
      <c r="AM188" s="27">
        <f t="shared" si="60"/>
        <v>10657.16</v>
      </c>
      <c r="AN188" s="27">
        <f t="shared" si="60"/>
        <v>10974.8</v>
      </c>
      <c r="AO188" s="27">
        <f t="shared" si="60"/>
        <v>11297.6</v>
      </c>
      <c r="AP188" s="27">
        <f t="shared" si="60"/>
        <v>11635.84</v>
      </c>
      <c r="AQ188" s="27">
        <f t="shared" si="60"/>
        <v>11991.240000000002</v>
      </c>
      <c r="AR188" s="27">
        <f t="shared" si="60"/>
        <v>12351.8</v>
      </c>
      <c r="AS188" s="27">
        <f t="shared" si="60"/>
        <v>12717.52</v>
      </c>
      <c r="AT188" s="27">
        <f t="shared" si="60"/>
        <v>13100.400000000001</v>
      </c>
      <c r="AU188" s="27">
        <f t="shared" si="60"/>
        <v>13488.44</v>
      </c>
      <c r="AV188" s="27">
        <f t="shared" si="60"/>
        <v>13893.64</v>
      </c>
      <c r="AW188" s="27">
        <f t="shared" si="58"/>
        <v>14317.72</v>
      </c>
      <c r="AX188" s="27">
        <f t="shared" si="58"/>
        <v>14746.96</v>
      </c>
      <c r="AY188" s="27">
        <f t="shared" si="58"/>
        <v>15183.08</v>
      </c>
      <c r="AZ188" s="27">
        <f t="shared" si="58"/>
        <v>15648.36</v>
      </c>
      <c r="BA188" s="27">
        <f t="shared" si="58"/>
        <v>16108.52</v>
      </c>
      <c r="BB188" s="27">
        <f t="shared" si="58"/>
        <v>16599.559999999998</v>
      </c>
      <c r="BC188" s="27">
        <f t="shared" si="58"/>
        <v>17097.48</v>
      </c>
      <c r="BD188" s="27">
        <f t="shared" si="58"/>
        <v>17602.28</v>
      </c>
      <c r="BE188" s="27">
        <f t="shared" si="58"/>
        <v>18137.96</v>
      </c>
      <c r="BF188" s="27">
        <f t="shared" si="58"/>
        <v>18680.519999999997</v>
      </c>
      <c r="BG188" s="27">
        <f t="shared" si="58"/>
        <v>19243.68</v>
      </c>
      <c r="BH188" s="27">
        <f t="shared" si="58"/>
        <v>19813.72</v>
      </c>
      <c r="BI188" s="27">
        <f t="shared" si="58"/>
        <v>20416.36</v>
      </c>
      <c r="BJ188" s="27">
        <f t="shared" si="58"/>
        <v>21027.599999999999</v>
      </c>
      <c r="BK188" s="27">
        <f t="shared" si="49"/>
        <v>21659.440000000002</v>
      </c>
      <c r="BL188" s="27">
        <f t="shared" si="49"/>
        <v>22299.879999999997</v>
      </c>
      <c r="BM188" s="27">
        <f t="shared" si="49"/>
        <v>22972.92</v>
      </c>
    </row>
    <row r="189" spans="1:65" x14ac:dyDescent="0.2">
      <c r="A189" s="26">
        <v>173</v>
      </c>
      <c r="B189" s="27">
        <f t="shared" si="61"/>
        <v>3575.83</v>
      </c>
      <c r="C189" s="27">
        <f t="shared" si="61"/>
        <v>3686</v>
      </c>
      <c r="D189" s="27">
        <f t="shared" si="61"/>
        <v>3797.9</v>
      </c>
      <c r="E189" s="27">
        <f t="shared" si="61"/>
        <v>3911.5299999999997</v>
      </c>
      <c r="F189" s="27">
        <f t="shared" si="61"/>
        <v>4026.89</v>
      </c>
      <c r="G189" s="27">
        <f t="shared" si="61"/>
        <v>4143.9799999999996</v>
      </c>
      <c r="H189" s="27">
        <f t="shared" si="61"/>
        <v>4274.8</v>
      </c>
      <c r="I189" s="27">
        <f t="shared" si="61"/>
        <v>4395.3500000000004</v>
      </c>
      <c r="J189" s="27">
        <f t="shared" si="61"/>
        <v>4529.63</v>
      </c>
      <c r="K189" s="27">
        <f t="shared" si="61"/>
        <v>4665.6399999999994</v>
      </c>
      <c r="L189" s="27">
        <f t="shared" si="61"/>
        <v>4803.38</v>
      </c>
      <c r="M189" s="27">
        <f t="shared" si="61"/>
        <v>4954.8500000000004</v>
      </c>
      <c r="N189" s="27">
        <f t="shared" si="61"/>
        <v>5096.0499999999993</v>
      </c>
      <c r="O189" s="27">
        <f t="shared" si="61"/>
        <v>5252.71</v>
      </c>
      <c r="P189" s="27">
        <f t="shared" si="61"/>
        <v>5411.1</v>
      </c>
      <c r="Q189" s="27">
        <f t="shared" si="61"/>
        <v>5571.22</v>
      </c>
      <c r="R189" s="27">
        <f t="shared" si="59"/>
        <v>5745.07</v>
      </c>
      <c r="S189" s="27">
        <f t="shared" si="59"/>
        <v>5910.3799999999992</v>
      </c>
      <c r="T189" s="27">
        <f t="shared" si="59"/>
        <v>6089.42</v>
      </c>
      <c r="U189" s="27">
        <f t="shared" si="59"/>
        <v>6271.92</v>
      </c>
      <c r="V189" s="27">
        <f t="shared" si="59"/>
        <v>6456.15</v>
      </c>
      <c r="W189" s="27">
        <f t="shared" si="59"/>
        <v>6655.84</v>
      </c>
      <c r="X189" s="27">
        <f t="shared" si="59"/>
        <v>6857.26</v>
      </c>
      <c r="Y189" s="27">
        <f t="shared" si="59"/>
        <v>7062.1399999999994</v>
      </c>
      <c r="Z189" s="27">
        <f t="shared" si="59"/>
        <v>7270.4800000000005</v>
      </c>
      <c r="AA189" s="27">
        <f t="shared" si="59"/>
        <v>7492.55</v>
      </c>
      <c r="AB189" s="27">
        <f t="shared" si="59"/>
        <v>7718.08</v>
      </c>
      <c r="AC189" s="27">
        <f t="shared" si="59"/>
        <v>7947.07</v>
      </c>
      <c r="AD189" s="27">
        <f t="shared" si="59"/>
        <v>8179.5199999999995</v>
      </c>
      <c r="AE189" s="27">
        <f t="shared" si="59"/>
        <v>8427.43</v>
      </c>
      <c r="AF189" s="27">
        <f t="shared" si="59"/>
        <v>8678.7999999999993</v>
      </c>
      <c r="AG189" s="27">
        <f t="shared" si="60"/>
        <v>8945.630000000001</v>
      </c>
      <c r="AH189" s="27">
        <f t="shared" si="60"/>
        <v>9215.92</v>
      </c>
      <c r="AI189" s="27">
        <f t="shared" si="60"/>
        <v>9489.67</v>
      </c>
      <c r="AJ189" s="27">
        <f t="shared" si="60"/>
        <v>9778.880000000001</v>
      </c>
      <c r="AK189" s="27">
        <f t="shared" si="60"/>
        <v>10073.279999999999</v>
      </c>
      <c r="AL189" s="27">
        <f t="shared" si="60"/>
        <v>10371.14</v>
      </c>
      <c r="AM189" s="27">
        <f t="shared" si="60"/>
        <v>10686.19</v>
      </c>
      <c r="AN189" s="27">
        <f t="shared" si="60"/>
        <v>11004.7</v>
      </c>
      <c r="AO189" s="27">
        <f t="shared" si="60"/>
        <v>11328.400000000001</v>
      </c>
      <c r="AP189" s="27">
        <f t="shared" si="60"/>
        <v>11667.56</v>
      </c>
      <c r="AQ189" s="27">
        <f t="shared" si="60"/>
        <v>12023.91</v>
      </c>
      <c r="AR189" s="27">
        <f t="shared" si="60"/>
        <v>12385.45</v>
      </c>
      <c r="AS189" s="27">
        <f t="shared" si="60"/>
        <v>12752.18</v>
      </c>
      <c r="AT189" s="27">
        <f t="shared" si="60"/>
        <v>13136.1</v>
      </c>
      <c r="AU189" s="27">
        <f t="shared" si="60"/>
        <v>13525.210000000001</v>
      </c>
      <c r="AV189" s="27">
        <f t="shared" si="60"/>
        <v>13931.509999999998</v>
      </c>
      <c r="AW189" s="27">
        <f t="shared" si="58"/>
        <v>14356.73</v>
      </c>
      <c r="AX189" s="27">
        <f t="shared" si="58"/>
        <v>14787.14</v>
      </c>
      <c r="AY189" s="27">
        <f t="shared" si="58"/>
        <v>15224.470000000001</v>
      </c>
      <c r="AZ189" s="27">
        <f t="shared" si="58"/>
        <v>15690.990000000002</v>
      </c>
      <c r="BA189" s="27">
        <f t="shared" si="58"/>
        <v>16152.43</v>
      </c>
      <c r="BB189" s="27">
        <f t="shared" si="58"/>
        <v>16644.79</v>
      </c>
      <c r="BC189" s="27">
        <f t="shared" si="58"/>
        <v>17144.07</v>
      </c>
      <c r="BD189" s="27">
        <f t="shared" si="58"/>
        <v>17650.27</v>
      </c>
      <c r="BE189" s="27">
        <f t="shared" si="58"/>
        <v>18187.39</v>
      </c>
      <c r="BF189" s="27">
        <f t="shared" si="58"/>
        <v>18731.43</v>
      </c>
      <c r="BG189" s="27">
        <f t="shared" si="58"/>
        <v>19296.12</v>
      </c>
      <c r="BH189" s="27">
        <f t="shared" si="58"/>
        <v>19867.73</v>
      </c>
      <c r="BI189" s="27">
        <f t="shared" si="58"/>
        <v>20471.989999999998</v>
      </c>
      <c r="BJ189" s="27">
        <f t="shared" si="58"/>
        <v>21084.9</v>
      </c>
      <c r="BK189" s="27">
        <f t="shared" si="49"/>
        <v>21718.46</v>
      </c>
      <c r="BL189" s="27">
        <f t="shared" si="49"/>
        <v>22360.67</v>
      </c>
      <c r="BM189" s="27">
        <f t="shared" si="49"/>
        <v>23035.53</v>
      </c>
    </row>
    <row r="190" spans="1:65" x14ac:dyDescent="0.2">
      <c r="A190" s="26">
        <v>174</v>
      </c>
      <c r="B190" s="27">
        <f t="shared" si="61"/>
        <v>3585.54</v>
      </c>
      <c r="C190" s="27">
        <f t="shared" si="61"/>
        <v>3696</v>
      </c>
      <c r="D190" s="27">
        <f t="shared" si="61"/>
        <v>3808.2</v>
      </c>
      <c r="E190" s="27">
        <f t="shared" si="61"/>
        <v>3922.14</v>
      </c>
      <c r="F190" s="27">
        <f t="shared" si="61"/>
        <v>4037.8199999999997</v>
      </c>
      <c r="G190" s="27">
        <f t="shared" si="61"/>
        <v>4155.24</v>
      </c>
      <c r="H190" s="27">
        <f t="shared" si="61"/>
        <v>4286.3999999999996</v>
      </c>
      <c r="I190" s="27">
        <f t="shared" si="61"/>
        <v>4407.2999999999993</v>
      </c>
      <c r="J190" s="27">
        <f t="shared" si="61"/>
        <v>4541.9400000000005</v>
      </c>
      <c r="K190" s="27">
        <f t="shared" si="61"/>
        <v>4678.32</v>
      </c>
      <c r="L190" s="27">
        <f t="shared" si="61"/>
        <v>4816.4400000000005</v>
      </c>
      <c r="M190" s="27">
        <f t="shared" si="61"/>
        <v>4968.2999999999993</v>
      </c>
      <c r="N190" s="27">
        <f t="shared" si="61"/>
        <v>5109.8999999999996</v>
      </c>
      <c r="O190" s="27">
        <f t="shared" si="61"/>
        <v>5266.98</v>
      </c>
      <c r="P190" s="27">
        <f t="shared" si="61"/>
        <v>5425.7999999999993</v>
      </c>
      <c r="Q190" s="27">
        <f t="shared" si="61"/>
        <v>5586.3600000000006</v>
      </c>
      <c r="R190" s="27">
        <f t="shared" si="59"/>
        <v>5760.66</v>
      </c>
      <c r="S190" s="27">
        <f t="shared" si="59"/>
        <v>5926.44</v>
      </c>
      <c r="T190" s="27">
        <f t="shared" si="59"/>
        <v>6105.96</v>
      </c>
      <c r="U190" s="27">
        <f t="shared" si="59"/>
        <v>6288.96</v>
      </c>
      <c r="V190" s="27">
        <f t="shared" si="59"/>
        <v>6473.7000000000007</v>
      </c>
      <c r="W190" s="27">
        <f t="shared" si="59"/>
        <v>6673.92</v>
      </c>
      <c r="X190" s="27">
        <f t="shared" si="59"/>
        <v>6875.88</v>
      </c>
      <c r="Y190" s="27">
        <f t="shared" si="59"/>
        <v>7081.32</v>
      </c>
      <c r="Z190" s="27">
        <f t="shared" si="59"/>
        <v>7290.24</v>
      </c>
      <c r="AA190" s="27">
        <f t="shared" si="59"/>
        <v>7512.9</v>
      </c>
      <c r="AB190" s="27">
        <f t="shared" si="59"/>
        <v>7739.04</v>
      </c>
      <c r="AC190" s="27">
        <f t="shared" si="59"/>
        <v>7968.66</v>
      </c>
      <c r="AD190" s="27">
        <f t="shared" si="59"/>
        <v>8201.76</v>
      </c>
      <c r="AE190" s="27">
        <f t="shared" si="59"/>
        <v>8450.34</v>
      </c>
      <c r="AF190" s="27">
        <f t="shared" si="59"/>
        <v>8702.4000000000015</v>
      </c>
      <c r="AG190" s="27">
        <f t="shared" si="60"/>
        <v>8969.9399999999987</v>
      </c>
      <c r="AH190" s="27">
        <f t="shared" si="60"/>
        <v>9240.9599999999991</v>
      </c>
      <c r="AI190" s="27">
        <f t="shared" si="60"/>
        <v>9515.4599999999991</v>
      </c>
      <c r="AJ190" s="27">
        <f t="shared" si="60"/>
        <v>9805.4399999999987</v>
      </c>
      <c r="AK190" s="27">
        <f t="shared" si="60"/>
        <v>10100.64</v>
      </c>
      <c r="AL190" s="27">
        <f t="shared" si="60"/>
        <v>10399.32</v>
      </c>
      <c r="AM190" s="27">
        <f t="shared" si="60"/>
        <v>10715.220000000001</v>
      </c>
      <c r="AN190" s="27">
        <f t="shared" si="60"/>
        <v>11034.599999999999</v>
      </c>
      <c r="AO190" s="27">
        <f t="shared" si="60"/>
        <v>11359.2</v>
      </c>
      <c r="AP190" s="27">
        <f t="shared" si="60"/>
        <v>11699.279999999999</v>
      </c>
      <c r="AQ190" s="27">
        <f t="shared" si="60"/>
        <v>12056.58</v>
      </c>
      <c r="AR190" s="27">
        <f t="shared" si="60"/>
        <v>12419.099999999999</v>
      </c>
      <c r="AS190" s="27">
        <f t="shared" si="60"/>
        <v>12786.84</v>
      </c>
      <c r="AT190" s="27">
        <f t="shared" si="60"/>
        <v>13171.8</v>
      </c>
      <c r="AU190" s="27">
        <f t="shared" si="60"/>
        <v>13561.98</v>
      </c>
      <c r="AV190" s="27">
        <f t="shared" si="60"/>
        <v>13969.38</v>
      </c>
      <c r="AW190" s="27">
        <f t="shared" si="58"/>
        <v>14395.74</v>
      </c>
      <c r="AX190" s="27">
        <f t="shared" si="58"/>
        <v>14827.32</v>
      </c>
      <c r="AY190" s="27">
        <f t="shared" si="58"/>
        <v>15265.86</v>
      </c>
      <c r="AZ190" s="27">
        <f t="shared" si="58"/>
        <v>15733.62</v>
      </c>
      <c r="BA190" s="27">
        <f t="shared" si="58"/>
        <v>16196.34</v>
      </c>
      <c r="BB190" s="27">
        <f t="shared" si="58"/>
        <v>16690.02</v>
      </c>
      <c r="BC190" s="27">
        <f t="shared" si="58"/>
        <v>17190.66</v>
      </c>
      <c r="BD190" s="27">
        <f t="shared" si="58"/>
        <v>17698.260000000002</v>
      </c>
      <c r="BE190" s="27">
        <f t="shared" si="58"/>
        <v>18236.82</v>
      </c>
      <c r="BF190" s="27">
        <f t="shared" si="58"/>
        <v>18782.34</v>
      </c>
      <c r="BG190" s="27">
        <f t="shared" si="58"/>
        <v>19348.559999999998</v>
      </c>
      <c r="BH190" s="27">
        <f t="shared" si="58"/>
        <v>19921.739999999998</v>
      </c>
      <c r="BI190" s="27">
        <f t="shared" si="58"/>
        <v>20527.620000000003</v>
      </c>
      <c r="BJ190" s="27">
        <f t="shared" si="58"/>
        <v>21142.199999999997</v>
      </c>
      <c r="BK190" s="27">
        <f t="shared" si="49"/>
        <v>21777.480000000003</v>
      </c>
      <c r="BL190" s="27">
        <f t="shared" si="49"/>
        <v>22421.46</v>
      </c>
      <c r="BM190" s="27">
        <f t="shared" si="49"/>
        <v>23098.14</v>
      </c>
    </row>
    <row r="191" spans="1:65" x14ac:dyDescent="0.2">
      <c r="A191" s="26">
        <v>175</v>
      </c>
      <c r="B191" s="27">
        <f t="shared" si="61"/>
        <v>3595.25</v>
      </c>
      <c r="C191" s="27">
        <f t="shared" si="61"/>
        <v>3706</v>
      </c>
      <c r="D191" s="27">
        <f t="shared" si="61"/>
        <v>3818.5</v>
      </c>
      <c r="E191" s="27">
        <f t="shared" si="61"/>
        <v>3932.75</v>
      </c>
      <c r="F191" s="27">
        <f t="shared" si="61"/>
        <v>4048.75</v>
      </c>
      <c r="G191" s="27">
        <f t="shared" si="61"/>
        <v>4166.5</v>
      </c>
      <c r="H191" s="27">
        <f t="shared" si="61"/>
        <v>4298</v>
      </c>
      <c r="I191" s="27">
        <f t="shared" si="61"/>
        <v>4419.25</v>
      </c>
      <c r="J191" s="27">
        <f t="shared" si="61"/>
        <v>4554.25</v>
      </c>
      <c r="K191" s="27">
        <f t="shared" si="61"/>
        <v>4691</v>
      </c>
      <c r="L191" s="27">
        <f t="shared" si="61"/>
        <v>4829.5</v>
      </c>
      <c r="M191" s="27">
        <f t="shared" si="61"/>
        <v>4981.75</v>
      </c>
      <c r="N191" s="27">
        <f t="shared" si="61"/>
        <v>5123.75</v>
      </c>
      <c r="O191" s="27">
        <f t="shared" si="61"/>
        <v>5281.25</v>
      </c>
      <c r="P191" s="27">
        <f t="shared" si="61"/>
        <v>5440.5</v>
      </c>
      <c r="Q191" s="27">
        <f t="shared" si="61"/>
        <v>5601.5</v>
      </c>
      <c r="R191" s="27">
        <f t="shared" si="59"/>
        <v>5776.25</v>
      </c>
      <c r="S191" s="27">
        <f t="shared" si="59"/>
        <v>5942.5</v>
      </c>
      <c r="T191" s="27">
        <f t="shared" si="59"/>
        <v>6122.5</v>
      </c>
      <c r="U191" s="27">
        <f t="shared" si="59"/>
        <v>6306</v>
      </c>
      <c r="V191" s="27">
        <f t="shared" si="59"/>
        <v>6491.25</v>
      </c>
      <c r="W191" s="27">
        <f t="shared" si="59"/>
        <v>6692</v>
      </c>
      <c r="X191" s="27">
        <f t="shared" si="59"/>
        <v>6894.5</v>
      </c>
      <c r="Y191" s="27">
        <f t="shared" si="59"/>
        <v>7100.5</v>
      </c>
      <c r="Z191" s="27">
        <f t="shared" si="59"/>
        <v>7310</v>
      </c>
      <c r="AA191" s="27">
        <f t="shared" si="59"/>
        <v>7533.25</v>
      </c>
      <c r="AB191" s="27">
        <f t="shared" si="59"/>
        <v>7760</v>
      </c>
      <c r="AC191" s="27">
        <f t="shared" si="59"/>
        <v>7990.25</v>
      </c>
      <c r="AD191" s="27">
        <f t="shared" si="59"/>
        <v>8224</v>
      </c>
      <c r="AE191" s="27">
        <f t="shared" si="59"/>
        <v>8473.25</v>
      </c>
      <c r="AF191" s="27">
        <f t="shared" si="59"/>
        <v>8726</v>
      </c>
      <c r="AG191" s="27">
        <f t="shared" si="60"/>
        <v>8994.25</v>
      </c>
      <c r="AH191" s="27">
        <f t="shared" si="60"/>
        <v>9266</v>
      </c>
      <c r="AI191" s="27">
        <f t="shared" si="60"/>
        <v>9541.25</v>
      </c>
      <c r="AJ191" s="27">
        <f t="shared" si="60"/>
        <v>9832</v>
      </c>
      <c r="AK191" s="27">
        <f t="shared" si="60"/>
        <v>10128</v>
      </c>
      <c r="AL191" s="27">
        <f t="shared" si="60"/>
        <v>10427.5</v>
      </c>
      <c r="AM191" s="27">
        <f t="shared" si="60"/>
        <v>10744.25</v>
      </c>
      <c r="AN191" s="27">
        <f t="shared" si="60"/>
        <v>11064.5</v>
      </c>
      <c r="AO191" s="27">
        <f t="shared" si="60"/>
        <v>11390</v>
      </c>
      <c r="AP191" s="27">
        <f t="shared" si="60"/>
        <v>11731</v>
      </c>
      <c r="AQ191" s="27">
        <f t="shared" si="60"/>
        <v>12089.25</v>
      </c>
      <c r="AR191" s="27">
        <f t="shared" si="60"/>
        <v>12452.75</v>
      </c>
      <c r="AS191" s="27">
        <f t="shared" si="60"/>
        <v>12821.5</v>
      </c>
      <c r="AT191" s="27">
        <f t="shared" si="60"/>
        <v>13207.5</v>
      </c>
      <c r="AU191" s="27">
        <f t="shared" si="60"/>
        <v>13598.75</v>
      </c>
      <c r="AV191" s="27">
        <f t="shared" si="60"/>
        <v>14007.25</v>
      </c>
      <c r="AW191" s="27">
        <f t="shared" si="58"/>
        <v>14434.75</v>
      </c>
      <c r="AX191" s="27">
        <f t="shared" si="58"/>
        <v>14867.5</v>
      </c>
      <c r="AY191" s="27">
        <f t="shared" si="58"/>
        <v>15307.25</v>
      </c>
      <c r="AZ191" s="27">
        <f t="shared" si="58"/>
        <v>15776.25</v>
      </c>
      <c r="BA191" s="27">
        <f t="shared" si="58"/>
        <v>16240.25</v>
      </c>
      <c r="BB191" s="27">
        <f t="shared" si="58"/>
        <v>16735.25</v>
      </c>
      <c r="BC191" s="27">
        <f t="shared" si="58"/>
        <v>17237.25</v>
      </c>
      <c r="BD191" s="27">
        <f t="shared" si="58"/>
        <v>17746.25</v>
      </c>
      <c r="BE191" s="27">
        <f t="shared" si="58"/>
        <v>18286.25</v>
      </c>
      <c r="BF191" s="27">
        <f t="shared" si="58"/>
        <v>18833.25</v>
      </c>
      <c r="BG191" s="27">
        <f t="shared" si="58"/>
        <v>19401</v>
      </c>
      <c r="BH191" s="27">
        <f t="shared" si="58"/>
        <v>19975.75</v>
      </c>
      <c r="BI191" s="27">
        <f t="shared" si="58"/>
        <v>20583.25</v>
      </c>
      <c r="BJ191" s="27">
        <f t="shared" si="58"/>
        <v>21199.5</v>
      </c>
      <c r="BK191" s="27">
        <f t="shared" si="49"/>
        <v>21836.5</v>
      </c>
      <c r="BL191" s="27">
        <f t="shared" si="49"/>
        <v>22482.25</v>
      </c>
      <c r="BM191" s="27">
        <f t="shared" si="49"/>
        <v>23160.75</v>
      </c>
    </row>
    <row r="192" spans="1:65" x14ac:dyDescent="0.2">
      <c r="A192" s="26">
        <v>176</v>
      </c>
      <c r="B192" s="27">
        <f t="shared" si="61"/>
        <v>3604.96</v>
      </c>
      <c r="C192" s="27">
        <f t="shared" si="61"/>
        <v>3716</v>
      </c>
      <c r="D192" s="27">
        <f t="shared" si="61"/>
        <v>3828.8</v>
      </c>
      <c r="E192" s="27">
        <f t="shared" si="61"/>
        <v>3943.3599999999997</v>
      </c>
      <c r="F192" s="27">
        <f t="shared" si="61"/>
        <v>4059.68</v>
      </c>
      <c r="G192" s="27">
        <f t="shared" si="61"/>
        <v>4177.76</v>
      </c>
      <c r="H192" s="27">
        <f t="shared" si="61"/>
        <v>4309.6000000000004</v>
      </c>
      <c r="I192" s="27">
        <f t="shared" si="61"/>
        <v>4431.2</v>
      </c>
      <c r="J192" s="27">
        <f t="shared" si="61"/>
        <v>4566.5599999999995</v>
      </c>
      <c r="K192" s="27">
        <f t="shared" si="61"/>
        <v>4703.68</v>
      </c>
      <c r="L192" s="27">
        <f t="shared" si="61"/>
        <v>4842.5599999999995</v>
      </c>
      <c r="M192" s="27">
        <f t="shared" si="61"/>
        <v>4995.2</v>
      </c>
      <c r="N192" s="27">
        <f t="shared" si="61"/>
        <v>5137.6000000000004</v>
      </c>
      <c r="O192" s="27">
        <f t="shared" si="61"/>
        <v>5295.52</v>
      </c>
      <c r="P192" s="27">
        <f t="shared" si="61"/>
        <v>5455.2</v>
      </c>
      <c r="Q192" s="27">
        <f t="shared" si="61"/>
        <v>5616.64</v>
      </c>
      <c r="R192" s="27">
        <f t="shared" si="59"/>
        <v>5791.84</v>
      </c>
      <c r="S192" s="27">
        <f t="shared" si="59"/>
        <v>5958.5599999999995</v>
      </c>
      <c r="T192" s="27">
        <f t="shared" si="59"/>
        <v>6139.04</v>
      </c>
      <c r="U192" s="27">
        <f t="shared" si="59"/>
        <v>6323.04</v>
      </c>
      <c r="V192" s="27">
        <f t="shared" si="59"/>
        <v>6508.8</v>
      </c>
      <c r="W192" s="27">
        <f t="shared" si="59"/>
        <v>6710.08</v>
      </c>
      <c r="X192" s="27">
        <f t="shared" si="59"/>
        <v>6913.1200000000008</v>
      </c>
      <c r="Y192" s="27">
        <f t="shared" si="59"/>
        <v>7119.68</v>
      </c>
      <c r="Z192" s="27">
        <f t="shared" si="59"/>
        <v>7329.76</v>
      </c>
      <c r="AA192" s="27">
        <f t="shared" si="59"/>
        <v>7553.6</v>
      </c>
      <c r="AB192" s="27">
        <f t="shared" si="59"/>
        <v>7780.96</v>
      </c>
      <c r="AC192" s="27">
        <f t="shared" si="59"/>
        <v>8011.84</v>
      </c>
      <c r="AD192" s="27">
        <f t="shared" si="59"/>
        <v>8246.24</v>
      </c>
      <c r="AE192" s="27">
        <f t="shared" si="59"/>
        <v>8496.16</v>
      </c>
      <c r="AF192" s="27">
        <f t="shared" si="59"/>
        <v>8749.6</v>
      </c>
      <c r="AG192" s="27">
        <f t="shared" si="60"/>
        <v>9018.56</v>
      </c>
      <c r="AH192" s="27">
        <f t="shared" si="60"/>
        <v>9291.0400000000009</v>
      </c>
      <c r="AI192" s="27">
        <f t="shared" si="60"/>
        <v>9567.0400000000009</v>
      </c>
      <c r="AJ192" s="27">
        <f t="shared" si="60"/>
        <v>9858.56</v>
      </c>
      <c r="AK192" s="27">
        <f t="shared" si="60"/>
        <v>10155.36</v>
      </c>
      <c r="AL192" s="27">
        <f t="shared" si="60"/>
        <v>10455.68</v>
      </c>
      <c r="AM192" s="27">
        <f t="shared" si="60"/>
        <v>10773.28</v>
      </c>
      <c r="AN192" s="27">
        <f t="shared" si="60"/>
        <v>11094.4</v>
      </c>
      <c r="AO192" s="27">
        <f t="shared" si="60"/>
        <v>11420.8</v>
      </c>
      <c r="AP192" s="27">
        <f t="shared" si="60"/>
        <v>11762.72</v>
      </c>
      <c r="AQ192" s="27">
        <f t="shared" si="60"/>
        <v>12121.92</v>
      </c>
      <c r="AR192" s="27">
        <f t="shared" si="60"/>
        <v>12486.4</v>
      </c>
      <c r="AS192" s="27">
        <f t="shared" si="60"/>
        <v>12856.16</v>
      </c>
      <c r="AT192" s="27">
        <f t="shared" si="60"/>
        <v>13243.2</v>
      </c>
      <c r="AU192" s="27">
        <f t="shared" si="60"/>
        <v>13635.52</v>
      </c>
      <c r="AV192" s="27">
        <f t="shared" si="60"/>
        <v>14045.119999999999</v>
      </c>
      <c r="AW192" s="27">
        <f t="shared" si="58"/>
        <v>14473.759999999998</v>
      </c>
      <c r="AX192" s="27">
        <f t="shared" si="58"/>
        <v>14907.68</v>
      </c>
      <c r="AY192" s="27">
        <f t="shared" si="58"/>
        <v>15348.64</v>
      </c>
      <c r="AZ192" s="27">
        <f t="shared" si="58"/>
        <v>15818.880000000001</v>
      </c>
      <c r="BA192" s="27">
        <f t="shared" si="58"/>
        <v>16284.16</v>
      </c>
      <c r="BB192" s="27">
        <f t="shared" si="58"/>
        <v>16780.48</v>
      </c>
      <c r="BC192" s="27">
        <f t="shared" si="58"/>
        <v>17283.84</v>
      </c>
      <c r="BD192" s="27">
        <f t="shared" si="58"/>
        <v>17794.239999999998</v>
      </c>
      <c r="BE192" s="27">
        <f t="shared" si="58"/>
        <v>18335.68</v>
      </c>
      <c r="BF192" s="27">
        <f t="shared" si="58"/>
        <v>18884.16</v>
      </c>
      <c r="BG192" s="27">
        <f t="shared" si="58"/>
        <v>19453.439999999999</v>
      </c>
      <c r="BH192" s="27">
        <f t="shared" si="58"/>
        <v>20029.760000000002</v>
      </c>
      <c r="BI192" s="27">
        <f t="shared" si="58"/>
        <v>20638.88</v>
      </c>
      <c r="BJ192" s="27">
        <f t="shared" si="58"/>
        <v>21256.799999999999</v>
      </c>
      <c r="BK192" s="27">
        <f t="shared" si="49"/>
        <v>21895.52</v>
      </c>
      <c r="BL192" s="27">
        <f t="shared" si="49"/>
        <v>22543.040000000001</v>
      </c>
      <c r="BM192" s="27">
        <f t="shared" si="49"/>
        <v>23223.360000000001</v>
      </c>
    </row>
    <row r="193" spans="1:65" x14ac:dyDescent="0.2">
      <c r="A193" s="26">
        <v>177</v>
      </c>
      <c r="B193" s="27">
        <f t="shared" si="61"/>
        <v>3614.67</v>
      </c>
      <c r="C193" s="27">
        <f t="shared" si="61"/>
        <v>3726</v>
      </c>
      <c r="D193" s="27">
        <f t="shared" si="61"/>
        <v>3839.1000000000004</v>
      </c>
      <c r="E193" s="27">
        <f t="shared" si="61"/>
        <v>3953.97</v>
      </c>
      <c r="F193" s="27">
        <f t="shared" si="61"/>
        <v>4070.6099999999997</v>
      </c>
      <c r="G193" s="27">
        <f t="shared" si="61"/>
        <v>4189.0200000000004</v>
      </c>
      <c r="H193" s="27">
        <f t="shared" si="61"/>
        <v>4321.2</v>
      </c>
      <c r="I193" s="27">
        <f t="shared" si="61"/>
        <v>4443.1499999999996</v>
      </c>
      <c r="J193" s="27">
        <f t="shared" si="61"/>
        <v>4578.87</v>
      </c>
      <c r="K193" s="27">
        <f t="shared" si="61"/>
        <v>4716.3600000000006</v>
      </c>
      <c r="L193" s="27">
        <f t="shared" si="61"/>
        <v>4855.62</v>
      </c>
      <c r="M193" s="27">
        <f t="shared" si="61"/>
        <v>5008.6499999999996</v>
      </c>
      <c r="N193" s="27">
        <f t="shared" si="61"/>
        <v>5151.45</v>
      </c>
      <c r="O193" s="27">
        <f t="shared" si="61"/>
        <v>5309.79</v>
      </c>
      <c r="P193" s="27">
        <f t="shared" si="61"/>
        <v>5469.9</v>
      </c>
      <c r="Q193" s="27">
        <f t="shared" si="61"/>
        <v>5631.7800000000007</v>
      </c>
      <c r="R193" s="27">
        <f t="shared" si="59"/>
        <v>5807.43</v>
      </c>
      <c r="S193" s="27">
        <f t="shared" si="59"/>
        <v>5974.62</v>
      </c>
      <c r="T193" s="27">
        <f t="shared" si="59"/>
        <v>6155.58</v>
      </c>
      <c r="U193" s="27">
        <f t="shared" si="59"/>
        <v>6340.08</v>
      </c>
      <c r="V193" s="27">
        <f t="shared" si="59"/>
        <v>6526.35</v>
      </c>
      <c r="W193" s="27">
        <f t="shared" si="59"/>
        <v>6728.16</v>
      </c>
      <c r="X193" s="27">
        <f t="shared" si="59"/>
        <v>6931.74</v>
      </c>
      <c r="Y193" s="27">
        <f t="shared" si="59"/>
        <v>7138.8600000000006</v>
      </c>
      <c r="Z193" s="27">
        <f t="shared" si="59"/>
        <v>7349.52</v>
      </c>
      <c r="AA193" s="27">
        <f t="shared" si="59"/>
        <v>7573.9500000000007</v>
      </c>
      <c r="AB193" s="27">
        <f t="shared" si="59"/>
        <v>7801.92</v>
      </c>
      <c r="AC193" s="27">
        <f t="shared" si="59"/>
        <v>8033.43</v>
      </c>
      <c r="AD193" s="27">
        <f t="shared" si="59"/>
        <v>8268.48</v>
      </c>
      <c r="AE193" s="27">
        <f t="shared" si="59"/>
        <v>8519.07</v>
      </c>
      <c r="AF193" s="27">
        <f t="shared" si="59"/>
        <v>8773.2000000000007</v>
      </c>
      <c r="AG193" s="27">
        <f t="shared" si="60"/>
        <v>9042.869999999999</v>
      </c>
      <c r="AH193" s="27">
        <f t="shared" si="60"/>
        <v>9316.08</v>
      </c>
      <c r="AI193" s="27">
        <f t="shared" si="60"/>
        <v>9592.83</v>
      </c>
      <c r="AJ193" s="27">
        <f t="shared" si="60"/>
        <v>9885.119999999999</v>
      </c>
      <c r="AK193" s="27">
        <f t="shared" si="60"/>
        <v>10182.720000000001</v>
      </c>
      <c r="AL193" s="27">
        <f t="shared" si="60"/>
        <v>10483.86</v>
      </c>
      <c r="AM193" s="27">
        <f t="shared" si="60"/>
        <v>10802.310000000001</v>
      </c>
      <c r="AN193" s="27">
        <f t="shared" si="60"/>
        <v>11124.3</v>
      </c>
      <c r="AO193" s="27">
        <f t="shared" si="60"/>
        <v>11451.6</v>
      </c>
      <c r="AP193" s="27">
        <f t="shared" si="60"/>
        <v>11794.439999999999</v>
      </c>
      <c r="AQ193" s="27">
        <f t="shared" si="60"/>
        <v>12154.59</v>
      </c>
      <c r="AR193" s="27">
        <f t="shared" si="60"/>
        <v>12520.05</v>
      </c>
      <c r="AS193" s="27">
        <f t="shared" si="60"/>
        <v>12890.82</v>
      </c>
      <c r="AT193" s="27">
        <f t="shared" si="60"/>
        <v>13278.900000000001</v>
      </c>
      <c r="AU193" s="27">
        <f t="shared" si="60"/>
        <v>13672.29</v>
      </c>
      <c r="AV193" s="27">
        <f t="shared" si="60"/>
        <v>14082.99</v>
      </c>
      <c r="AW193" s="27">
        <f t="shared" si="58"/>
        <v>14512.77</v>
      </c>
      <c r="AX193" s="27">
        <f t="shared" si="58"/>
        <v>14947.86</v>
      </c>
      <c r="AY193" s="27">
        <f t="shared" si="58"/>
        <v>15390.029999999999</v>
      </c>
      <c r="AZ193" s="27">
        <f t="shared" si="58"/>
        <v>15861.51</v>
      </c>
      <c r="BA193" s="27">
        <f t="shared" si="58"/>
        <v>16328.07</v>
      </c>
      <c r="BB193" s="27">
        <f t="shared" si="58"/>
        <v>16825.71</v>
      </c>
      <c r="BC193" s="27">
        <f t="shared" si="58"/>
        <v>17330.43</v>
      </c>
      <c r="BD193" s="27">
        <f t="shared" si="58"/>
        <v>17842.23</v>
      </c>
      <c r="BE193" s="27">
        <f t="shared" si="58"/>
        <v>18385.11</v>
      </c>
      <c r="BF193" s="27">
        <f t="shared" si="58"/>
        <v>18935.07</v>
      </c>
      <c r="BG193" s="27">
        <f t="shared" si="58"/>
        <v>19505.879999999997</v>
      </c>
      <c r="BH193" s="27">
        <f t="shared" si="58"/>
        <v>20083.77</v>
      </c>
      <c r="BI193" s="27">
        <f t="shared" si="58"/>
        <v>20694.510000000002</v>
      </c>
      <c r="BJ193" s="27">
        <f t="shared" si="58"/>
        <v>21314.1</v>
      </c>
      <c r="BK193" s="27">
        <f t="shared" si="49"/>
        <v>21954.54</v>
      </c>
      <c r="BL193" s="27">
        <f t="shared" si="49"/>
        <v>22603.83</v>
      </c>
      <c r="BM193" s="27">
        <f t="shared" si="49"/>
        <v>23285.97</v>
      </c>
    </row>
    <row r="194" spans="1:65" x14ac:dyDescent="0.2">
      <c r="A194" s="26">
        <v>178</v>
      </c>
      <c r="B194" s="27">
        <f t="shared" si="61"/>
        <v>3624.38</v>
      </c>
      <c r="C194" s="27">
        <f t="shared" si="61"/>
        <v>3736</v>
      </c>
      <c r="D194" s="27">
        <f t="shared" si="61"/>
        <v>3849.4</v>
      </c>
      <c r="E194" s="27">
        <f t="shared" si="61"/>
        <v>3964.58</v>
      </c>
      <c r="F194" s="27">
        <f t="shared" si="61"/>
        <v>4081.54</v>
      </c>
      <c r="G194" s="27">
        <f t="shared" si="61"/>
        <v>4200.28</v>
      </c>
      <c r="H194" s="27">
        <f t="shared" si="61"/>
        <v>4332.7999999999993</v>
      </c>
      <c r="I194" s="27">
        <f t="shared" si="61"/>
        <v>4455.1000000000004</v>
      </c>
      <c r="J194" s="27">
        <f t="shared" si="61"/>
        <v>4591.18</v>
      </c>
      <c r="K194" s="27">
        <f t="shared" si="61"/>
        <v>4729.04</v>
      </c>
      <c r="L194" s="27">
        <f t="shared" si="61"/>
        <v>4868.68</v>
      </c>
      <c r="M194" s="27">
        <f t="shared" si="61"/>
        <v>5022.1000000000004</v>
      </c>
      <c r="N194" s="27">
        <f t="shared" si="61"/>
        <v>5165.2999999999993</v>
      </c>
      <c r="O194" s="27">
        <f t="shared" si="61"/>
        <v>5324.0599999999995</v>
      </c>
      <c r="P194" s="27">
        <f t="shared" si="61"/>
        <v>5484.6</v>
      </c>
      <c r="Q194" s="27">
        <f t="shared" si="61"/>
        <v>5646.92</v>
      </c>
      <c r="R194" s="27">
        <f t="shared" si="59"/>
        <v>5823.02</v>
      </c>
      <c r="S194" s="27">
        <f t="shared" si="59"/>
        <v>5990.68</v>
      </c>
      <c r="T194" s="27">
        <f t="shared" si="59"/>
        <v>6172.12</v>
      </c>
      <c r="U194" s="27">
        <f t="shared" si="59"/>
        <v>6357.12</v>
      </c>
      <c r="V194" s="27">
        <f t="shared" si="59"/>
        <v>6543.9</v>
      </c>
      <c r="W194" s="27">
        <f t="shared" si="59"/>
        <v>6746.24</v>
      </c>
      <c r="X194" s="27">
        <f t="shared" si="59"/>
        <v>6950.3600000000006</v>
      </c>
      <c r="Y194" s="27">
        <f t="shared" si="59"/>
        <v>7158.04</v>
      </c>
      <c r="Z194" s="27">
        <f t="shared" si="59"/>
        <v>7369.2800000000007</v>
      </c>
      <c r="AA194" s="27">
        <f t="shared" si="59"/>
        <v>7594.3</v>
      </c>
      <c r="AB194" s="27">
        <f t="shared" si="59"/>
        <v>7822.88</v>
      </c>
      <c r="AC194" s="27">
        <f t="shared" si="59"/>
        <v>8055.02</v>
      </c>
      <c r="AD194" s="27">
        <f t="shared" si="59"/>
        <v>8290.7199999999993</v>
      </c>
      <c r="AE194" s="27">
        <f t="shared" si="59"/>
        <v>8541.98</v>
      </c>
      <c r="AF194" s="27">
        <f t="shared" si="59"/>
        <v>8796.7999999999993</v>
      </c>
      <c r="AG194" s="27">
        <f t="shared" si="60"/>
        <v>9067.18</v>
      </c>
      <c r="AH194" s="27">
        <f t="shared" si="60"/>
        <v>9341.119999999999</v>
      </c>
      <c r="AI194" s="27">
        <f t="shared" si="60"/>
        <v>9618.619999999999</v>
      </c>
      <c r="AJ194" s="27">
        <f t="shared" si="60"/>
        <v>9911.68</v>
      </c>
      <c r="AK194" s="27">
        <f t="shared" si="60"/>
        <v>10210.08</v>
      </c>
      <c r="AL194" s="27">
        <f t="shared" si="60"/>
        <v>10512.04</v>
      </c>
      <c r="AM194" s="27">
        <f t="shared" si="60"/>
        <v>10831.34</v>
      </c>
      <c r="AN194" s="27">
        <f t="shared" si="60"/>
        <v>11154.2</v>
      </c>
      <c r="AO194" s="27">
        <f t="shared" si="60"/>
        <v>11482.400000000001</v>
      </c>
      <c r="AP194" s="27">
        <f t="shared" si="60"/>
        <v>11826.16</v>
      </c>
      <c r="AQ194" s="27">
        <f t="shared" si="60"/>
        <v>12187.26</v>
      </c>
      <c r="AR194" s="27">
        <f t="shared" si="60"/>
        <v>12553.7</v>
      </c>
      <c r="AS194" s="27">
        <f t="shared" si="60"/>
        <v>12925.48</v>
      </c>
      <c r="AT194" s="27">
        <f t="shared" si="60"/>
        <v>13314.6</v>
      </c>
      <c r="AU194" s="27">
        <f t="shared" si="60"/>
        <v>13709.060000000001</v>
      </c>
      <c r="AV194" s="27">
        <f t="shared" si="60"/>
        <v>14120.86</v>
      </c>
      <c r="AW194" s="27">
        <f t="shared" si="58"/>
        <v>14551.779999999999</v>
      </c>
      <c r="AX194" s="27">
        <f t="shared" si="58"/>
        <v>14988.04</v>
      </c>
      <c r="AY194" s="27">
        <f t="shared" si="58"/>
        <v>15431.42</v>
      </c>
      <c r="AZ194" s="27">
        <f t="shared" si="58"/>
        <v>15904.14</v>
      </c>
      <c r="BA194" s="27">
        <f t="shared" si="58"/>
        <v>16371.98</v>
      </c>
      <c r="BB194" s="27">
        <f t="shared" si="58"/>
        <v>16870.939999999999</v>
      </c>
      <c r="BC194" s="27">
        <f t="shared" si="58"/>
        <v>17377.02</v>
      </c>
      <c r="BD194" s="27">
        <f t="shared" si="58"/>
        <v>17890.22</v>
      </c>
      <c r="BE194" s="27">
        <f t="shared" si="58"/>
        <v>18434.54</v>
      </c>
      <c r="BF194" s="27">
        <f t="shared" si="58"/>
        <v>18985.98</v>
      </c>
      <c r="BG194" s="27">
        <f t="shared" si="58"/>
        <v>19558.32</v>
      </c>
      <c r="BH194" s="27">
        <f t="shared" si="58"/>
        <v>20137.78</v>
      </c>
      <c r="BI194" s="27">
        <f t="shared" si="58"/>
        <v>20750.14</v>
      </c>
      <c r="BJ194" s="27">
        <f t="shared" si="58"/>
        <v>21371.4</v>
      </c>
      <c r="BK194" s="27">
        <f t="shared" si="49"/>
        <v>22013.56</v>
      </c>
      <c r="BL194" s="27">
        <f t="shared" si="49"/>
        <v>22664.62</v>
      </c>
      <c r="BM194" s="27">
        <f t="shared" si="49"/>
        <v>23348.58</v>
      </c>
    </row>
    <row r="195" spans="1:65" x14ac:dyDescent="0.2">
      <c r="A195" s="26">
        <v>179</v>
      </c>
      <c r="B195" s="27">
        <f t="shared" si="61"/>
        <v>3634.09</v>
      </c>
      <c r="C195" s="27">
        <f t="shared" si="61"/>
        <v>3746</v>
      </c>
      <c r="D195" s="27">
        <f t="shared" si="61"/>
        <v>3859.7</v>
      </c>
      <c r="E195" s="27">
        <f t="shared" si="61"/>
        <v>3975.1899999999996</v>
      </c>
      <c r="F195" s="27">
        <f t="shared" si="61"/>
        <v>4092.4700000000003</v>
      </c>
      <c r="G195" s="27">
        <f t="shared" si="61"/>
        <v>4211.54</v>
      </c>
      <c r="H195" s="27">
        <f t="shared" si="61"/>
        <v>4344.3999999999996</v>
      </c>
      <c r="I195" s="27">
        <f t="shared" si="61"/>
        <v>4467.0499999999993</v>
      </c>
      <c r="J195" s="27">
        <f t="shared" si="61"/>
        <v>4603.49</v>
      </c>
      <c r="K195" s="27">
        <f t="shared" si="61"/>
        <v>4741.7199999999993</v>
      </c>
      <c r="L195" s="27">
        <f t="shared" si="61"/>
        <v>4881.74</v>
      </c>
      <c r="M195" s="27">
        <f t="shared" si="61"/>
        <v>5035.5499999999993</v>
      </c>
      <c r="N195" s="27">
        <f t="shared" si="61"/>
        <v>5179.1499999999996</v>
      </c>
      <c r="O195" s="27">
        <f t="shared" si="61"/>
        <v>5338.33</v>
      </c>
      <c r="P195" s="27">
        <f t="shared" si="61"/>
        <v>5499.2999999999993</v>
      </c>
      <c r="Q195" s="27">
        <f t="shared" si="61"/>
        <v>5662.0599999999995</v>
      </c>
      <c r="R195" s="27">
        <f t="shared" si="59"/>
        <v>5838.6100000000006</v>
      </c>
      <c r="S195" s="27">
        <f t="shared" si="59"/>
        <v>6006.74</v>
      </c>
      <c r="T195" s="27">
        <f t="shared" si="59"/>
        <v>6188.66</v>
      </c>
      <c r="U195" s="27">
        <f t="shared" si="59"/>
        <v>6374.16</v>
      </c>
      <c r="V195" s="27">
        <f t="shared" si="59"/>
        <v>6561.4500000000007</v>
      </c>
      <c r="W195" s="27">
        <f t="shared" si="59"/>
        <v>6764.32</v>
      </c>
      <c r="X195" s="27">
        <f t="shared" si="59"/>
        <v>6968.98</v>
      </c>
      <c r="Y195" s="27">
        <f t="shared" si="59"/>
        <v>7177.2199999999993</v>
      </c>
      <c r="Z195" s="27">
        <f t="shared" si="59"/>
        <v>7389.0400000000009</v>
      </c>
      <c r="AA195" s="27">
        <f t="shared" si="59"/>
        <v>7614.65</v>
      </c>
      <c r="AB195" s="27">
        <f t="shared" si="59"/>
        <v>7843.84</v>
      </c>
      <c r="AC195" s="27">
        <f t="shared" si="59"/>
        <v>8076.6100000000006</v>
      </c>
      <c r="AD195" s="27">
        <f t="shared" si="59"/>
        <v>8312.9599999999991</v>
      </c>
      <c r="AE195" s="27">
        <f t="shared" si="59"/>
        <v>8564.89</v>
      </c>
      <c r="AF195" s="27">
        <f t="shared" si="59"/>
        <v>8820.4000000000015</v>
      </c>
      <c r="AG195" s="27">
        <f t="shared" si="60"/>
        <v>9091.49</v>
      </c>
      <c r="AH195" s="27">
        <f t="shared" si="60"/>
        <v>9366.16</v>
      </c>
      <c r="AI195" s="27">
        <f t="shared" si="60"/>
        <v>9644.41</v>
      </c>
      <c r="AJ195" s="27">
        <f t="shared" si="60"/>
        <v>9938.24</v>
      </c>
      <c r="AK195" s="27">
        <f t="shared" si="60"/>
        <v>10237.439999999999</v>
      </c>
      <c r="AL195" s="27">
        <f t="shared" si="60"/>
        <v>10540.220000000001</v>
      </c>
      <c r="AM195" s="27">
        <f t="shared" si="60"/>
        <v>10860.369999999999</v>
      </c>
      <c r="AN195" s="27">
        <f t="shared" si="60"/>
        <v>11184.099999999999</v>
      </c>
      <c r="AO195" s="27">
        <f t="shared" si="60"/>
        <v>11513.2</v>
      </c>
      <c r="AP195" s="27">
        <f t="shared" si="60"/>
        <v>11857.880000000001</v>
      </c>
      <c r="AQ195" s="27">
        <f t="shared" si="60"/>
        <v>12219.93</v>
      </c>
      <c r="AR195" s="27">
        <f t="shared" si="60"/>
        <v>12587.349999999999</v>
      </c>
      <c r="AS195" s="27">
        <f t="shared" si="60"/>
        <v>12960.14</v>
      </c>
      <c r="AT195" s="27">
        <f t="shared" si="60"/>
        <v>13350.3</v>
      </c>
      <c r="AU195" s="27">
        <f t="shared" si="60"/>
        <v>13745.830000000002</v>
      </c>
      <c r="AV195" s="27">
        <f t="shared" si="60"/>
        <v>14158.73</v>
      </c>
      <c r="AW195" s="27">
        <f t="shared" si="58"/>
        <v>14590.79</v>
      </c>
      <c r="AX195" s="27">
        <f t="shared" si="58"/>
        <v>15028.220000000001</v>
      </c>
      <c r="AY195" s="27">
        <f t="shared" si="58"/>
        <v>15472.810000000001</v>
      </c>
      <c r="AZ195" s="27">
        <f t="shared" si="58"/>
        <v>15946.77</v>
      </c>
      <c r="BA195" s="27">
        <f t="shared" si="58"/>
        <v>16415.89</v>
      </c>
      <c r="BB195" s="27">
        <f t="shared" si="58"/>
        <v>16916.169999999998</v>
      </c>
      <c r="BC195" s="27">
        <f t="shared" si="58"/>
        <v>17423.61</v>
      </c>
      <c r="BD195" s="27">
        <f t="shared" si="58"/>
        <v>17938.21</v>
      </c>
      <c r="BE195" s="27">
        <f t="shared" si="58"/>
        <v>18483.97</v>
      </c>
      <c r="BF195" s="27">
        <f t="shared" si="58"/>
        <v>19036.89</v>
      </c>
      <c r="BG195" s="27">
        <f t="shared" si="58"/>
        <v>19610.760000000002</v>
      </c>
      <c r="BH195" s="27">
        <f t="shared" si="58"/>
        <v>20191.79</v>
      </c>
      <c r="BI195" s="27">
        <f t="shared" si="58"/>
        <v>20805.77</v>
      </c>
      <c r="BJ195" s="27">
        <f t="shared" si="58"/>
        <v>21428.699999999997</v>
      </c>
      <c r="BK195" s="27">
        <f t="shared" si="49"/>
        <v>22072.58</v>
      </c>
      <c r="BL195" s="27">
        <f t="shared" si="49"/>
        <v>22725.41</v>
      </c>
      <c r="BM195" s="27">
        <f t="shared" si="49"/>
        <v>23411.190000000002</v>
      </c>
    </row>
    <row r="196" spans="1:65" x14ac:dyDescent="0.2">
      <c r="A196" s="26">
        <v>180</v>
      </c>
      <c r="B196" s="27">
        <f t="shared" si="61"/>
        <v>3643.8</v>
      </c>
      <c r="C196" s="27">
        <f t="shared" si="61"/>
        <v>3756</v>
      </c>
      <c r="D196" s="27">
        <f t="shared" si="61"/>
        <v>3870</v>
      </c>
      <c r="E196" s="27">
        <f t="shared" si="61"/>
        <v>3985.8</v>
      </c>
      <c r="F196" s="27">
        <f t="shared" si="61"/>
        <v>4103.3999999999996</v>
      </c>
      <c r="G196" s="27">
        <f t="shared" si="61"/>
        <v>4222.8</v>
      </c>
      <c r="H196" s="27">
        <f t="shared" si="61"/>
        <v>4356</v>
      </c>
      <c r="I196" s="27">
        <f t="shared" si="61"/>
        <v>4479</v>
      </c>
      <c r="J196" s="27">
        <f t="shared" si="61"/>
        <v>4615.8</v>
      </c>
      <c r="K196" s="27">
        <f t="shared" si="61"/>
        <v>4754.3999999999996</v>
      </c>
      <c r="L196" s="27">
        <f t="shared" si="61"/>
        <v>4894.8</v>
      </c>
      <c r="M196" s="27">
        <f t="shared" si="61"/>
        <v>5049</v>
      </c>
      <c r="N196" s="27">
        <f t="shared" si="61"/>
        <v>5193</v>
      </c>
      <c r="O196" s="27">
        <f t="shared" si="61"/>
        <v>5352.6</v>
      </c>
      <c r="P196" s="27">
        <f t="shared" si="61"/>
        <v>5514</v>
      </c>
      <c r="Q196" s="27">
        <f t="shared" si="61"/>
        <v>5677.2000000000007</v>
      </c>
      <c r="R196" s="27">
        <f t="shared" si="59"/>
        <v>5854.2</v>
      </c>
      <c r="S196" s="27">
        <f t="shared" si="59"/>
        <v>6022.7999999999993</v>
      </c>
      <c r="T196" s="27">
        <f t="shared" si="59"/>
        <v>6205.2</v>
      </c>
      <c r="U196" s="27">
        <f t="shared" si="59"/>
        <v>6391.2</v>
      </c>
      <c r="V196" s="27">
        <f t="shared" si="59"/>
        <v>6579</v>
      </c>
      <c r="W196" s="27">
        <f t="shared" si="59"/>
        <v>6782.4</v>
      </c>
      <c r="X196" s="27">
        <f t="shared" si="59"/>
        <v>6987.6</v>
      </c>
      <c r="Y196" s="27">
        <f t="shared" si="59"/>
        <v>7196.4</v>
      </c>
      <c r="Z196" s="27">
        <f t="shared" si="59"/>
        <v>7408.8</v>
      </c>
      <c r="AA196" s="27">
        <f t="shared" si="59"/>
        <v>7635</v>
      </c>
      <c r="AB196" s="27">
        <f t="shared" si="59"/>
        <v>7864.8</v>
      </c>
      <c r="AC196" s="27">
        <f t="shared" si="59"/>
        <v>8098.2</v>
      </c>
      <c r="AD196" s="27">
        <f t="shared" si="59"/>
        <v>8335.2000000000007</v>
      </c>
      <c r="AE196" s="27">
        <f t="shared" si="59"/>
        <v>8587.7999999999993</v>
      </c>
      <c r="AF196" s="27">
        <f t="shared" si="59"/>
        <v>8844</v>
      </c>
      <c r="AG196" s="27">
        <f t="shared" si="60"/>
        <v>9115.7999999999993</v>
      </c>
      <c r="AH196" s="27">
        <f t="shared" si="60"/>
        <v>9391.2000000000007</v>
      </c>
      <c r="AI196" s="27">
        <f t="shared" si="60"/>
        <v>9670.2000000000007</v>
      </c>
      <c r="AJ196" s="27">
        <f t="shared" si="60"/>
        <v>9964.7999999999993</v>
      </c>
      <c r="AK196" s="27">
        <f t="shared" si="60"/>
        <v>10264.799999999999</v>
      </c>
      <c r="AL196" s="27">
        <f t="shared" si="60"/>
        <v>10568.4</v>
      </c>
      <c r="AM196" s="27">
        <f t="shared" si="60"/>
        <v>10889.400000000001</v>
      </c>
      <c r="AN196" s="27">
        <f t="shared" si="60"/>
        <v>11214</v>
      </c>
      <c r="AO196" s="27">
        <f t="shared" si="60"/>
        <v>11544</v>
      </c>
      <c r="AP196" s="27">
        <f t="shared" si="60"/>
        <v>11889.599999999999</v>
      </c>
      <c r="AQ196" s="27">
        <f t="shared" si="60"/>
        <v>12252.6</v>
      </c>
      <c r="AR196" s="27">
        <f t="shared" si="60"/>
        <v>12621</v>
      </c>
      <c r="AS196" s="27">
        <f t="shared" si="60"/>
        <v>12994.8</v>
      </c>
      <c r="AT196" s="27">
        <f t="shared" si="60"/>
        <v>13386</v>
      </c>
      <c r="AU196" s="27">
        <f t="shared" si="60"/>
        <v>13782.6</v>
      </c>
      <c r="AV196" s="27">
        <f t="shared" ref="AV196:BK211" si="62">IF((AV$8+(AV$9*$A196))&lt;AV$12,AV$12,AV$8+(AV$9*$A196))</f>
        <v>14196.599999999999</v>
      </c>
      <c r="AW196" s="27">
        <f t="shared" si="62"/>
        <v>14629.8</v>
      </c>
      <c r="AX196" s="27">
        <f t="shared" si="62"/>
        <v>15068.4</v>
      </c>
      <c r="AY196" s="27">
        <f t="shared" si="62"/>
        <v>15514.2</v>
      </c>
      <c r="AZ196" s="27">
        <f t="shared" si="62"/>
        <v>15989.400000000001</v>
      </c>
      <c r="BA196" s="27">
        <f t="shared" si="62"/>
        <v>16459.8</v>
      </c>
      <c r="BB196" s="27">
        <f t="shared" si="62"/>
        <v>16961.400000000001</v>
      </c>
      <c r="BC196" s="27">
        <f t="shared" si="62"/>
        <v>17470.2</v>
      </c>
      <c r="BD196" s="27">
        <f t="shared" si="62"/>
        <v>17986.2</v>
      </c>
      <c r="BE196" s="27">
        <f t="shared" si="62"/>
        <v>18533.400000000001</v>
      </c>
      <c r="BF196" s="27">
        <f t="shared" si="62"/>
        <v>19087.8</v>
      </c>
      <c r="BG196" s="27">
        <f t="shared" si="62"/>
        <v>19663.199999999997</v>
      </c>
      <c r="BH196" s="27">
        <f t="shared" si="62"/>
        <v>20245.8</v>
      </c>
      <c r="BI196" s="27">
        <f t="shared" si="62"/>
        <v>20861.400000000001</v>
      </c>
      <c r="BJ196" s="27">
        <f t="shared" si="62"/>
        <v>21486</v>
      </c>
      <c r="BK196" s="27">
        <f t="shared" si="49"/>
        <v>22131.599999999999</v>
      </c>
      <c r="BL196" s="27">
        <f t="shared" si="49"/>
        <v>22786.2</v>
      </c>
      <c r="BM196" s="27">
        <f t="shared" si="49"/>
        <v>23473.8</v>
      </c>
    </row>
    <row r="197" spans="1:65" x14ac:dyDescent="0.2">
      <c r="A197" s="26">
        <v>181</v>
      </c>
      <c r="B197" s="27">
        <f t="shared" si="61"/>
        <v>3653.51</v>
      </c>
      <c r="C197" s="27">
        <f t="shared" si="61"/>
        <v>3766</v>
      </c>
      <c r="D197" s="27">
        <f t="shared" si="61"/>
        <v>3880.3</v>
      </c>
      <c r="E197" s="27">
        <f t="shared" si="61"/>
        <v>3996.41</v>
      </c>
      <c r="F197" s="27">
        <f t="shared" si="61"/>
        <v>4114.33</v>
      </c>
      <c r="G197" s="27">
        <f t="shared" si="61"/>
        <v>4234.0599999999995</v>
      </c>
      <c r="H197" s="27">
        <f t="shared" si="61"/>
        <v>4367.6000000000004</v>
      </c>
      <c r="I197" s="27">
        <f t="shared" si="61"/>
        <v>4490.95</v>
      </c>
      <c r="J197" s="27">
        <f t="shared" si="61"/>
        <v>4628.1100000000006</v>
      </c>
      <c r="K197" s="27">
        <f t="shared" si="61"/>
        <v>4767.08</v>
      </c>
      <c r="L197" s="27">
        <f t="shared" si="61"/>
        <v>4907.8600000000006</v>
      </c>
      <c r="M197" s="27">
        <f t="shared" si="61"/>
        <v>5062.45</v>
      </c>
      <c r="N197" s="27">
        <f t="shared" si="61"/>
        <v>5206.8500000000004</v>
      </c>
      <c r="O197" s="27">
        <f t="shared" si="61"/>
        <v>5366.87</v>
      </c>
      <c r="P197" s="27">
        <f t="shared" si="61"/>
        <v>5528.7</v>
      </c>
      <c r="Q197" s="27">
        <f t="shared" ref="Q197:AF212" si="63">IF((Q$8+(Q$9*$A197))&lt;Q$12,Q$12,Q$8+(Q$9*$A197))</f>
        <v>5692.34</v>
      </c>
      <c r="R197" s="27">
        <f t="shared" si="63"/>
        <v>5869.79</v>
      </c>
      <c r="S197" s="27">
        <f t="shared" si="63"/>
        <v>6038.86</v>
      </c>
      <c r="T197" s="27">
        <f t="shared" si="63"/>
        <v>6221.74</v>
      </c>
      <c r="U197" s="27">
        <f t="shared" si="63"/>
        <v>6408.24</v>
      </c>
      <c r="V197" s="27">
        <f t="shared" si="63"/>
        <v>6596.55</v>
      </c>
      <c r="W197" s="27">
        <f t="shared" si="63"/>
        <v>6800.48</v>
      </c>
      <c r="X197" s="27">
        <f t="shared" si="63"/>
        <v>7006.22</v>
      </c>
      <c r="Y197" s="27">
        <f t="shared" si="63"/>
        <v>7215.58</v>
      </c>
      <c r="Z197" s="27">
        <f t="shared" si="63"/>
        <v>7428.56</v>
      </c>
      <c r="AA197" s="27">
        <f t="shared" si="63"/>
        <v>7655.35</v>
      </c>
      <c r="AB197" s="27">
        <f t="shared" si="63"/>
        <v>7885.76</v>
      </c>
      <c r="AC197" s="27">
        <f t="shared" si="63"/>
        <v>8119.79</v>
      </c>
      <c r="AD197" s="27">
        <f t="shared" si="63"/>
        <v>8357.4399999999987</v>
      </c>
      <c r="AE197" s="27">
        <f t="shared" si="63"/>
        <v>8610.7099999999991</v>
      </c>
      <c r="AF197" s="27">
        <f t="shared" si="63"/>
        <v>8867.6</v>
      </c>
      <c r="AG197" s="27">
        <f t="shared" ref="AG197:AV212" si="64">IF((AG$8+(AG$9*$A197))&lt;AG$12,AG$12,AG$8+(AG$9*$A197))</f>
        <v>9140.11</v>
      </c>
      <c r="AH197" s="27">
        <f t="shared" si="64"/>
        <v>9416.24</v>
      </c>
      <c r="AI197" s="27">
        <f t="shared" si="64"/>
        <v>9695.99</v>
      </c>
      <c r="AJ197" s="27">
        <f t="shared" si="64"/>
        <v>9991.36</v>
      </c>
      <c r="AK197" s="27">
        <f t="shared" si="64"/>
        <v>10292.16</v>
      </c>
      <c r="AL197" s="27">
        <f t="shared" si="64"/>
        <v>10596.58</v>
      </c>
      <c r="AM197" s="27">
        <f t="shared" si="64"/>
        <v>10918.43</v>
      </c>
      <c r="AN197" s="27">
        <f t="shared" si="64"/>
        <v>11243.9</v>
      </c>
      <c r="AO197" s="27">
        <f t="shared" si="64"/>
        <v>11574.8</v>
      </c>
      <c r="AP197" s="27">
        <f t="shared" si="64"/>
        <v>11921.32</v>
      </c>
      <c r="AQ197" s="27">
        <f t="shared" si="64"/>
        <v>12285.27</v>
      </c>
      <c r="AR197" s="27">
        <f t="shared" si="64"/>
        <v>12654.65</v>
      </c>
      <c r="AS197" s="27">
        <f t="shared" si="64"/>
        <v>13029.46</v>
      </c>
      <c r="AT197" s="27">
        <f t="shared" si="64"/>
        <v>13421.7</v>
      </c>
      <c r="AU197" s="27">
        <f t="shared" si="64"/>
        <v>13819.37</v>
      </c>
      <c r="AV197" s="27">
        <f t="shared" si="64"/>
        <v>14234.47</v>
      </c>
      <c r="AW197" s="27">
        <f t="shared" si="62"/>
        <v>14668.81</v>
      </c>
      <c r="AX197" s="27">
        <f t="shared" si="62"/>
        <v>15108.58</v>
      </c>
      <c r="AY197" s="27">
        <f t="shared" si="62"/>
        <v>15555.59</v>
      </c>
      <c r="AZ197" s="27">
        <f t="shared" si="62"/>
        <v>16032.03</v>
      </c>
      <c r="BA197" s="27">
        <f t="shared" si="62"/>
        <v>16503.71</v>
      </c>
      <c r="BB197" s="27">
        <f t="shared" si="62"/>
        <v>17006.629999999997</v>
      </c>
      <c r="BC197" s="27">
        <f t="shared" si="62"/>
        <v>17516.79</v>
      </c>
      <c r="BD197" s="27">
        <f t="shared" si="62"/>
        <v>18034.190000000002</v>
      </c>
      <c r="BE197" s="27">
        <f t="shared" si="62"/>
        <v>18582.830000000002</v>
      </c>
      <c r="BF197" s="27">
        <f t="shared" si="62"/>
        <v>19138.71</v>
      </c>
      <c r="BG197" s="27">
        <f t="shared" si="62"/>
        <v>19715.64</v>
      </c>
      <c r="BH197" s="27">
        <f t="shared" si="62"/>
        <v>20299.809999999998</v>
      </c>
      <c r="BI197" s="27">
        <f t="shared" si="62"/>
        <v>20917.03</v>
      </c>
      <c r="BJ197" s="27">
        <f t="shared" si="62"/>
        <v>21543.3</v>
      </c>
      <c r="BK197" s="27">
        <f t="shared" si="49"/>
        <v>22190.620000000003</v>
      </c>
      <c r="BL197" s="27">
        <f t="shared" si="49"/>
        <v>22846.989999999998</v>
      </c>
      <c r="BM197" s="27">
        <f t="shared" si="49"/>
        <v>23536.41</v>
      </c>
    </row>
    <row r="198" spans="1:65" x14ac:dyDescent="0.2">
      <c r="A198" s="26">
        <v>182</v>
      </c>
      <c r="B198" s="27">
        <f t="shared" ref="B198:Q213" si="65">IF((B$8+(B$9*$A198))&lt;B$12,B$12,B$8+(B$9*$A198))</f>
        <v>3663.2200000000003</v>
      </c>
      <c r="C198" s="27">
        <f t="shared" si="65"/>
        <v>3776</v>
      </c>
      <c r="D198" s="27">
        <f t="shared" si="65"/>
        <v>3890.6000000000004</v>
      </c>
      <c r="E198" s="27">
        <f t="shared" si="65"/>
        <v>4007.02</v>
      </c>
      <c r="F198" s="27">
        <f t="shared" si="65"/>
        <v>4125.26</v>
      </c>
      <c r="G198" s="27">
        <f t="shared" si="65"/>
        <v>4245.32</v>
      </c>
      <c r="H198" s="27">
        <f t="shared" si="65"/>
        <v>4379.2</v>
      </c>
      <c r="I198" s="27">
        <f t="shared" si="65"/>
        <v>4502.8999999999996</v>
      </c>
      <c r="J198" s="27">
        <f t="shared" si="65"/>
        <v>4640.42</v>
      </c>
      <c r="K198" s="27">
        <f t="shared" si="65"/>
        <v>4779.76</v>
      </c>
      <c r="L198" s="27">
        <f t="shared" si="65"/>
        <v>4920.92</v>
      </c>
      <c r="M198" s="27">
        <f t="shared" si="65"/>
        <v>5075.8999999999996</v>
      </c>
      <c r="N198" s="27">
        <f t="shared" si="65"/>
        <v>5220.7</v>
      </c>
      <c r="O198" s="27">
        <f t="shared" si="65"/>
        <v>5381.1399999999994</v>
      </c>
      <c r="P198" s="27">
        <f t="shared" si="65"/>
        <v>5543.4</v>
      </c>
      <c r="Q198" s="27">
        <f t="shared" si="65"/>
        <v>5707.48</v>
      </c>
      <c r="R198" s="27">
        <f t="shared" si="63"/>
        <v>5885.38</v>
      </c>
      <c r="S198" s="27">
        <f t="shared" si="63"/>
        <v>6054.92</v>
      </c>
      <c r="T198" s="27">
        <f t="shared" si="63"/>
        <v>6238.28</v>
      </c>
      <c r="U198" s="27">
        <f t="shared" si="63"/>
        <v>6425.28</v>
      </c>
      <c r="V198" s="27">
        <f t="shared" si="63"/>
        <v>6614.1</v>
      </c>
      <c r="W198" s="27">
        <f t="shared" si="63"/>
        <v>6818.5599999999995</v>
      </c>
      <c r="X198" s="27">
        <f t="shared" si="63"/>
        <v>7024.84</v>
      </c>
      <c r="Y198" s="27">
        <f t="shared" si="63"/>
        <v>7234.76</v>
      </c>
      <c r="Z198" s="27">
        <f t="shared" si="63"/>
        <v>7448.32</v>
      </c>
      <c r="AA198" s="27">
        <f t="shared" si="63"/>
        <v>7675.7000000000007</v>
      </c>
      <c r="AB198" s="27">
        <f t="shared" si="63"/>
        <v>7906.72</v>
      </c>
      <c r="AC198" s="27">
        <f t="shared" si="63"/>
        <v>8141.38</v>
      </c>
      <c r="AD198" s="27">
        <f t="shared" si="63"/>
        <v>8379.68</v>
      </c>
      <c r="AE198" s="27">
        <f t="shared" si="63"/>
        <v>8633.619999999999</v>
      </c>
      <c r="AF198" s="27">
        <f t="shared" si="63"/>
        <v>8891.2000000000007</v>
      </c>
      <c r="AG198" s="27">
        <f t="shared" si="64"/>
        <v>9164.42</v>
      </c>
      <c r="AH198" s="27">
        <f t="shared" si="64"/>
        <v>9441.2799999999988</v>
      </c>
      <c r="AI198" s="27">
        <f t="shared" si="64"/>
        <v>9721.7799999999988</v>
      </c>
      <c r="AJ198" s="27">
        <f t="shared" si="64"/>
        <v>10017.92</v>
      </c>
      <c r="AK198" s="27">
        <f t="shared" si="64"/>
        <v>10319.52</v>
      </c>
      <c r="AL198" s="27">
        <f t="shared" si="64"/>
        <v>10624.76</v>
      </c>
      <c r="AM198" s="27">
        <f t="shared" si="64"/>
        <v>10947.46</v>
      </c>
      <c r="AN198" s="27">
        <f t="shared" si="64"/>
        <v>11273.8</v>
      </c>
      <c r="AO198" s="27">
        <f t="shared" si="64"/>
        <v>11605.6</v>
      </c>
      <c r="AP198" s="27">
        <f t="shared" si="64"/>
        <v>11953.04</v>
      </c>
      <c r="AQ198" s="27">
        <f t="shared" si="64"/>
        <v>12317.94</v>
      </c>
      <c r="AR198" s="27">
        <f t="shared" si="64"/>
        <v>12688.3</v>
      </c>
      <c r="AS198" s="27">
        <f t="shared" si="64"/>
        <v>13064.119999999999</v>
      </c>
      <c r="AT198" s="27">
        <f t="shared" si="64"/>
        <v>13457.400000000001</v>
      </c>
      <c r="AU198" s="27">
        <f t="shared" si="64"/>
        <v>13856.14</v>
      </c>
      <c r="AV198" s="27">
        <f t="shared" si="64"/>
        <v>14272.34</v>
      </c>
      <c r="AW198" s="27">
        <f t="shared" si="62"/>
        <v>14707.82</v>
      </c>
      <c r="AX198" s="27">
        <f t="shared" si="62"/>
        <v>15148.76</v>
      </c>
      <c r="AY198" s="27">
        <f t="shared" si="62"/>
        <v>15596.98</v>
      </c>
      <c r="AZ198" s="27">
        <f t="shared" si="62"/>
        <v>16074.66</v>
      </c>
      <c r="BA198" s="27">
        <f t="shared" si="62"/>
        <v>16547.62</v>
      </c>
      <c r="BB198" s="27">
        <f t="shared" si="62"/>
        <v>17051.86</v>
      </c>
      <c r="BC198" s="27">
        <f t="shared" si="62"/>
        <v>17563.38</v>
      </c>
      <c r="BD198" s="27">
        <f t="shared" si="62"/>
        <v>18082.18</v>
      </c>
      <c r="BE198" s="27">
        <f t="shared" si="62"/>
        <v>18632.260000000002</v>
      </c>
      <c r="BF198" s="27">
        <f t="shared" si="62"/>
        <v>19189.62</v>
      </c>
      <c r="BG198" s="27">
        <f t="shared" si="62"/>
        <v>19768.080000000002</v>
      </c>
      <c r="BH198" s="27">
        <f t="shared" si="62"/>
        <v>20353.82</v>
      </c>
      <c r="BI198" s="27">
        <f t="shared" si="62"/>
        <v>20972.66</v>
      </c>
      <c r="BJ198" s="27">
        <f t="shared" si="62"/>
        <v>21600.6</v>
      </c>
      <c r="BK198" s="27">
        <f t="shared" si="49"/>
        <v>22249.64</v>
      </c>
      <c r="BL198" s="27">
        <f t="shared" si="49"/>
        <v>22907.78</v>
      </c>
      <c r="BM198" s="27">
        <f t="shared" si="49"/>
        <v>23599.02</v>
      </c>
    </row>
    <row r="199" spans="1:65" x14ac:dyDescent="0.2">
      <c r="A199" s="26">
        <v>183</v>
      </c>
      <c r="B199" s="27">
        <f t="shared" si="65"/>
        <v>3672.9300000000003</v>
      </c>
      <c r="C199" s="27">
        <f t="shared" si="65"/>
        <v>3786</v>
      </c>
      <c r="D199" s="27">
        <f t="shared" si="65"/>
        <v>3900.9</v>
      </c>
      <c r="E199" s="27">
        <f t="shared" si="65"/>
        <v>4017.63</v>
      </c>
      <c r="F199" s="27">
        <f t="shared" si="65"/>
        <v>4136.1900000000005</v>
      </c>
      <c r="G199" s="27">
        <f t="shared" si="65"/>
        <v>4256.58</v>
      </c>
      <c r="H199" s="27">
        <f t="shared" si="65"/>
        <v>4390.7999999999993</v>
      </c>
      <c r="I199" s="27">
        <f t="shared" si="65"/>
        <v>4514.8500000000004</v>
      </c>
      <c r="J199" s="27">
        <f t="shared" si="65"/>
        <v>4652.7299999999996</v>
      </c>
      <c r="K199" s="27">
        <f t="shared" si="65"/>
        <v>4792.4400000000005</v>
      </c>
      <c r="L199" s="27">
        <f t="shared" si="65"/>
        <v>4933.9799999999996</v>
      </c>
      <c r="M199" s="27">
        <f t="shared" si="65"/>
        <v>5089.3500000000004</v>
      </c>
      <c r="N199" s="27">
        <f t="shared" si="65"/>
        <v>5234.5499999999993</v>
      </c>
      <c r="O199" s="27">
        <f t="shared" si="65"/>
        <v>5395.41</v>
      </c>
      <c r="P199" s="27">
        <f t="shared" si="65"/>
        <v>5558.1</v>
      </c>
      <c r="Q199" s="27">
        <f t="shared" si="65"/>
        <v>5722.62</v>
      </c>
      <c r="R199" s="27">
        <f t="shared" si="63"/>
        <v>5900.9699999999993</v>
      </c>
      <c r="S199" s="27">
        <f t="shared" si="63"/>
        <v>6070.98</v>
      </c>
      <c r="T199" s="27">
        <f t="shared" si="63"/>
        <v>6254.82</v>
      </c>
      <c r="U199" s="27">
        <f t="shared" si="63"/>
        <v>6442.32</v>
      </c>
      <c r="V199" s="27">
        <f t="shared" si="63"/>
        <v>6631.65</v>
      </c>
      <c r="W199" s="27">
        <f t="shared" si="63"/>
        <v>6836.6399999999994</v>
      </c>
      <c r="X199" s="27">
        <f t="shared" si="63"/>
        <v>7043.46</v>
      </c>
      <c r="Y199" s="27">
        <f t="shared" si="63"/>
        <v>7253.9400000000005</v>
      </c>
      <c r="Z199" s="27">
        <f t="shared" si="63"/>
        <v>7468.08</v>
      </c>
      <c r="AA199" s="27">
        <f t="shared" si="63"/>
        <v>7696.05</v>
      </c>
      <c r="AB199" s="27">
        <f t="shared" si="63"/>
        <v>7927.68</v>
      </c>
      <c r="AC199" s="27">
        <f t="shared" si="63"/>
        <v>8162.9699999999993</v>
      </c>
      <c r="AD199" s="27">
        <f t="shared" si="63"/>
        <v>8401.92</v>
      </c>
      <c r="AE199" s="27">
        <f t="shared" si="63"/>
        <v>8656.5299999999988</v>
      </c>
      <c r="AF199" s="27">
        <f t="shared" si="63"/>
        <v>8914.7999999999993</v>
      </c>
      <c r="AG199" s="27">
        <f t="shared" si="64"/>
        <v>9188.73</v>
      </c>
      <c r="AH199" s="27">
        <f t="shared" si="64"/>
        <v>9466.32</v>
      </c>
      <c r="AI199" s="27">
        <f t="shared" si="64"/>
        <v>9747.57</v>
      </c>
      <c r="AJ199" s="27">
        <f t="shared" si="64"/>
        <v>10044.48</v>
      </c>
      <c r="AK199" s="27">
        <f t="shared" si="64"/>
        <v>10346.880000000001</v>
      </c>
      <c r="AL199" s="27">
        <f t="shared" si="64"/>
        <v>10652.939999999999</v>
      </c>
      <c r="AM199" s="27">
        <f t="shared" si="64"/>
        <v>10976.49</v>
      </c>
      <c r="AN199" s="27">
        <f t="shared" si="64"/>
        <v>11303.7</v>
      </c>
      <c r="AO199" s="27">
        <f t="shared" si="64"/>
        <v>11636.400000000001</v>
      </c>
      <c r="AP199" s="27">
        <f t="shared" si="64"/>
        <v>11984.76</v>
      </c>
      <c r="AQ199" s="27">
        <f t="shared" si="64"/>
        <v>12350.61</v>
      </c>
      <c r="AR199" s="27">
        <f t="shared" si="64"/>
        <v>12721.95</v>
      </c>
      <c r="AS199" s="27">
        <f t="shared" si="64"/>
        <v>13098.779999999999</v>
      </c>
      <c r="AT199" s="27">
        <f t="shared" si="64"/>
        <v>13493.1</v>
      </c>
      <c r="AU199" s="27">
        <f t="shared" si="64"/>
        <v>13892.91</v>
      </c>
      <c r="AV199" s="27">
        <f t="shared" si="64"/>
        <v>14310.21</v>
      </c>
      <c r="AW199" s="27">
        <f t="shared" si="62"/>
        <v>14746.83</v>
      </c>
      <c r="AX199" s="27">
        <f t="shared" si="62"/>
        <v>15188.939999999999</v>
      </c>
      <c r="AY199" s="27">
        <f t="shared" si="62"/>
        <v>15638.369999999999</v>
      </c>
      <c r="AZ199" s="27">
        <f t="shared" si="62"/>
        <v>16117.29</v>
      </c>
      <c r="BA199" s="27">
        <f t="shared" si="62"/>
        <v>16591.53</v>
      </c>
      <c r="BB199" s="27">
        <f t="shared" si="62"/>
        <v>17097.09</v>
      </c>
      <c r="BC199" s="27">
        <f t="shared" si="62"/>
        <v>17609.97</v>
      </c>
      <c r="BD199" s="27">
        <f t="shared" si="62"/>
        <v>18130.169999999998</v>
      </c>
      <c r="BE199" s="27">
        <f t="shared" si="62"/>
        <v>18681.690000000002</v>
      </c>
      <c r="BF199" s="27">
        <f t="shared" si="62"/>
        <v>19240.53</v>
      </c>
      <c r="BG199" s="27">
        <f t="shared" si="62"/>
        <v>19820.52</v>
      </c>
      <c r="BH199" s="27">
        <f t="shared" si="62"/>
        <v>20407.830000000002</v>
      </c>
      <c r="BI199" s="27">
        <f t="shared" si="62"/>
        <v>21028.29</v>
      </c>
      <c r="BJ199" s="27">
        <f t="shared" si="62"/>
        <v>21657.9</v>
      </c>
      <c r="BK199" s="27">
        <f t="shared" si="49"/>
        <v>22308.66</v>
      </c>
      <c r="BL199" s="27">
        <f t="shared" si="49"/>
        <v>22968.57</v>
      </c>
      <c r="BM199" s="27">
        <f t="shared" si="49"/>
        <v>23661.629999999997</v>
      </c>
    </row>
    <row r="200" spans="1:65" x14ac:dyDescent="0.2">
      <c r="A200" s="26">
        <v>184</v>
      </c>
      <c r="B200" s="27">
        <f t="shared" si="65"/>
        <v>3682.6400000000003</v>
      </c>
      <c r="C200" s="27">
        <f t="shared" si="65"/>
        <v>3796</v>
      </c>
      <c r="D200" s="27">
        <f t="shared" si="65"/>
        <v>3911.2</v>
      </c>
      <c r="E200" s="27">
        <f t="shared" si="65"/>
        <v>4028.24</v>
      </c>
      <c r="F200" s="27">
        <f t="shared" si="65"/>
        <v>4147.12</v>
      </c>
      <c r="G200" s="27">
        <f t="shared" si="65"/>
        <v>4267.84</v>
      </c>
      <c r="H200" s="27">
        <f t="shared" si="65"/>
        <v>4402.3999999999996</v>
      </c>
      <c r="I200" s="27">
        <f t="shared" si="65"/>
        <v>4526.7999999999993</v>
      </c>
      <c r="J200" s="27">
        <f t="shared" si="65"/>
        <v>4665.04</v>
      </c>
      <c r="K200" s="27">
        <f t="shared" si="65"/>
        <v>4805.12</v>
      </c>
      <c r="L200" s="27">
        <f t="shared" si="65"/>
        <v>4947.04</v>
      </c>
      <c r="M200" s="27">
        <f t="shared" si="65"/>
        <v>5102.7999999999993</v>
      </c>
      <c r="N200" s="27">
        <f t="shared" si="65"/>
        <v>5248.4</v>
      </c>
      <c r="O200" s="27">
        <f t="shared" si="65"/>
        <v>5409.68</v>
      </c>
      <c r="P200" s="27">
        <f t="shared" si="65"/>
        <v>5572.7999999999993</v>
      </c>
      <c r="Q200" s="27">
        <f t="shared" si="65"/>
        <v>5737.76</v>
      </c>
      <c r="R200" s="27">
        <f t="shared" si="63"/>
        <v>5916.5599999999995</v>
      </c>
      <c r="S200" s="27">
        <f t="shared" si="63"/>
        <v>6087.04</v>
      </c>
      <c r="T200" s="27">
        <f t="shared" si="63"/>
        <v>6271.36</v>
      </c>
      <c r="U200" s="27">
        <f t="shared" si="63"/>
        <v>6459.36</v>
      </c>
      <c r="V200" s="27">
        <f t="shared" si="63"/>
        <v>6649.2000000000007</v>
      </c>
      <c r="W200" s="27">
        <f t="shared" si="63"/>
        <v>6854.7199999999993</v>
      </c>
      <c r="X200" s="27">
        <f t="shared" si="63"/>
        <v>7062.08</v>
      </c>
      <c r="Y200" s="27">
        <f t="shared" si="63"/>
        <v>7273.12</v>
      </c>
      <c r="Z200" s="27">
        <f t="shared" si="63"/>
        <v>7487.84</v>
      </c>
      <c r="AA200" s="27">
        <f t="shared" si="63"/>
        <v>7716.4</v>
      </c>
      <c r="AB200" s="27">
        <f t="shared" si="63"/>
        <v>7948.64</v>
      </c>
      <c r="AC200" s="27">
        <f t="shared" si="63"/>
        <v>8184.5599999999995</v>
      </c>
      <c r="AD200" s="27">
        <f t="shared" si="63"/>
        <v>8424.16</v>
      </c>
      <c r="AE200" s="27">
        <f t="shared" si="63"/>
        <v>8679.4399999999987</v>
      </c>
      <c r="AF200" s="27">
        <f t="shared" si="63"/>
        <v>8938.4000000000015</v>
      </c>
      <c r="AG200" s="27">
        <f t="shared" si="64"/>
        <v>9213.0400000000009</v>
      </c>
      <c r="AH200" s="27">
        <f t="shared" si="64"/>
        <v>9491.36</v>
      </c>
      <c r="AI200" s="27">
        <f t="shared" si="64"/>
        <v>9773.36</v>
      </c>
      <c r="AJ200" s="27">
        <f t="shared" si="64"/>
        <v>10071.040000000001</v>
      </c>
      <c r="AK200" s="27">
        <f t="shared" si="64"/>
        <v>10374.24</v>
      </c>
      <c r="AL200" s="27">
        <f t="shared" si="64"/>
        <v>10681.119999999999</v>
      </c>
      <c r="AM200" s="27">
        <f t="shared" si="64"/>
        <v>11005.52</v>
      </c>
      <c r="AN200" s="27">
        <f t="shared" si="64"/>
        <v>11333.599999999999</v>
      </c>
      <c r="AO200" s="27">
        <f t="shared" si="64"/>
        <v>11667.2</v>
      </c>
      <c r="AP200" s="27">
        <f t="shared" si="64"/>
        <v>12016.48</v>
      </c>
      <c r="AQ200" s="27">
        <f t="shared" si="64"/>
        <v>12383.28</v>
      </c>
      <c r="AR200" s="27">
        <f t="shared" si="64"/>
        <v>12755.599999999999</v>
      </c>
      <c r="AS200" s="27">
        <f t="shared" si="64"/>
        <v>13133.439999999999</v>
      </c>
      <c r="AT200" s="27">
        <f t="shared" si="64"/>
        <v>13528.8</v>
      </c>
      <c r="AU200" s="27">
        <f t="shared" si="64"/>
        <v>13929.68</v>
      </c>
      <c r="AV200" s="27">
        <f t="shared" si="64"/>
        <v>14348.08</v>
      </c>
      <c r="AW200" s="27">
        <f t="shared" si="62"/>
        <v>14785.84</v>
      </c>
      <c r="AX200" s="27">
        <f t="shared" si="62"/>
        <v>15229.119999999999</v>
      </c>
      <c r="AY200" s="27">
        <f t="shared" si="62"/>
        <v>15679.76</v>
      </c>
      <c r="AZ200" s="27">
        <f t="shared" si="62"/>
        <v>16159.92</v>
      </c>
      <c r="BA200" s="27">
        <f t="shared" si="62"/>
        <v>16635.439999999999</v>
      </c>
      <c r="BB200" s="27">
        <f t="shared" si="62"/>
        <v>17142.32</v>
      </c>
      <c r="BC200" s="27">
        <f t="shared" si="62"/>
        <v>17656.560000000001</v>
      </c>
      <c r="BD200" s="27">
        <f t="shared" si="62"/>
        <v>18178.16</v>
      </c>
      <c r="BE200" s="27">
        <f t="shared" si="62"/>
        <v>18731.120000000003</v>
      </c>
      <c r="BF200" s="27">
        <f t="shared" si="62"/>
        <v>19291.439999999999</v>
      </c>
      <c r="BG200" s="27">
        <f t="shared" si="62"/>
        <v>19872.96</v>
      </c>
      <c r="BH200" s="27">
        <f t="shared" si="62"/>
        <v>20461.84</v>
      </c>
      <c r="BI200" s="27">
        <f t="shared" si="62"/>
        <v>21083.919999999998</v>
      </c>
      <c r="BJ200" s="27">
        <f t="shared" si="62"/>
        <v>21715.199999999997</v>
      </c>
      <c r="BK200" s="27">
        <f t="shared" si="49"/>
        <v>22367.68</v>
      </c>
      <c r="BL200" s="27">
        <f t="shared" si="49"/>
        <v>23029.360000000001</v>
      </c>
      <c r="BM200" s="27">
        <f t="shared" si="49"/>
        <v>23724.239999999998</v>
      </c>
    </row>
    <row r="201" spans="1:65" x14ac:dyDescent="0.2">
      <c r="A201" s="26">
        <v>185</v>
      </c>
      <c r="B201" s="27">
        <f t="shared" si="65"/>
        <v>3692.3500000000004</v>
      </c>
      <c r="C201" s="27">
        <f t="shared" si="65"/>
        <v>3806</v>
      </c>
      <c r="D201" s="27">
        <f t="shared" si="65"/>
        <v>3921.5</v>
      </c>
      <c r="E201" s="27">
        <f t="shared" si="65"/>
        <v>4038.85</v>
      </c>
      <c r="F201" s="27">
        <f t="shared" si="65"/>
        <v>4158.05</v>
      </c>
      <c r="G201" s="27">
        <f t="shared" si="65"/>
        <v>4279.1000000000004</v>
      </c>
      <c r="H201" s="27">
        <f t="shared" si="65"/>
        <v>4414</v>
      </c>
      <c r="I201" s="27">
        <f t="shared" si="65"/>
        <v>4538.75</v>
      </c>
      <c r="J201" s="27">
        <f t="shared" si="65"/>
        <v>4677.3500000000004</v>
      </c>
      <c r="K201" s="27">
        <f t="shared" si="65"/>
        <v>4817.7999999999993</v>
      </c>
      <c r="L201" s="27">
        <f t="shared" si="65"/>
        <v>4960.1000000000004</v>
      </c>
      <c r="M201" s="27">
        <f t="shared" si="65"/>
        <v>5116.25</v>
      </c>
      <c r="N201" s="27">
        <f t="shared" si="65"/>
        <v>5262.25</v>
      </c>
      <c r="O201" s="27">
        <f t="shared" si="65"/>
        <v>5423.95</v>
      </c>
      <c r="P201" s="27">
        <f t="shared" si="65"/>
        <v>5587.5</v>
      </c>
      <c r="Q201" s="27">
        <f t="shared" si="65"/>
        <v>5752.9</v>
      </c>
      <c r="R201" s="27">
        <f t="shared" si="63"/>
        <v>5932.15</v>
      </c>
      <c r="S201" s="27">
        <f t="shared" si="63"/>
        <v>6103.1</v>
      </c>
      <c r="T201" s="27">
        <f t="shared" si="63"/>
        <v>6287.9</v>
      </c>
      <c r="U201" s="27">
        <f t="shared" si="63"/>
        <v>6476.4</v>
      </c>
      <c r="V201" s="27">
        <f t="shared" si="63"/>
        <v>6666.75</v>
      </c>
      <c r="W201" s="27">
        <f t="shared" si="63"/>
        <v>6872.7999999999993</v>
      </c>
      <c r="X201" s="27">
        <f t="shared" si="63"/>
        <v>7080.7000000000007</v>
      </c>
      <c r="Y201" s="27">
        <f t="shared" si="63"/>
        <v>7292.2999999999993</v>
      </c>
      <c r="Z201" s="27">
        <f t="shared" si="63"/>
        <v>7507.6</v>
      </c>
      <c r="AA201" s="27">
        <f t="shared" si="63"/>
        <v>7736.75</v>
      </c>
      <c r="AB201" s="27">
        <f t="shared" si="63"/>
        <v>7969.6</v>
      </c>
      <c r="AC201" s="27">
        <f t="shared" si="63"/>
        <v>8206.15</v>
      </c>
      <c r="AD201" s="27">
        <f t="shared" si="63"/>
        <v>8446.4</v>
      </c>
      <c r="AE201" s="27">
        <f t="shared" si="63"/>
        <v>8702.35</v>
      </c>
      <c r="AF201" s="27">
        <f t="shared" si="63"/>
        <v>8962</v>
      </c>
      <c r="AG201" s="27">
        <f t="shared" si="64"/>
        <v>9237.3499999999985</v>
      </c>
      <c r="AH201" s="27">
        <f t="shared" si="64"/>
        <v>9516.4</v>
      </c>
      <c r="AI201" s="27">
        <f t="shared" si="64"/>
        <v>9799.15</v>
      </c>
      <c r="AJ201" s="27">
        <f t="shared" si="64"/>
        <v>10097.599999999999</v>
      </c>
      <c r="AK201" s="27">
        <f t="shared" si="64"/>
        <v>10401.599999999999</v>
      </c>
      <c r="AL201" s="27">
        <f t="shared" si="64"/>
        <v>10709.3</v>
      </c>
      <c r="AM201" s="27">
        <f t="shared" si="64"/>
        <v>11034.55</v>
      </c>
      <c r="AN201" s="27">
        <f t="shared" si="64"/>
        <v>11363.5</v>
      </c>
      <c r="AO201" s="27">
        <f t="shared" si="64"/>
        <v>11698</v>
      </c>
      <c r="AP201" s="27">
        <f t="shared" si="64"/>
        <v>12048.2</v>
      </c>
      <c r="AQ201" s="27">
        <f t="shared" si="64"/>
        <v>12415.95</v>
      </c>
      <c r="AR201" s="27">
        <f t="shared" si="64"/>
        <v>12789.25</v>
      </c>
      <c r="AS201" s="27">
        <f t="shared" si="64"/>
        <v>13168.099999999999</v>
      </c>
      <c r="AT201" s="27">
        <f t="shared" si="64"/>
        <v>13564.5</v>
      </c>
      <c r="AU201" s="27">
        <f t="shared" si="64"/>
        <v>13966.45</v>
      </c>
      <c r="AV201" s="27">
        <f t="shared" si="64"/>
        <v>14385.95</v>
      </c>
      <c r="AW201" s="27">
        <f t="shared" si="62"/>
        <v>14824.849999999999</v>
      </c>
      <c r="AX201" s="27">
        <f t="shared" si="62"/>
        <v>15269.3</v>
      </c>
      <c r="AY201" s="27">
        <f t="shared" si="62"/>
        <v>15721.150000000001</v>
      </c>
      <c r="AZ201" s="27">
        <f t="shared" si="62"/>
        <v>16202.55</v>
      </c>
      <c r="BA201" s="27">
        <f t="shared" si="62"/>
        <v>16679.349999999999</v>
      </c>
      <c r="BB201" s="27">
        <f t="shared" si="62"/>
        <v>17187.55</v>
      </c>
      <c r="BC201" s="27">
        <f t="shared" si="62"/>
        <v>17703.150000000001</v>
      </c>
      <c r="BD201" s="27">
        <f t="shared" si="62"/>
        <v>18226.150000000001</v>
      </c>
      <c r="BE201" s="27">
        <f t="shared" si="62"/>
        <v>18780.55</v>
      </c>
      <c r="BF201" s="27">
        <f t="shared" si="62"/>
        <v>19342.349999999999</v>
      </c>
      <c r="BG201" s="27">
        <f t="shared" si="62"/>
        <v>19925.400000000001</v>
      </c>
      <c r="BH201" s="27">
        <f t="shared" si="62"/>
        <v>20515.849999999999</v>
      </c>
      <c r="BI201" s="27">
        <f t="shared" si="62"/>
        <v>21139.550000000003</v>
      </c>
      <c r="BJ201" s="27">
        <f t="shared" si="62"/>
        <v>21772.5</v>
      </c>
      <c r="BK201" s="27">
        <f t="shared" si="49"/>
        <v>22426.7</v>
      </c>
      <c r="BL201" s="27">
        <f t="shared" si="49"/>
        <v>23090.15</v>
      </c>
      <c r="BM201" s="27">
        <f t="shared" si="49"/>
        <v>23786.85</v>
      </c>
    </row>
    <row r="202" spans="1:65" x14ac:dyDescent="0.2">
      <c r="A202" s="26">
        <v>186</v>
      </c>
      <c r="B202" s="27">
        <f t="shared" si="65"/>
        <v>3702.0600000000004</v>
      </c>
      <c r="C202" s="27">
        <f t="shared" si="65"/>
        <v>3816</v>
      </c>
      <c r="D202" s="27">
        <f t="shared" si="65"/>
        <v>3931.8</v>
      </c>
      <c r="E202" s="27">
        <f t="shared" si="65"/>
        <v>4049.46</v>
      </c>
      <c r="F202" s="27">
        <f t="shared" si="65"/>
        <v>4168.9799999999996</v>
      </c>
      <c r="G202" s="27">
        <f t="shared" si="65"/>
        <v>4290.3600000000006</v>
      </c>
      <c r="H202" s="27">
        <f t="shared" si="65"/>
        <v>4425.6000000000004</v>
      </c>
      <c r="I202" s="27">
        <f t="shared" si="65"/>
        <v>4550.7</v>
      </c>
      <c r="J202" s="27">
        <f t="shared" si="65"/>
        <v>4689.66</v>
      </c>
      <c r="K202" s="27">
        <f t="shared" si="65"/>
        <v>4830.4799999999996</v>
      </c>
      <c r="L202" s="27">
        <f t="shared" si="65"/>
        <v>4973.16</v>
      </c>
      <c r="M202" s="27">
        <f t="shared" si="65"/>
        <v>5129.7</v>
      </c>
      <c r="N202" s="27">
        <f t="shared" si="65"/>
        <v>5276.1</v>
      </c>
      <c r="O202" s="27">
        <f t="shared" si="65"/>
        <v>5438.2199999999993</v>
      </c>
      <c r="P202" s="27">
        <f t="shared" si="65"/>
        <v>5602.2</v>
      </c>
      <c r="Q202" s="27">
        <f t="shared" si="65"/>
        <v>5768.04</v>
      </c>
      <c r="R202" s="27">
        <f t="shared" si="63"/>
        <v>5947.74</v>
      </c>
      <c r="S202" s="27">
        <f t="shared" si="63"/>
        <v>6119.16</v>
      </c>
      <c r="T202" s="27">
        <f t="shared" si="63"/>
        <v>6304.4400000000005</v>
      </c>
      <c r="U202" s="27">
        <f t="shared" si="63"/>
        <v>6493.4400000000005</v>
      </c>
      <c r="V202" s="27">
        <f t="shared" si="63"/>
        <v>6684.3</v>
      </c>
      <c r="W202" s="27">
        <f t="shared" si="63"/>
        <v>6890.8799999999992</v>
      </c>
      <c r="X202" s="27">
        <f t="shared" si="63"/>
        <v>7099.32</v>
      </c>
      <c r="Y202" s="27">
        <f t="shared" si="63"/>
        <v>7311.48</v>
      </c>
      <c r="Z202" s="27">
        <f t="shared" si="63"/>
        <v>7527.3600000000006</v>
      </c>
      <c r="AA202" s="27">
        <f t="shared" si="63"/>
        <v>7757.1</v>
      </c>
      <c r="AB202" s="27">
        <f t="shared" si="63"/>
        <v>7990.5599999999995</v>
      </c>
      <c r="AC202" s="27">
        <f t="shared" si="63"/>
        <v>8227.74</v>
      </c>
      <c r="AD202" s="27">
        <f t="shared" si="63"/>
        <v>8468.64</v>
      </c>
      <c r="AE202" s="27">
        <f t="shared" si="63"/>
        <v>8725.26</v>
      </c>
      <c r="AF202" s="27">
        <f t="shared" si="63"/>
        <v>8985.6</v>
      </c>
      <c r="AG202" s="27">
        <f t="shared" si="64"/>
        <v>9261.66</v>
      </c>
      <c r="AH202" s="27">
        <f t="shared" si="64"/>
        <v>9541.4399999999987</v>
      </c>
      <c r="AI202" s="27">
        <f t="shared" si="64"/>
        <v>9824.9399999999987</v>
      </c>
      <c r="AJ202" s="27">
        <f t="shared" si="64"/>
        <v>10124.16</v>
      </c>
      <c r="AK202" s="27">
        <f t="shared" si="64"/>
        <v>10428.959999999999</v>
      </c>
      <c r="AL202" s="27">
        <f t="shared" si="64"/>
        <v>10737.48</v>
      </c>
      <c r="AM202" s="27">
        <f t="shared" si="64"/>
        <v>11063.58</v>
      </c>
      <c r="AN202" s="27">
        <f t="shared" si="64"/>
        <v>11393.4</v>
      </c>
      <c r="AO202" s="27">
        <f t="shared" si="64"/>
        <v>11728.8</v>
      </c>
      <c r="AP202" s="27">
        <f t="shared" si="64"/>
        <v>12079.92</v>
      </c>
      <c r="AQ202" s="27">
        <f t="shared" si="64"/>
        <v>12448.619999999999</v>
      </c>
      <c r="AR202" s="27">
        <f t="shared" si="64"/>
        <v>12822.9</v>
      </c>
      <c r="AS202" s="27">
        <f t="shared" si="64"/>
        <v>13202.759999999998</v>
      </c>
      <c r="AT202" s="27">
        <f t="shared" si="64"/>
        <v>13600.2</v>
      </c>
      <c r="AU202" s="27">
        <f t="shared" si="64"/>
        <v>14003.220000000001</v>
      </c>
      <c r="AV202" s="27">
        <f t="shared" si="64"/>
        <v>14423.82</v>
      </c>
      <c r="AW202" s="27">
        <f t="shared" si="62"/>
        <v>14863.86</v>
      </c>
      <c r="AX202" s="27">
        <f t="shared" si="62"/>
        <v>15309.48</v>
      </c>
      <c r="AY202" s="27">
        <f t="shared" si="62"/>
        <v>15762.54</v>
      </c>
      <c r="AZ202" s="27">
        <f t="shared" si="62"/>
        <v>16245.18</v>
      </c>
      <c r="BA202" s="27">
        <f t="shared" si="62"/>
        <v>16723.259999999998</v>
      </c>
      <c r="BB202" s="27">
        <f t="shared" si="62"/>
        <v>17232.78</v>
      </c>
      <c r="BC202" s="27">
        <f t="shared" si="62"/>
        <v>17749.739999999998</v>
      </c>
      <c r="BD202" s="27">
        <f t="shared" si="62"/>
        <v>18274.14</v>
      </c>
      <c r="BE202" s="27">
        <f t="shared" si="62"/>
        <v>18829.98</v>
      </c>
      <c r="BF202" s="27">
        <f t="shared" si="62"/>
        <v>19393.260000000002</v>
      </c>
      <c r="BG202" s="27">
        <f t="shared" si="62"/>
        <v>19977.84</v>
      </c>
      <c r="BH202" s="27">
        <f t="shared" si="62"/>
        <v>20569.86</v>
      </c>
      <c r="BI202" s="27">
        <f t="shared" si="62"/>
        <v>21195.18</v>
      </c>
      <c r="BJ202" s="27">
        <f t="shared" si="62"/>
        <v>21829.8</v>
      </c>
      <c r="BK202" s="27">
        <f t="shared" si="49"/>
        <v>22485.72</v>
      </c>
      <c r="BL202" s="27">
        <f t="shared" si="49"/>
        <v>23150.940000000002</v>
      </c>
      <c r="BM202" s="27">
        <f t="shared" si="49"/>
        <v>23849.46</v>
      </c>
    </row>
    <row r="203" spans="1:65" x14ac:dyDescent="0.2">
      <c r="A203" s="26">
        <v>187</v>
      </c>
      <c r="B203" s="27">
        <f t="shared" si="65"/>
        <v>3711.7700000000004</v>
      </c>
      <c r="C203" s="27">
        <f t="shared" si="65"/>
        <v>3826</v>
      </c>
      <c r="D203" s="27">
        <f t="shared" si="65"/>
        <v>3942.1000000000004</v>
      </c>
      <c r="E203" s="27">
        <f t="shared" si="65"/>
        <v>4060.0699999999997</v>
      </c>
      <c r="F203" s="27">
        <f t="shared" si="65"/>
        <v>4179.91</v>
      </c>
      <c r="G203" s="27">
        <f t="shared" si="65"/>
        <v>4301.62</v>
      </c>
      <c r="H203" s="27">
        <f t="shared" si="65"/>
        <v>4437.2</v>
      </c>
      <c r="I203" s="27">
        <f t="shared" si="65"/>
        <v>4562.6499999999996</v>
      </c>
      <c r="J203" s="27">
        <f t="shared" si="65"/>
        <v>4701.97</v>
      </c>
      <c r="K203" s="27">
        <f t="shared" si="65"/>
        <v>4843.16</v>
      </c>
      <c r="L203" s="27">
        <f t="shared" si="65"/>
        <v>4986.22</v>
      </c>
      <c r="M203" s="27">
        <f t="shared" si="65"/>
        <v>5143.1499999999996</v>
      </c>
      <c r="N203" s="27">
        <f t="shared" si="65"/>
        <v>5289.95</v>
      </c>
      <c r="O203" s="27">
        <f t="shared" si="65"/>
        <v>5452.49</v>
      </c>
      <c r="P203" s="27">
        <f t="shared" si="65"/>
        <v>5616.9</v>
      </c>
      <c r="Q203" s="27">
        <f t="shared" si="65"/>
        <v>5783.18</v>
      </c>
      <c r="R203" s="27">
        <f t="shared" si="63"/>
        <v>5963.33</v>
      </c>
      <c r="S203" s="27">
        <f t="shared" si="63"/>
        <v>6135.2199999999993</v>
      </c>
      <c r="T203" s="27">
        <f t="shared" si="63"/>
        <v>6320.98</v>
      </c>
      <c r="U203" s="27">
        <f t="shared" si="63"/>
        <v>6510.48</v>
      </c>
      <c r="V203" s="27">
        <f t="shared" si="63"/>
        <v>6701.85</v>
      </c>
      <c r="W203" s="27">
        <f t="shared" si="63"/>
        <v>6908.9599999999991</v>
      </c>
      <c r="X203" s="27">
        <f t="shared" si="63"/>
        <v>7117.9400000000005</v>
      </c>
      <c r="Y203" s="27">
        <f t="shared" si="63"/>
        <v>7330.66</v>
      </c>
      <c r="Z203" s="27">
        <f t="shared" si="63"/>
        <v>7547.1200000000008</v>
      </c>
      <c r="AA203" s="27">
        <f t="shared" si="63"/>
        <v>7777.4500000000007</v>
      </c>
      <c r="AB203" s="27">
        <f t="shared" si="63"/>
        <v>8011.52</v>
      </c>
      <c r="AC203" s="27">
        <f t="shared" si="63"/>
        <v>8249.33</v>
      </c>
      <c r="AD203" s="27">
        <f t="shared" si="63"/>
        <v>8490.880000000001</v>
      </c>
      <c r="AE203" s="27">
        <f t="shared" si="63"/>
        <v>8748.17</v>
      </c>
      <c r="AF203" s="27">
        <f t="shared" si="63"/>
        <v>9009.2000000000007</v>
      </c>
      <c r="AG203" s="27">
        <f t="shared" si="64"/>
        <v>9285.9699999999993</v>
      </c>
      <c r="AH203" s="27">
        <f t="shared" si="64"/>
        <v>9566.48</v>
      </c>
      <c r="AI203" s="27">
        <f t="shared" si="64"/>
        <v>9850.73</v>
      </c>
      <c r="AJ203" s="27">
        <f t="shared" si="64"/>
        <v>10150.719999999999</v>
      </c>
      <c r="AK203" s="27">
        <f t="shared" si="64"/>
        <v>10456.32</v>
      </c>
      <c r="AL203" s="27">
        <f t="shared" si="64"/>
        <v>10765.66</v>
      </c>
      <c r="AM203" s="27">
        <f t="shared" si="64"/>
        <v>11092.61</v>
      </c>
      <c r="AN203" s="27">
        <f t="shared" si="64"/>
        <v>11423.3</v>
      </c>
      <c r="AO203" s="27">
        <f t="shared" si="64"/>
        <v>11759.6</v>
      </c>
      <c r="AP203" s="27">
        <f t="shared" si="64"/>
        <v>12111.64</v>
      </c>
      <c r="AQ203" s="27">
        <f t="shared" si="64"/>
        <v>12481.29</v>
      </c>
      <c r="AR203" s="27">
        <f t="shared" si="64"/>
        <v>12856.55</v>
      </c>
      <c r="AS203" s="27">
        <f t="shared" si="64"/>
        <v>13237.419999999998</v>
      </c>
      <c r="AT203" s="27">
        <f t="shared" si="64"/>
        <v>13635.900000000001</v>
      </c>
      <c r="AU203" s="27">
        <f t="shared" si="64"/>
        <v>14039.990000000002</v>
      </c>
      <c r="AV203" s="27">
        <f t="shared" si="64"/>
        <v>14461.689999999999</v>
      </c>
      <c r="AW203" s="27">
        <f t="shared" si="62"/>
        <v>14902.869999999999</v>
      </c>
      <c r="AX203" s="27">
        <f t="shared" si="62"/>
        <v>15349.66</v>
      </c>
      <c r="AY203" s="27">
        <f t="shared" si="62"/>
        <v>15803.93</v>
      </c>
      <c r="AZ203" s="27">
        <f t="shared" si="62"/>
        <v>16287.810000000001</v>
      </c>
      <c r="BA203" s="27">
        <f t="shared" si="62"/>
        <v>16767.169999999998</v>
      </c>
      <c r="BB203" s="27">
        <f t="shared" si="62"/>
        <v>17278.010000000002</v>
      </c>
      <c r="BC203" s="27">
        <f t="shared" si="62"/>
        <v>17796.330000000002</v>
      </c>
      <c r="BD203" s="27">
        <f t="shared" si="62"/>
        <v>18322.13</v>
      </c>
      <c r="BE203" s="27">
        <f t="shared" si="62"/>
        <v>18879.41</v>
      </c>
      <c r="BF203" s="27">
        <f t="shared" si="62"/>
        <v>19444.169999999998</v>
      </c>
      <c r="BG203" s="27">
        <f t="shared" si="62"/>
        <v>20030.28</v>
      </c>
      <c r="BH203" s="27">
        <f t="shared" si="62"/>
        <v>20623.87</v>
      </c>
      <c r="BI203" s="27">
        <f t="shared" si="62"/>
        <v>21250.81</v>
      </c>
      <c r="BJ203" s="27">
        <f t="shared" si="62"/>
        <v>21887.1</v>
      </c>
      <c r="BK203" s="27">
        <f t="shared" si="49"/>
        <v>22544.739999999998</v>
      </c>
      <c r="BL203" s="27">
        <f t="shared" si="49"/>
        <v>23211.73</v>
      </c>
      <c r="BM203" s="27">
        <f t="shared" si="49"/>
        <v>23912.07</v>
      </c>
    </row>
    <row r="204" spans="1:65" x14ac:dyDescent="0.2">
      <c r="A204" s="26">
        <v>188</v>
      </c>
      <c r="B204" s="27">
        <f t="shared" si="65"/>
        <v>3721.4800000000005</v>
      </c>
      <c r="C204" s="27">
        <f t="shared" si="65"/>
        <v>3836</v>
      </c>
      <c r="D204" s="27">
        <f t="shared" si="65"/>
        <v>3952.4</v>
      </c>
      <c r="E204" s="27">
        <f t="shared" si="65"/>
        <v>4070.68</v>
      </c>
      <c r="F204" s="27">
        <f t="shared" si="65"/>
        <v>4190.84</v>
      </c>
      <c r="G204" s="27">
        <f t="shared" si="65"/>
        <v>4312.88</v>
      </c>
      <c r="H204" s="27">
        <f t="shared" si="65"/>
        <v>4448.7999999999993</v>
      </c>
      <c r="I204" s="27">
        <f t="shared" si="65"/>
        <v>4574.6000000000004</v>
      </c>
      <c r="J204" s="27">
        <f t="shared" si="65"/>
        <v>4714.2800000000007</v>
      </c>
      <c r="K204" s="27">
        <f t="shared" si="65"/>
        <v>4855.84</v>
      </c>
      <c r="L204" s="27">
        <f t="shared" si="65"/>
        <v>4999.2800000000007</v>
      </c>
      <c r="M204" s="27">
        <f t="shared" si="65"/>
        <v>5156.6000000000004</v>
      </c>
      <c r="N204" s="27">
        <f t="shared" si="65"/>
        <v>5303.7999999999993</v>
      </c>
      <c r="O204" s="27">
        <f t="shared" si="65"/>
        <v>5466.76</v>
      </c>
      <c r="P204" s="27">
        <f t="shared" si="65"/>
        <v>5631.6</v>
      </c>
      <c r="Q204" s="27">
        <f t="shared" si="65"/>
        <v>5798.32</v>
      </c>
      <c r="R204" s="27">
        <f t="shared" si="63"/>
        <v>5978.92</v>
      </c>
      <c r="S204" s="27">
        <f t="shared" si="63"/>
        <v>6151.28</v>
      </c>
      <c r="T204" s="27">
        <f t="shared" si="63"/>
        <v>6337.52</v>
      </c>
      <c r="U204" s="27">
        <f t="shared" si="63"/>
        <v>6527.52</v>
      </c>
      <c r="V204" s="27">
        <f t="shared" si="63"/>
        <v>6719.4</v>
      </c>
      <c r="W204" s="27">
        <f t="shared" si="63"/>
        <v>6927.0399999999991</v>
      </c>
      <c r="X204" s="27">
        <f t="shared" si="63"/>
        <v>7136.56</v>
      </c>
      <c r="Y204" s="27">
        <f t="shared" si="63"/>
        <v>7349.84</v>
      </c>
      <c r="Z204" s="27">
        <f t="shared" si="63"/>
        <v>7566.88</v>
      </c>
      <c r="AA204" s="27">
        <f t="shared" si="63"/>
        <v>7797.8</v>
      </c>
      <c r="AB204" s="27">
        <f t="shared" si="63"/>
        <v>8032.48</v>
      </c>
      <c r="AC204" s="27">
        <f t="shared" si="63"/>
        <v>8270.92</v>
      </c>
      <c r="AD204" s="27">
        <f t="shared" si="63"/>
        <v>8513.119999999999</v>
      </c>
      <c r="AE204" s="27">
        <f t="shared" si="63"/>
        <v>8771.08</v>
      </c>
      <c r="AF204" s="27">
        <f t="shared" si="63"/>
        <v>9032.7999999999993</v>
      </c>
      <c r="AG204" s="27">
        <f t="shared" si="64"/>
        <v>9310.2799999999988</v>
      </c>
      <c r="AH204" s="27">
        <f t="shared" si="64"/>
        <v>9591.52</v>
      </c>
      <c r="AI204" s="27">
        <f t="shared" si="64"/>
        <v>9876.52</v>
      </c>
      <c r="AJ204" s="27">
        <f t="shared" si="64"/>
        <v>10177.279999999999</v>
      </c>
      <c r="AK204" s="27">
        <f t="shared" si="64"/>
        <v>10483.68</v>
      </c>
      <c r="AL204" s="27">
        <f t="shared" si="64"/>
        <v>10793.84</v>
      </c>
      <c r="AM204" s="27">
        <f t="shared" si="64"/>
        <v>11121.64</v>
      </c>
      <c r="AN204" s="27">
        <f t="shared" si="64"/>
        <v>11453.2</v>
      </c>
      <c r="AO204" s="27">
        <f t="shared" si="64"/>
        <v>11790.400000000001</v>
      </c>
      <c r="AP204" s="27">
        <f t="shared" si="64"/>
        <v>12143.36</v>
      </c>
      <c r="AQ204" s="27">
        <f t="shared" si="64"/>
        <v>12513.96</v>
      </c>
      <c r="AR204" s="27">
        <f t="shared" si="64"/>
        <v>12890.2</v>
      </c>
      <c r="AS204" s="27">
        <f t="shared" si="64"/>
        <v>13272.079999999998</v>
      </c>
      <c r="AT204" s="27">
        <f t="shared" si="64"/>
        <v>13671.6</v>
      </c>
      <c r="AU204" s="27">
        <f t="shared" si="64"/>
        <v>14076.76</v>
      </c>
      <c r="AV204" s="27">
        <f t="shared" si="64"/>
        <v>14499.56</v>
      </c>
      <c r="AW204" s="27">
        <f t="shared" si="62"/>
        <v>14941.88</v>
      </c>
      <c r="AX204" s="27">
        <f t="shared" si="62"/>
        <v>15389.84</v>
      </c>
      <c r="AY204" s="27">
        <f t="shared" si="62"/>
        <v>15845.32</v>
      </c>
      <c r="AZ204" s="27">
        <f t="shared" si="62"/>
        <v>16330.44</v>
      </c>
      <c r="BA204" s="27">
        <f t="shared" si="62"/>
        <v>16811.080000000002</v>
      </c>
      <c r="BB204" s="27">
        <f t="shared" si="62"/>
        <v>17323.239999999998</v>
      </c>
      <c r="BC204" s="27">
        <f t="shared" si="62"/>
        <v>17842.919999999998</v>
      </c>
      <c r="BD204" s="27">
        <f t="shared" si="62"/>
        <v>18370.120000000003</v>
      </c>
      <c r="BE204" s="27">
        <f t="shared" si="62"/>
        <v>18928.84</v>
      </c>
      <c r="BF204" s="27">
        <f t="shared" si="62"/>
        <v>19495.080000000002</v>
      </c>
      <c r="BG204" s="27">
        <f t="shared" si="62"/>
        <v>20082.72</v>
      </c>
      <c r="BH204" s="27">
        <f t="shared" si="62"/>
        <v>20677.879999999997</v>
      </c>
      <c r="BI204" s="27">
        <f t="shared" si="62"/>
        <v>21306.440000000002</v>
      </c>
      <c r="BJ204" s="27">
        <f t="shared" si="62"/>
        <v>21944.400000000001</v>
      </c>
      <c r="BK204" s="27">
        <f t="shared" si="49"/>
        <v>22603.760000000002</v>
      </c>
      <c r="BL204" s="27">
        <f t="shared" si="49"/>
        <v>23272.52</v>
      </c>
      <c r="BM204" s="27">
        <f t="shared" si="49"/>
        <v>23974.68</v>
      </c>
    </row>
    <row r="205" spans="1:65" x14ac:dyDescent="0.2">
      <c r="A205" s="26">
        <v>189</v>
      </c>
      <c r="B205" s="27">
        <f t="shared" si="65"/>
        <v>3731.19</v>
      </c>
      <c r="C205" s="27">
        <f t="shared" si="65"/>
        <v>3846</v>
      </c>
      <c r="D205" s="27">
        <f t="shared" si="65"/>
        <v>3962.7</v>
      </c>
      <c r="E205" s="27">
        <f t="shared" si="65"/>
        <v>4081.29</v>
      </c>
      <c r="F205" s="27">
        <f t="shared" si="65"/>
        <v>4201.7700000000004</v>
      </c>
      <c r="G205" s="27">
        <f t="shared" si="65"/>
        <v>4324.1399999999994</v>
      </c>
      <c r="H205" s="27">
        <f t="shared" si="65"/>
        <v>4460.3999999999996</v>
      </c>
      <c r="I205" s="27">
        <f t="shared" si="65"/>
        <v>4586.5499999999993</v>
      </c>
      <c r="J205" s="27">
        <f t="shared" si="65"/>
        <v>4726.59</v>
      </c>
      <c r="K205" s="27">
        <f t="shared" si="65"/>
        <v>4868.5200000000004</v>
      </c>
      <c r="L205" s="27">
        <f t="shared" si="65"/>
        <v>5012.34</v>
      </c>
      <c r="M205" s="27">
        <f t="shared" si="65"/>
        <v>5170.0499999999993</v>
      </c>
      <c r="N205" s="27">
        <f t="shared" si="65"/>
        <v>5317.65</v>
      </c>
      <c r="O205" s="27">
        <f t="shared" si="65"/>
        <v>5481.03</v>
      </c>
      <c r="P205" s="27">
        <f t="shared" si="65"/>
        <v>5646.2999999999993</v>
      </c>
      <c r="Q205" s="27">
        <f t="shared" si="65"/>
        <v>5813.46</v>
      </c>
      <c r="R205" s="27">
        <f t="shared" si="63"/>
        <v>5994.51</v>
      </c>
      <c r="S205" s="27">
        <f t="shared" si="63"/>
        <v>6167.34</v>
      </c>
      <c r="T205" s="27">
        <f t="shared" si="63"/>
        <v>6354.0599999999995</v>
      </c>
      <c r="U205" s="27">
        <f t="shared" si="63"/>
        <v>6544.5599999999995</v>
      </c>
      <c r="V205" s="27">
        <f t="shared" si="63"/>
        <v>6736.9500000000007</v>
      </c>
      <c r="W205" s="27">
        <f t="shared" si="63"/>
        <v>6945.12</v>
      </c>
      <c r="X205" s="27">
        <f t="shared" si="63"/>
        <v>7155.18</v>
      </c>
      <c r="Y205" s="27">
        <f t="shared" si="63"/>
        <v>7369.02</v>
      </c>
      <c r="Z205" s="27">
        <f t="shared" si="63"/>
        <v>7586.64</v>
      </c>
      <c r="AA205" s="27">
        <f t="shared" si="63"/>
        <v>7818.15</v>
      </c>
      <c r="AB205" s="27">
        <f t="shared" si="63"/>
        <v>8053.4400000000005</v>
      </c>
      <c r="AC205" s="27">
        <f t="shared" si="63"/>
        <v>8292.51</v>
      </c>
      <c r="AD205" s="27">
        <f t="shared" si="63"/>
        <v>8535.36</v>
      </c>
      <c r="AE205" s="27">
        <f t="shared" si="63"/>
        <v>8793.99</v>
      </c>
      <c r="AF205" s="27">
        <f t="shared" si="63"/>
        <v>9056.4000000000015</v>
      </c>
      <c r="AG205" s="27">
        <f t="shared" si="64"/>
        <v>9334.59</v>
      </c>
      <c r="AH205" s="27">
        <f t="shared" si="64"/>
        <v>9616.56</v>
      </c>
      <c r="AI205" s="27">
        <f t="shared" si="64"/>
        <v>9902.31</v>
      </c>
      <c r="AJ205" s="27">
        <f t="shared" si="64"/>
        <v>10203.84</v>
      </c>
      <c r="AK205" s="27">
        <f t="shared" si="64"/>
        <v>10511.04</v>
      </c>
      <c r="AL205" s="27">
        <f t="shared" si="64"/>
        <v>10822.02</v>
      </c>
      <c r="AM205" s="27">
        <f t="shared" si="64"/>
        <v>11150.67</v>
      </c>
      <c r="AN205" s="27">
        <f t="shared" si="64"/>
        <v>11483.099999999999</v>
      </c>
      <c r="AO205" s="27">
        <f t="shared" si="64"/>
        <v>11821.2</v>
      </c>
      <c r="AP205" s="27">
        <f t="shared" si="64"/>
        <v>12175.08</v>
      </c>
      <c r="AQ205" s="27">
        <f t="shared" si="64"/>
        <v>12546.630000000001</v>
      </c>
      <c r="AR205" s="27">
        <f t="shared" si="64"/>
        <v>12923.849999999999</v>
      </c>
      <c r="AS205" s="27">
        <f t="shared" si="64"/>
        <v>13306.74</v>
      </c>
      <c r="AT205" s="27">
        <f t="shared" si="64"/>
        <v>13707.3</v>
      </c>
      <c r="AU205" s="27">
        <f t="shared" si="64"/>
        <v>14113.53</v>
      </c>
      <c r="AV205" s="27">
        <f t="shared" si="64"/>
        <v>14537.43</v>
      </c>
      <c r="AW205" s="27">
        <f t="shared" si="62"/>
        <v>14980.89</v>
      </c>
      <c r="AX205" s="27">
        <f t="shared" si="62"/>
        <v>15430.02</v>
      </c>
      <c r="AY205" s="27">
        <f t="shared" si="62"/>
        <v>15886.71</v>
      </c>
      <c r="AZ205" s="27">
        <f t="shared" si="62"/>
        <v>16373.07</v>
      </c>
      <c r="BA205" s="27">
        <f t="shared" si="62"/>
        <v>16854.989999999998</v>
      </c>
      <c r="BB205" s="27">
        <f t="shared" si="62"/>
        <v>17368.47</v>
      </c>
      <c r="BC205" s="27">
        <f t="shared" si="62"/>
        <v>17889.510000000002</v>
      </c>
      <c r="BD205" s="27">
        <f t="shared" si="62"/>
        <v>18418.11</v>
      </c>
      <c r="BE205" s="27">
        <f t="shared" si="62"/>
        <v>18978.27</v>
      </c>
      <c r="BF205" s="27">
        <f t="shared" si="62"/>
        <v>19545.989999999998</v>
      </c>
      <c r="BG205" s="27">
        <f t="shared" si="62"/>
        <v>20135.16</v>
      </c>
      <c r="BH205" s="27">
        <f t="shared" si="62"/>
        <v>20731.89</v>
      </c>
      <c r="BI205" s="27">
        <f t="shared" si="62"/>
        <v>21362.07</v>
      </c>
      <c r="BJ205" s="27">
        <f t="shared" si="62"/>
        <v>22001.699999999997</v>
      </c>
      <c r="BK205" s="27">
        <f t="shared" si="49"/>
        <v>22662.78</v>
      </c>
      <c r="BL205" s="27">
        <f t="shared" si="49"/>
        <v>23333.309999999998</v>
      </c>
      <c r="BM205" s="27">
        <f t="shared" si="49"/>
        <v>24037.29</v>
      </c>
    </row>
    <row r="206" spans="1:65" x14ac:dyDescent="0.2">
      <c r="A206" s="26">
        <v>190</v>
      </c>
      <c r="B206" s="27">
        <f t="shared" si="65"/>
        <v>3740.9</v>
      </c>
      <c r="C206" s="27">
        <f t="shared" si="65"/>
        <v>3856</v>
      </c>
      <c r="D206" s="27">
        <f t="shared" si="65"/>
        <v>3973</v>
      </c>
      <c r="E206" s="27">
        <f t="shared" si="65"/>
        <v>4091.8999999999996</v>
      </c>
      <c r="F206" s="27">
        <f t="shared" si="65"/>
        <v>4212.7</v>
      </c>
      <c r="G206" s="27">
        <f t="shared" si="65"/>
        <v>4335.3999999999996</v>
      </c>
      <c r="H206" s="27">
        <f t="shared" si="65"/>
        <v>4472</v>
      </c>
      <c r="I206" s="27">
        <f t="shared" si="65"/>
        <v>4598.5</v>
      </c>
      <c r="J206" s="27">
        <f t="shared" si="65"/>
        <v>4738.8999999999996</v>
      </c>
      <c r="K206" s="27">
        <f t="shared" si="65"/>
        <v>4881.2</v>
      </c>
      <c r="L206" s="27">
        <f t="shared" si="65"/>
        <v>5025.3999999999996</v>
      </c>
      <c r="M206" s="27">
        <f t="shared" si="65"/>
        <v>5183.5</v>
      </c>
      <c r="N206" s="27">
        <f t="shared" si="65"/>
        <v>5331.5</v>
      </c>
      <c r="O206" s="27">
        <f t="shared" si="65"/>
        <v>5495.2999999999993</v>
      </c>
      <c r="P206" s="27">
        <f t="shared" si="65"/>
        <v>5661</v>
      </c>
      <c r="Q206" s="27">
        <f t="shared" si="65"/>
        <v>5828.6</v>
      </c>
      <c r="R206" s="27">
        <f t="shared" si="63"/>
        <v>6010.1</v>
      </c>
      <c r="S206" s="27">
        <f t="shared" si="63"/>
        <v>6183.4</v>
      </c>
      <c r="T206" s="27">
        <f t="shared" si="63"/>
        <v>6370.6</v>
      </c>
      <c r="U206" s="27">
        <f t="shared" si="63"/>
        <v>6561.6</v>
      </c>
      <c r="V206" s="27">
        <f t="shared" si="63"/>
        <v>6754.5</v>
      </c>
      <c r="W206" s="27">
        <f t="shared" si="63"/>
        <v>6963.2</v>
      </c>
      <c r="X206" s="27">
        <f t="shared" si="63"/>
        <v>7173.8</v>
      </c>
      <c r="Y206" s="27">
        <f t="shared" si="63"/>
        <v>7388.2</v>
      </c>
      <c r="Z206" s="27">
        <f t="shared" si="63"/>
        <v>7606.4</v>
      </c>
      <c r="AA206" s="27">
        <f t="shared" si="63"/>
        <v>7838.5</v>
      </c>
      <c r="AB206" s="27">
        <f t="shared" si="63"/>
        <v>8074.4</v>
      </c>
      <c r="AC206" s="27">
        <f t="shared" si="63"/>
        <v>8314.1</v>
      </c>
      <c r="AD206" s="27">
        <f t="shared" si="63"/>
        <v>8557.5999999999985</v>
      </c>
      <c r="AE206" s="27">
        <f t="shared" si="63"/>
        <v>8816.9</v>
      </c>
      <c r="AF206" s="27">
        <f t="shared" si="63"/>
        <v>9080</v>
      </c>
      <c r="AG206" s="27">
        <f t="shared" si="64"/>
        <v>9358.9</v>
      </c>
      <c r="AH206" s="27">
        <f t="shared" si="64"/>
        <v>9641.5999999999985</v>
      </c>
      <c r="AI206" s="27">
        <f t="shared" si="64"/>
        <v>9928.0999999999985</v>
      </c>
      <c r="AJ206" s="27">
        <f t="shared" si="64"/>
        <v>10230.4</v>
      </c>
      <c r="AK206" s="27">
        <f t="shared" si="64"/>
        <v>10538.4</v>
      </c>
      <c r="AL206" s="27">
        <f t="shared" si="64"/>
        <v>10850.2</v>
      </c>
      <c r="AM206" s="27">
        <f t="shared" si="64"/>
        <v>11179.7</v>
      </c>
      <c r="AN206" s="27">
        <f t="shared" si="64"/>
        <v>11513</v>
      </c>
      <c r="AO206" s="27">
        <f t="shared" si="64"/>
        <v>11852</v>
      </c>
      <c r="AP206" s="27">
        <f t="shared" si="64"/>
        <v>12206.8</v>
      </c>
      <c r="AQ206" s="27">
        <f t="shared" si="64"/>
        <v>12579.3</v>
      </c>
      <c r="AR206" s="27">
        <f t="shared" si="64"/>
        <v>12957.5</v>
      </c>
      <c r="AS206" s="27">
        <f t="shared" si="64"/>
        <v>13341.4</v>
      </c>
      <c r="AT206" s="27">
        <f t="shared" si="64"/>
        <v>13743</v>
      </c>
      <c r="AU206" s="27">
        <f t="shared" si="64"/>
        <v>14150.3</v>
      </c>
      <c r="AV206" s="27">
        <f t="shared" si="64"/>
        <v>14575.3</v>
      </c>
      <c r="AW206" s="27">
        <f t="shared" si="62"/>
        <v>15019.9</v>
      </c>
      <c r="AX206" s="27">
        <f t="shared" si="62"/>
        <v>15470.2</v>
      </c>
      <c r="AY206" s="27">
        <f t="shared" si="62"/>
        <v>15928.1</v>
      </c>
      <c r="AZ206" s="27">
        <f t="shared" si="62"/>
        <v>16415.7</v>
      </c>
      <c r="BA206" s="27">
        <f t="shared" si="62"/>
        <v>16898.900000000001</v>
      </c>
      <c r="BB206" s="27">
        <f t="shared" si="62"/>
        <v>17413.699999999997</v>
      </c>
      <c r="BC206" s="27">
        <f t="shared" si="62"/>
        <v>17936.099999999999</v>
      </c>
      <c r="BD206" s="27">
        <f t="shared" si="62"/>
        <v>18466.099999999999</v>
      </c>
      <c r="BE206" s="27">
        <f t="shared" si="62"/>
        <v>19027.7</v>
      </c>
      <c r="BF206" s="27">
        <f t="shared" si="62"/>
        <v>19596.900000000001</v>
      </c>
      <c r="BG206" s="27">
        <f t="shared" si="62"/>
        <v>20187.599999999999</v>
      </c>
      <c r="BH206" s="27">
        <f t="shared" si="62"/>
        <v>20785.900000000001</v>
      </c>
      <c r="BI206" s="27">
        <f t="shared" si="62"/>
        <v>21417.7</v>
      </c>
      <c r="BJ206" s="27">
        <f t="shared" si="62"/>
        <v>22059</v>
      </c>
      <c r="BK206" s="27">
        <f t="shared" si="49"/>
        <v>22721.800000000003</v>
      </c>
      <c r="BL206" s="27">
        <f t="shared" si="49"/>
        <v>23394.1</v>
      </c>
      <c r="BM206" s="27">
        <f t="shared" si="49"/>
        <v>24099.9</v>
      </c>
    </row>
    <row r="207" spans="1:65" x14ac:dyDescent="0.2">
      <c r="A207" s="26">
        <v>191</v>
      </c>
      <c r="B207" s="27">
        <f t="shared" si="65"/>
        <v>3750.61</v>
      </c>
      <c r="C207" s="27">
        <f t="shared" si="65"/>
        <v>3866</v>
      </c>
      <c r="D207" s="27">
        <f t="shared" si="65"/>
        <v>3983.3</v>
      </c>
      <c r="E207" s="27">
        <f t="shared" si="65"/>
        <v>4102.51</v>
      </c>
      <c r="F207" s="27">
        <f t="shared" si="65"/>
        <v>4223.63</v>
      </c>
      <c r="G207" s="27">
        <f t="shared" si="65"/>
        <v>4346.66</v>
      </c>
      <c r="H207" s="27">
        <f t="shared" si="65"/>
        <v>4483.6000000000004</v>
      </c>
      <c r="I207" s="27">
        <f t="shared" si="65"/>
        <v>4610.45</v>
      </c>
      <c r="J207" s="27">
        <f t="shared" si="65"/>
        <v>4751.21</v>
      </c>
      <c r="K207" s="27">
        <f t="shared" si="65"/>
        <v>4893.88</v>
      </c>
      <c r="L207" s="27">
        <f t="shared" si="65"/>
        <v>5038.46</v>
      </c>
      <c r="M207" s="27">
        <f t="shared" si="65"/>
        <v>5196.95</v>
      </c>
      <c r="N207" s="27">
        <f t="shared" si="65"/>
        <v>5345.35</v>
      </c>
      <c r="O207" s="27">
        <f t="shared" si="65"/>
        <v>5509.57</v>
      </c>
      <c r="P207" s="27">
        <f t="shared" si="65"/>
        <v>5675.7</v>
      </c>
      <c r="Q207" s="27">
        <f t="shared" si="65"/>
        <v>5843.74</v>
      </c>
      <c r="R207" s="27">
        <f t="shared" si="63"/>
        <v>6025.6900000000005</v>
      </c>
      <c r="S207" s="27">
        <f t="shared" si="63"/>
        <v>6199.4599999999991</v>
      </c>
      <c r="T207" s="27">
        <f t="shared" si="63"/>
        <v>6387.1399999999994</v>
      </c>
      <c r="U207" s="27">
        <f t="shared" si="63"/>
        <v>6578.6399999999994</v>
      </c>
      <c r="V207" s="27">
        <f t="shared" si="63"/>
        <v>6772.05</v>
      </c>
      <c r="W207" s="27">
        <f t="shared" si="63"/>
        <v>6981.28</v>
      </c>
      <c r="X207" s="27">
        <f t="shared" si="63"/>
        <v>7192.42</v>
      </c>
      <c r="Y207" s="27">
        <f t="shared" si="63"/>
        <v>7407.38</v>
      </c>
      <c r="Z207" s="27">
        <f t="shared" si="63"/>
        <v>7626.16</v>
      </c>
      <c r="AA207" s="27">
        <f t="shared" si="63"/>
        <v>7858.85</v>
      </c>
      <c r="AB207" s="27">
        <f t="shared" si="63"/>
        <v>8095.3600000000006</v>
      </c>
      <c r="AC207" s="27">
        <f t="shared" si="63"/>
        <v>8335.6899999999987</v>
      </c>
      <c r="AD207" s="27">
        <f t="shared" si="63"/>
        <v>8579.84</v>
      </c>
      <c r="AE207" s="27">
        <f t="shared" si="63"/>
        <v>8839.8100000000013</v>
      </c>
      <c r="AF207" s="27">
        <f t="shared" si="63"/>
        <v>9103.6</v>
      </c>
      <c r="AG207" s="27">
        <f t="shared" si="64"/>
        <v>9383.2099999999991</v>
      </c>
      <c r="AH207" s="27">
        <f t="shared" si="64"/>
        <v>9666.64</v>
      </c>
      <c r="AI207" s="27">
        <f t="shared" si="64"/>
        <v>9953.89</v>
      </c>
      <c r="AJ207" s="27">
        <f t="shared" si="64"/>
        <v>10256.959999999999</v>
      </c>
      <c r="AK207" s="27">
        <f t="shared" si="64"/>
        <v>10565.76</v>
      </c>
      <c r="AL207" s="27">
        <f t="shared" si="64"/>
        <v>10878.380000000001</v>
      </c>
      <c r="AM207" s="27">
        <f t="shared" si="64"/>
        <v>11208.73</v>
      </c>
      <c r="AN207" s="27">
        <f t="shared" si="64"/>
        <v>11542.9</v>
      </c>
      <c r="AO207" s="27">
        <f t="shared" si="64"/>
        <v>11882.8</v>
      </c>
      <c r="AP207" s="27">
        <f t="shared" si="64"/>
        <v>12238.52</v>
      </c>
      <c r="AQ207" s="27">
        <f t="shared" si="64"/>
        <v>12611.970000000001</v>
      </c>
      <c r="AR207" s="27">
        <f t="shared" si="64"/>
        <v>12991.15</v>
      </c>
      <c r="AS207" s="27">
        <f t="shared" si="64"/>
        <v>13376.06</v>
      </c>
      <c r="AT207" s="27">
        <f t="shared" si="64"/>
        <v>13778.7</v>
      </c>
      <c r="AU207" s="27">
        <f t="shared" si="64"/>
        <v>14187.07</v>
      </c>
      <c r="AV207" s="27">
        <f t="shared" si="64"/>
        <v>14613.169999999998</v>
      </c>
      <c r="AW207" s="27">
        <f t="shared" si="62"/>
        <v>15058.91</v>
      </c>
      <c r="AX207" s="27">
        <f t="shared" si="62"/>
        <v>15510.380000000001</v>
      </c>
      <c r="AY207" s="27">
        <f t="shared" si="62"/>
        <v>15969.49</v>
      </c>
      <c r="AZ207" s="27">
        <f t="shared" si="62"/>
        <v>16458.330000000002</v>
      </c>
      <c r="BA207" s="27">
        <f t="shared" si="62"/>
        <v>16942.809999999998</v>
      </c>
      <c r="BB207" s="27">
        <f t="shared" si="62"/>
        <v>17458.93</v>
      </c>
      <c r="BC207" s="27">
        <f t="shared" si="62"/>
        <v>17982.690000000002</v>
      </c>
      <c r="BD207" s="27">
        <f t="shared" si="62"/>
        <v>18514.09</v>
      </c>
      <c r="BE207" s="27">
        <f t="shared" si="62"/>
        <v>19077.129999999997</v>
      </c>
      <c r="BF207" s="27">
        <f t="shared" si="62"/>
        <v>19647.809999999998</v>
      </c>
      <c r="BG207" s="27">
        <f t="shared" si="62"/>
        <v>20240.04</v>
      </c>
      <c r="BH207" s="27">
        <f t="shared" si="62"/>
        <v>20839.91</v>
      </c>
      <c r="BI207" s="27">
        <f t="shared" si="62"/>
        <v>21473.33</v>
      </c>
      <c r="BJ207" s="27">
        <f t="shared" si="62"/>
        <v>22116.3</v>
      </c>
      <c r="BK207" s="27">
        <f t="shared" si="49"/>
        <v>22780.82</v>
      </c>
      <c r="BL207" s="27">
        <f t="shared" si="49"/>
        <v>23454.89</v>
      </c>
      <c r="BM207" s="27">
        <f t="shared" si="49"/>
        <v>24162.510000000002</v>
      </c>
    </row>
    <row r="208" spans="1:65" x14ac:dyDescent="0.2">
      <c r="A208" s="26">
        <v>192</v>
      </c>
      <c r="B208" s="27">
        <f t="shared" si="65"/>
        <v>3760.32</v>
      </c>
      <c r="C208" s="27">
        <f t="shared" si="65"/>
        <v>3876</v>
      </c>
      <c r="D208" s="27">
        <f t="shared" si="65"/>
        <v>3993.6000000000004</v>
      </c>
      <c r="E208" s="27">
        <f t="shared" si="65"/>
        <v>4113.12</v>
      </c>
      <c r="F208" s="27">
        <f t="shared" si="65"/>
        <v>4234.5599999999995</v>
      </c>
      <c r="G208" s="27">
        <f t="shared" si="65"/>
        <v>4357.92</v>
      </c>
      <c r="H208" s="27">
        <f t="shared" si="65"/>
        <v>4495.2</v>
      </c>
      <c r="I208" s="27">
        <f t="shared" si="65"/>
        <v>4622.3999999999996</v>
      </c>
      <c r="J208" s="27">
        <f t="shared" si="65"/>
        <v>4763.5200000000004</v>
      </c>
      <c r="K208" s="27">
        <f t="shared" si="65"/>
        <v>4906.5599999999995</v>
      </c>
      <c r="L208" s="27">
        <f t="shared" si="65"/>
        <v>5051.5200000000004</v>
      </c>
      <c r="M208" s="27">
        <f t="shared" si="65"/>
        <v>5210.3999999999996</v>
      </c>
      <c r="N208" s="27">
        <f t="shared" si="65"/>
        <v>5359.2</v>
      </c>
      <c r="O208" s="27">
        <f t="shared" si="65"/>
        <v>5523.84</v>
      </c>
      <c r="P208" s="27">
        <f t="shared" si="65"/>
        <v>5690.4</v>
      </c>
      <c r="Q208" s="27">
        <f t="shared" si="65"/>
        <v>5858.88</v>
      </c>
      <c r="R208" s="27">
        <f t="shared" si="63"/>
        <v>6041.28</v>
      </c>
      <c r="S208" s="27">
        <f t="shared" si="63"/>
        <v>6215.5199999999995</v>
      </c>
      <c r="T208" s="27">
        <f t="shared" si="63"/>
        <v>6403.68</v>
      </c>
      <c r="U208" s="27">
        <f t="shared" si="63"/>
        <v>6595.68</v>
      </c>
      <c r="V208" s="27">
        <f t="shared" si="63"/>
        <v>6789.6</v>
      </c>
      <c r="W208" s="27">
        <f t="shared" si="63"/>
        <v>6999.36</v>
      </c>
      <c r="X208" s="27">
        <f t="shared" si="63"/>
        <v>7211.04</v>
      </c>
      <c r="Y208" s="27">
        <f t="shared" si="63"/>
        <v>7426.5599999999995</v>
      </c>
      <c r="Z208" s="27">
        <f t="shared" si="63"/>
        <v>7645.92</v>
      </c>
      <c r="AA208" s="27">
        <f t="shared" si="63"/>
        <v>7879.2000000000007</v>
      </c>
      <c r="AB208" s="27">
        <f t="shared" si="63"/>
        <v>8116.32</v>
      </c>
      <c r="AC208" s="27">
        <f t="shared" si="63"/>
        <v>8357.2799999999988</v>
      </c>
      <c r="AD208" s="27">
        <f t="shared" si="63"/>
        <v>8602.08</v>
      </c>
      <c r="AE208" s="27">
        <f t="shared" si="63"/>
        <v>8862.7200000000012</v>
      </c>
      <c r="AF208" s="27">
        <f t="shared" si="63"/>
        <v>9127.2000000000007</v>
      </c>
      <c r="AG208" s="27">
        <f t="shared" si="64"/>
        <v>9407.52</v>
      </c>
      <c r="AH208" s="27">
        <f t="shared" si="64"/>
        <v>9691.68</v>
      </c>
      <c r="AI208" s="27">
        <f t="shared" si="64"/>
        <v>9979.68</v>
      </c>
      <c r="AJ208" s="27">
        <f t="shared" si="64"/>
        <v>10283.52</v>
      </c>
      <c r="AK208" s="27">
        <f t="shared" si="64"/>
        <v>10593.119999999999</v>
      </c>
      <c r="AL208" s="27">
        <f t="shared" si="64"/>
        <v>10906.56</v>
      </c>
      <c r="AM208" s="27">
        <f t="shared" si="64"/>
        <v>11237.76</v>
      </c>
      <c r="AN208" s="27">
        <f t="shared" si="64"/>
        <v>11572.8</v>
      </c>
      <c r="AO208" s="27">
        <f t="shared" si="64"/>
        <v>11913.6</v>
      </c>
      <c r="AP208" s="27">
        <f t="shared" si="64"/>
        <v>12270.24</v>
      </c>
      <c r="AQ208" s="27">
        <f t="shared" si="64"/>
        <v>12644.64</v>
      </c>
      <c r="AR208" s="27">
        <f t="shared" si="64"/>
        <v>13024.8</v>
      </c>
      <c r="AS208" s="27">
        <f t="shared" si="64"/>
        <v>13410.72</v>
      </c>
      <c r="AT208" s="27">
        <f t="shared" si="64"/>
        <v>13814.400000000001</v>
      </c>
      <c r="AU208" s="27">
        <f t="shared" si="64"/>
        <v>14223.84</v>
      </c>
      <c r="AV208" s="27">
        <f t="shared" si="64"/>
        <v>14651.039999999999</v>
      </c>
      <c r="AW208" s="27">
        <f t="shared" si="62"/>
        <v>15097.92</v>
      </c>
      <c r="AX208" s="27">
        <f t="shared" si="62"/>
        <v>15550.56</v>
      </c>
      <c r="AY208" s="27">
        <f t="shared" si="62"/>
        <v>16010.880000000001</v>
      </c>
      <c r="AZ208" s="27">
        <f t="shared" si="62"/>
        <v>16500.96</v>
      </c>
      <c r="BA208" s="27">
        <f t="shared" si="62"/>
        <v>16986.72</v>
      </c>
      <c r="BB208" s="27">
        <f t="shared" si="62"/>
        <v>17504.16</v>
      </c>
      <c r="BC208" s="27">
        <f t="shared" si="62"/>
        <v>18029.28</v>
      </c>
      <c r="BD208" s="27">
        <f t="shared" si="62"/>
        <v>18562.080000000002</v>
      </c>
      <c r="BE208" s="27">
        <f t="shared" si="62"/>
        <v>19126.559999999998</v>
      </c>
      <c r="BF208" s="27">
        <f t="shared" si="62"/>
        <v>19698.72</v>
      </c>
      <c r="BG208" s="27">
        <f t="shared" si="62"/>
        <v>20292.48</v>
      </c>
      <c r="BH208" s="27">
        <f t="shared" si="62"/>
        <v>20893.919999999998</v>
      </c>
      <c r="BI208" s="27">
        <f t="shared" si="62"/>
        <v>21528.959999999999</v>
      </c>
      <c r="BJ208" s="27">
        <f t="shared" si="62"/>
        <v>22173.599999999999</v>
      </c>
      <c r="BK208" s="27">
        <f t="shared" si="49"/>
        <v>22839.84</v>
      </c>
      <c r="BL208" s="27">
        <f t="shared" si="49"/>
        <v>23515.68</v>
      </c>
      <c r="BM208" s="27">
        <f t="shared" si="49"/>
        <v>24225.119999999999</v>
      </c>
    </row>
    <row r="209" spans="1:65" x14ac:dyDescent="0.2">
      <c r="A209" s="26">
        <v>193</v>
      </c>
      <c r="B209" s="27">
        <f t="shared" si="65"/>
        <v>3770.03</v>
      </c>
      <c r="C209" s="27">
        <f t="shared" si="65"/>
        <v>3886</v>
      </c>
      <c r="D209" s="27">
        <f t="shared" si="65"/>
        <v>4003.9</v>
      </c>
      <c r="E209" s="27">
        <f t="shared" si="65"/>
        <v>4123.7299999999996</v>
      </c>
      <c r="F209" s="27">
        <f t="shared" si="65"/>
        <v>4245.49</v>
      </c>
      <c r="G209" s="27">
        <f t="shared" si="65"/>
        <v>4369.18</v>
      </c>
      <c r="H209" s="27">
        <f t="shared" si="65"/>
        <v>4506.7999999999993</v>
      </c>
      <c r="I209" s="27">
        <f t="shared" si="65"/>
        <v>4634.3500000000004</v>
      </c>
      <c r="J209" s="27">
        <f t="shared" si="65"/>
        <v>4775.83</v>
      </c>
      <c r="K209" s="27">
        <f t="shared" si="65"/>
        <v>4919.24</v>
      </c>
      <c r="L209" s="27">
        <f t="shared" si="65"/>
        <v>5064.58</v>
      </c>
      <c r="M209" s="27">
        <f t="shared" si="65"/>
        <v>5223.8500000000004</v>
      </c>
      <c r="N209" s="27">
        <f t="shared" si="65"/>
        <v>5373.0499999999993</v>
      </c>
      <c r="O209" s="27">
        <f t="shared" si="65"/>
        <v>5538.1100000000006</v>
      </c>
      <c r="P209" s="27">
        <f t="shared" si="65"/>
        <v>5705.1</v>
      </c>
      <c r="Q209" s="27">
        <f t="shared" si="65"/>
        <v>5874.02</v>
      </c>
      <c r="R209" s="27">
        <f t="shared" si="63"/>
        <v>6056.87</v>
      </c>
      <c r="S209" s="27">
        <f t="shared" si="63"/>
        <v>6231.58</v>
      </c>
      <c r="T209" s="27">
        <f t="shared" si="63"/>
        <v>6420.2199999999993</v>
      </c>
      <c r="U209" s="27">
        <f t="shared" si="63"/>
        <v>6612.7199999999993</v>
      </c>
      <c r="V209" s="27">
        <f t="shared" si="63"/>
        <v>6807.15</v>
      </c>
      <c r="W209" s="27">
        <f t="shared" si="63"/>
        <v>7017.44</v>
      </c>
      <c r="X209" s="27">
        <f t="shared" si="63"/>
        <v>7229.66</v>
      </c>
      <c r="Y209" s="27">
        <f t="shared" si="63"/>
        <v>7445.74</v>
      </c>
      <c r="Z209" s="27">
        <f t="shared" si="63"/>
        <v>7665.68</v>
      </c>
      <c r="AA209" s="27">
        <f t="shared" si="63"/>
        <v>7899.55</v>
      </c>
      <c r="AB209" s="27">
        <f t="shared" si="63"/>
        <v>8137.2800000000007</v>
      </c>
      <c r="AC209" s="27">
        <f t="shared" si="63"/>
        <v>8378.869999999999</v>
      </c>
      <c r="AD209" s="27">
        <f t="shared" si="63"/>
        <v>8624.32</v>
      </c>
      <c r="AE209" s="27">
        <f t="shared" si="63"/>
        <v>8885.630000000001</v>
      </c>
      <c r="AF209" s="27">
        <f t="shared" si="63"/>
        <v>9150.7999999999993</v>
      </c>
      <c r="AG209" s="27">
        <f t="shared" si="64"/>
        <v>9431.83</v>
      </c>
      <c r="AH209" s="27">
        <f t="shared" si="64"/>
        <v>9716.7200000000012</v>
      </c>
      <c r="AI209" s="27">
        <f t="shared" si="64"/>
        <v>10005.470000000001</v>
      </c>
      <c r="AJ209" s="27">
        <f t="shared" si="64"/>
        <v>10310.08</v>
      </c>
      <c r="AK209" s="27">
        <f t="shared" si="64"/>
        <v>10620.48</v>
      </c>
      <c r="AL209" s="27">
        <f t="shared" si="64"/>
        <v>10934.74</v>
      </c>
      <c r="AM209" s="27">
        <f t="shared" si="64"/>
        <v>11266.79</v>
      </c>
      <c r="AN209" s="27">
        <f t="shared" si="64"/>
        <v>11602.7</v>
      </c>
      <c r="AO209" s="27">
        <f t="shared" si="64"/>
        <v>11944.400000000001</v>
      </c>
      <c r="AP209" s="27">
        <f t="shared" si="64"/>
        <v>12301.96</v>
      </c>
      <c r="AQ209" s="27">
        <f t="shared" si="64"/>
        <v>12677.310000000001</v>
      </c>
      <c r="AR209" s="27">
        <f t="shared" si="64"/>
        <v>13058.45</v>
      </c>
      <c r="AS209" s="27">
        <f t="shared" si="64"/>
        <v>13445.38</v>
      </c>
      <c r="AT209" s="27">
        <f t="shared" si="64"/>
        <v>13850.1</v>
      </c>
      <c r="AU209" s="27">
        <f t="shared" si="64"/>
        <v>14260.61</v>
      </c>
      <c r="AV209" s="27">
        <f t="shared" si="64"/>
        <v>14688.91</v>
      </c>
      <c r="AW209" s="27">
        <f t="shared" si="62"/>
        <v>15136.93</v>
      </c>
      <c r="AX209" s="27">
        <f t="shared" si="62"/>
        <v>15590.74</v>
      </c>
      <c r="AY209" s="27">
        <f t="shared" si="62"/>
        <v>16052.27</v>
      </c>
      <c r="AZ209" s="27">
        <f t="shared" si="62"/>
        <v>16543.59</v>
      </c>
      <c r="BA209" s="27">
        <f t="shared" si="62"/>
        <v>17030.629999999997</v>
      </c>
      <c r="BB209" s="27">
        <f t="shared" si="62"/>
        <v>17549.39</v>
      </c>
      <c r="BC209" s="27">
        <f t="shared" si="62"/>
        <v>18075.870000000003</v>
      </c>
      <c r="BD209" s="27">
        <f t="shared" si="62"/>
        <v>18610.07</v>
      </c>
      <c r="BE209" s="27">
        <f t="shared" si="62"/>
        <v>19175.989999999998</v>
      </c>
      <c r="BF209" s="27">
        <f t="shared" si="62"/>
        <v>19749.629999999997</v>
      </c>
      <c r="BG209" s="27">
        <f t="shared" si="62"/>
        <v>20344.919999999998</v>
      </c>
      <c r="BH209" s="27">
        <f t="shared" si="62"/>
        <v>20947.93</v>
      </c>
      <c r="BI209" s="27">
        <f t="shared" si="62"/>
        <v>21584.59</v>
      </c>
      <c r="BJ209" s="27">
        <f t="shared" si="62"/>
        <v>22230.9</v>
      </c>
      <c r="BK209" s="27">
        <f t="shared" si="62"/>
        <v>22898.86</v>
      </c>
      <c r="BL209" s="27">
        <f t="shared" ref="BK209:BM272" si="66">IF((BL$8+(BL$9*$A209))&lt;BL$12,BL$12,BL$8+(BL$9*$A209))</f>
        <v>23576.47</v>
      </c>
      <c r="BM209" s="27">
        <f t="shared" si="66"/>
        <v>24287.73</v>
      </c>
    </row>
    <row r="210" spans="1:65" x14ac:dyDescent="0.2">
      <c r="A210" s="26">
        <v>194</v>
      </c>
      <c r="B210" s="27">
        <f t="shared" si="65"/>
        <v>3779.7400000000002</v>
      </c>
      <c r="C210" s="27">
        <f t="shared" si="65"/>
        <v>3896</v>
      </c>
      <c r="D210" s="27">
        <f t="shared" si="65"/>
        <v>4014.2</v>
      </c>
      <c r="E210" s="27">
        <f t="shared" si="65"/>
        <v>4134.34</v>
      </c>
      <c r="F210" s="27">
        <f t="shared" si="65"/>
        <v>4256.42</v>
      </c>
      <c r="G210" s="27">
        <f t="shared" si="65"/>
        <v>4380.4400000000005</v>
      </c>
      <c r="H210" s="27">
        <f t="shared" si="65"/>
        <v>4518.3999999999996</v>
      </c>
      <c r="I210" s="27">
        <f t="shared" si="65"/>
        <v>4646.2999999999993</v>
      </c>
      <c r="J210" s="27">
        <f t="shared" si="65"/>
        <v>4788.1399999999994</v>
      </c>
      <c r="K210" s="27">
        <f t="shared" si="65"/>
        <v>4931.92</v>
      </c>
      <c r="L210" s="27">
        <f t="shared" si="65"/>
        <v>5077.6399999999994</v>
      </c>
      <c r="M210" s="27">
        <f t="shared" si="65"/>
        <v>5237.2999999999993</v>
      </c>
      <c r="N210" s="27">
        <f t="shared" si="65"/>
        <v>5386.9</v>
      </c>
      <c r="O210" s="27">
        <f t="shared" si="65"/>
        <v>5552.38</v>
      </c>
      <c r="P210" s="27">
        <f t="shared" si="65"/>
        <v>5719.7999999999993</v>
      </c>
      <c r="Q210" s="27">
        <f t="shared" si="65"/>
        <v>5889.16</v>
      </c>
      <c r="R210" s="27">
        <f t="shared" si="63"/>
        <v>6072.46</v>
      </c>
      <c r="S210" s="27">
        <f t="shared" si="63"/>
        <v>6247.6399999999994</v>
      </c>
      <c r="T210" s="27">
        <f t="shared" si="63"/>
        <v>6436.76</v>
      </c>
      <c r="U210" s="27">
        <f t="shared" si="63"/>
        <v>6629.76</v>
      </c>
      <c r="V210" s="27">
        <f t="shared" si="63"/>
        <v>6824.7000000000007</v>
      </c>
      <c r="W210" s="27">
        <f t="shared" si="63"/>
        <v>7035.5199999999995</v>
      </c>
      <c r="X210" s="27">
        <f t="shared" si="63"/>
        <v>7248.2800000000007</v>
      </c>
      <c r="Y210" s="27">
        <f t="shared" si="63"/>
        <v>7464.92</v>
      </c>
      <c r="Z210" s="27">
        <f t="shared" si="63"/>
        <v>7685.4400000000005</v>
      </c>
      <c r="AA210" s="27">
        <f t="shared" si="63"/>
        <v>7919.9</v>
      </c>
      <c r="AB210" s="27">
        <f t="shared" si="63"/>
        <v>8158.24</v>
      </c>
      <c r="AC210" s="27">
        <f t="shared" si="63"/>
        <v>8400.4599999999991</v>
      </c>
      <c r="AD210" s="27">
        <f t="shared" si="63"/>
        <v>8646.56</v>
      </c>
      <c r="AE210" s="27">
        <f t="shared" si="63"/>
        <v>8908.5400000000009</v>
      </c>
      <c r="AF210" s="27">
        <f t="shared" si="63"/>
        <v>9174.4000000000015</v>
      </c>
      <c r="AG210" s="27">
        <f t="shared" si="64"/>
        <v>9456.14</v>
      </c>
      <c r="AH210" s="27">
        <f t="shared" si="64"/>
        <v>9741.76</v>
      </c>
      <c r="AI210" s="27">
        <f t="shared" si="64"/>
        <v>10031.26</v>
      </c>
      <c r="AJ210" s="27">
        <f t="shared" si="64"/>
        <v>10336.64</v>
      </c>
      <c r="AK210" s="27">
        <f t="shared" si="64"/>
        <v>10647.84</v>
      </c>
      <c r="AL210" s="27">
        <f t="shared" si="64"/>
        <v>10962.92</v>
      </c>
      <c r="AM210" s="27">
        <f t="shared" si="64"/>
        <v>11295.82</v>
      </c>
      <c r="AN210" s="27">
        <f t="shared" si="64"/>
        <v>11632.599999999999</v>
      </c>
      <c r="AO210" s="27">
        <f t="shared" si="64"/>
        <v>11975.2</v>
      </c>
      <c r="AP210" s="27">
        <f t="shared" si="64"/>
        <v>12333.68</v>
      </c>
      <c r="AQ210" s="27">
        <f t="shared" si="64"/>
        <v>12709.98</v>
      </c>
      <c r="AR210" s="27">
        <f t="shared" si="64"/>
        <v>13092.099999999999</v>
      </c>
      <c r="AS210" s="27">
        <f t="shared" si="64"/>
        <v>13480.039999999999</v>
      </c>
      <c r="AT210" s="27">
        <f t="shared" si="64"/>
        <v>13885.8</v>
      </c>
      <c r="AU210" s="27">
        <f t="shared" si="64"/>
        <v>14297.380000000001</v>
      </c>
      <c r="AV210" s="27">
        <f t="shared" si="64"/>
        <v>14726.779999999999</v>
      </c>
      <c r="AW210" s="27">
        <f t="shared" si="62"/>
        <v>15175.939999999999</v>
      </c>
      <c r="AX210" s="27">
        <f t="shared" si="62"/>
        <v>15630.92</v>
      </c>
      <c r="AY210" s="27">
        <f t="shared" si="62"/>
        <v>16093.66</v>
      </c>
      <c r="AZ210" s="27">
        <f t="shared" si="62"/>
        <v>16586.22</v>
      </c>
      <c r="BA210" s="27">
        <f t="shared" si="62"/>
        <v>17074.54</v>
      </c>
      <c r="BB210" s="27">
        <f t="shared" si="62"/>
        <v>17594.62</v>
      </c>
      <c r="BC210" s="27">
        <f t="shared" si="62"/>
        <v>18122.46</v>
      </c>
      <c r="BD210" s="27">
        <f t="shared" si="62"/>
        <v>18658.059999999998</v>
      </c>
      <c r="BE210" s="27">
        <f t="shared" si="62"/>
        <v>19225.419999999998</v>
      </c>
      <c r="BF210" s="27">
        <f t="shared" si="62"/>
        <v>19800.54</v>
      </c>
      <c r="BG210" s="27">
        <f t="shared" si="62"/>
        <v>20397.36</v>
      </c>
      <c r="BH210" s="27">
        <f t="shared" si="62"/>
        <v>21001.940000000002</v>
      </c>
      <c r="BI210" s="27">
        <f t="shared" si="62"/>
        <v>21640.22</v>
      </c>
      <c r="BJ210" s="27">
        <f t="shared" si="62"/>
        <v>22288.199999999997</v>
      </c>
      <c r="BK210" s="27">
        <f t="shared" si="66"/>
        <v>22957.88</v>
      </c>
      <c r="BL210" s="27">
        <f t="shared" si="66"/>
        <v>23637.260000000002</v>
      </c>
      <c r="BM210" s="27">
        <f t="shared" si="66"/>
        <v>24350.34</v>
      </c>
    </row>
    <row r="211" spans="1:65" x14ac:dyDescent="0.2">
      <c r="A211" s="26">
        <v>195</v>
      </c>
      <c r="B211" s="27">
        <f t="shared" si="65"/>
        <v>3789.4500000000003</v>
      </c>
      <c r="C211" s="27">
        <f t="shared" si="65"/>
        <v>3906</v>
      </c>
      <c r="D211" s="27">
        <f t="shared" si="65"/>
        <v>4024.5</v>
      </c>
      <c r="E211" s="27">
        <f t="shared" si="65"/>
        <v>4144.95</v>
      </c>
      <c r="F211" s="27">
        <f t="shared" si="65"/>
        <v>4267.3500000000004</v>
      </c>
      <c r="G211" s="27">
        <f t="shared" si="65"/>
        <v>4391.7</v>
      </c>
      <c r="H211" s="27">
        <f t="shared" si="65"/>
        <v>4530</v>
      </c>
      <c r="I211" s="27">
        <f t="shared" si="65"/>
        <v>4658.25</v>
      </c>
      <c r="J211" s="27">
        <f t="shared" si="65"/>
        <v>4800.4500000000007</v>
      </c>
      <c r="K211" s="27">
        <f t="shared" si="65"/>
        <v>4944.6000000000004</v>
      </c>
      <c r="L211" s="27">
        <f t="shared" si="65"/>
        <v>5090.7000000000007</v>
      </c>
      <c r="M211" s="27">
        <f t="shared" si="65"/>
        <v>5250.75</v>
      </c>
      <c r="N211" s="27">
        <f t="shared" si="65"/>
        <v>5400.75</v>
      </c>
      <c r="O211" s="27">
        <f t="shared" si="65"/>
        <v>5566.65</v>
      </c>
      <c r="P211" s="27">
        <f t="shared" si="65"/>
        <v>5734.5</v>
      </c>
      <c r="Q211" s="27">
        <f t="shared" si="65"/>
        <v>5904.3</v>
      </c>
      <c r="R211" s="27">
        <f t="shared" si="63"/>
        <v>6088.05</v>
      </c>
      <c r="S211" s="27">
        <f t="shared" si="63"/>
        <v>6263.7</v>
      </c>
      <c r="T211" s="27">
        <f t="shared" si="63"/>
        <v>6453.2999999999993</v>
      </c>
      <c r="U211" s="27">
        <f t="shared" si="63"/>
        <v>6646.7999999999993</v>
      </c>
      <c r="V211" s="27">
        <f t="shared" si="63"/>
        <v>6842.25</v>
      </c>
      <c r="W211" s="27">
        <f t="shared" si="63"/>
        <v>7053.5999999999995</v>
      </c>
      <c r="X211" s="27">
        <f t="shared" si="63"/>
        <v>7266.9</v>
      </c>
      <c r="Y211" s="27">
        <f t="shared" si="63"/>
        <v>7484.1</v>
      </c>
      <c r="Z211" s="27">
        <f t="shared" si="63"/>
        <v>7705.2000000000007</v>
      </c>
      <c r="AA211" s="27">
        <f t="shared" si="63"/>
        <v>7940.25</v>
      </c>
      <c r="AB211" s="27">
        <f t="shared" si="63"/>
        <v>8179.2000000000007</v>
      </c>
      <c r="AC211" s="27">
        <f t="shared" si="63"/>
        <v>8422.0499999999993</v>
      </c>
      <c r="AD211" s="27">
        <f t="shared" si="63"/>
        <v>8668.7999999999993</v>
      </c>
      <c r="AE211" s="27">
        <f t="shared" si="63"/>
        <v>8931.4500000000007</v>
      </c>
      <c r="AF211" s="27">
        <f t="shared" si="63"/>
        <v>9198</v>
      </c>
      <c r="AG211" s="27">
        <f t="shared" si="64"/>
        <v>9480.4500000000007</v>
      </c>
      <c r="AH211" s="27">
        <f t="shared" si="64"/>
        <v>9766.7999999999993</v>
      </c>
      <c r="AI211" s="27">
        <f t="shared" si="64"/>
        <v>10057.049999999999</v>
      </c>
      <c r="AJ211" s="27">
        <f t="shared" si="64"/>
        <v>10363.200000000001</v>
      </c>
      <c r="AK211" s="27">
        <f t="shared" si="64"/>
        <v>10675.2</v>
      </c>
      <c r="AL211" s="27">
        <f t="shared" si="64"/>
        <v>10991.1</v>
      </c>
      <c r="AM211" s="27">
        <f t="shared" si="64"/>
        <v>11324.85</v>
      </c>
      <c r="AN211" s="27">
        <f t="shared" si="64"/>
        <v>11662.5</v>
      </c>
      <c r="AO211" s="27">
        <f t="shared" si="64"/>
        <v>12006</v>
      </c>
      <c r="AP211" s="27">
        <f t="shared" si="64"/>
        <v>12365.4</v>
      </c>
      <c r="AQ211" s="27">
        <f t="shared" si="64"/>
        <v>12742.650000000001</v>
      </c>
      <c r="AR211" s="27">
        <f t="shared" si="64"/>
        <v>13125.75</v>
      </c>
      <c r="AS211" s="27">
        <f t="shared" si="64"/>
        <v>13514.699999999999</v>
      </c>
      <c r="AT211" s="27">
        <f t="shared" si="64"/>
        <v>13921.5</v>
      </c>
      <c r="AU211" s="27">
        <f t="shared" si="64"/>
        <v>14334.150000000001</v>
      </c>
      <c r="AV211" s="27">
        <f t="shared" si="64"/>
        <v>14764.65</v>
      </c>
      <c r="AW211" s="27">
        <f t="shared" si="62"/>
        <v>15214.95</v>
      </c>
      <c r="AX211" s="27">
        <f t="shared" si="62"/>
        <v>15671.1</v>
      </c>
      <c r="AY211" s="27">
        <f t="shared" si="62"/>
        <v>16135.05</v>
      </c>
      <c r="AZ211" s="27">
        <f t="shared" si="62"/>
        <v>16628.849999999999</v>
      </c>
      <c r="BA211" s="27">
        <f t="shared" si="62"/>
        <v>17118.449999999997</v>
      </c>
      <c r="BB211" s="27">
        <f t="shared" si="62"/>
        <v>17639.849999999999</v>
      </c>
      <c r="BC211" s="27">
        <f t="shared" si="62"/>
        <v>18169.050000000003</v>
      </c>
      <c r="BD211" s="27">
        <f t="shared" si="62"/>
        <v>18706.050000000003</v>
      </c>
      <c r="BE211" s="27">
        <f t="shared" si="62"/>
        <v>19274.849999999999</v>
      </c>
      <c r="BF211" s="27">
        <f t="shared" si="62"/>
        <v>19851.449999999997</v>
      </c>
      <c r="BG211" s="27">
        <f t="shared" si="62"/>
        <v>20449.8</v>
      </c>
      <c r="BH211" s="27">
        <f t="shared" si="62"/>
        <v>21055.949999999997</v>
      </c>
      <c r="BI211" s="27">
        <f t="shared" si="62"/>
        <v>21695.85</v>
      </c>
      <c r="BJ211" s="27">
        <f t="shared" si="62"/>
        <v>22345.5</v>
      </c>
      <c r="BK211" s="27">
        <f t="shared" si="66"/>
        <v>23016.9</v>
      </c>
      <c r="BL211" s="27">
        <f t="shared" si="66"/>
        <v>23698.05</v>
      </c>
      <c r="BM211" s="27">
        <f t="shared" si="66"/>
        <v>24412.95</v>
      </c>
    </row>
    <row r="212" spans="1:65" x14ac:dyDescent="0.2">
      <c r="A212" s="26">
        <v>196</v>
      </c>
      <c r="B212" s="27">
        <f t="shared" si="65"/>
        <v>3799.16</v>
      </c>
      <c r="C212" s="27">
        <f t="shared" si="65"/>
        <v>3916</v>
      </c>
      <c r="D212" s="27">
        <f t="shared" si="65"/>
        <v>4034.8</v>
      </c>
      <c r="E212" s="27">
        <f t="shared" si="65"/>
        <v>4155.5599999999995</v>
      </c>
      <c r="F212" s="27">
        <f t="shared" si="65"/>
        <v>4278.28</v>
      </c>
      <c r="G212" s="27">
        <f t="shared" si="65"/>
        <v>4402.96</v>
      </c>
      <c r="H212" s="27">
        <f t="shared" si="65"/>
        <v>4541.6000000000004</v>
      </c>
      <c r="I212" s="27">
        <f t="shared" si="65"/>
        <v>4670.2</v>
      </c>
      <c r="J212" s="27">
        <f t="shared" si="65"/>
        <v>4812.76</v>
      </c>
      <c r="K212" s="27">
        <f t="shared" si="65"/>
        <v>4957.28</v>
      </c>
      <c r="L212" s="27">
        <f t="shared" si="65"/>
        <v>5103.76</v>
      </c>
      <c r="M212" s="27">
        <f t="shared" si="65"/>
        <v>5264.2</v>
      </c>
      <c r="N212" s="27">
        <f t="shared" si="65"/>
        <v>5414.6</v>
      </c>
      <c r="O212" s="27">
        <f t="shared" si="65"/>
        <v>5580.92</v>
      </c>
      <c r="P212" s="27">
        <f t="shared" si="65"/>
        <v>5749.2</v>
      </c>
      <c r="Q212" s="27">
        <f t="shared" si="65"/>
        <v>5919.4400000000005</v>
      </c>
      <c r="R212" s="27">
        <f t="shared" si="63"/>
        <v>6103.6399999999994</v>
      </c>
      <c r="S212" s="27">
        <f t="shared" si="63"/>
        <v>6279.76</v>
      </c>
      <c r="T212" s="27">
        <f t="shared" si="63"/>
        <v>6469.84</v>
      </c>
      <c r="U212" s="27">
        <f t="shared" si="63"/>
        <v>6663.84</v>
      </c>
      <c r="V212" s="27">
        <f t="shared" si="63"/>
        <v>6859.8</v>
      </c>
      <c r="W212" s="27">
        <f t="shared" si="63"/>
        <v>7071.68</v>
      </c>
      <c r="X212" s="27">
        <f t="shared" si="63"/>
        <v>7285.52</v>
      </c>
      <c r="Y212" s="27">
        <f t="shared" si="63"/>
        <v>7503.28</v>
      </c>
      <c r="Z212" s="27">
        <f t="shared" si="63"/>
        <v>7724.9600000000009</v>
      </c>
      <c r="AA212" s="27">
        <f t="shared" si="63"/>
        <v>7960.6</v>
      </c>
      <c r="AB212" s="27">
        <f t="shared" si="63"/>
        <v>8200.16</v>
      </c>
      <c r="AC212" s="27">
        <f t="shared" si="63"/>
        <v>8443.64</v>
      </c>
      <c r="AD212" s="27">
        <f t="shared" si="63"/>
        <v>8691.0400000000009</v>
      </c>
      <c r="AE212" s="27">
        <f t="shared" si="63"/>
        <v>8954.36</v>
      </c>
      <c r="AF212" s="27">
        <f t="shared" si="63"/>
        <v>9221.6</v>
      </c>
      <c r="AG212" s="27">
        <f t="shared" si="64"/>
        <v>9504.7599999999984</v>
      </c>
      <c r="AH212" s="27">
        <f t="shared" si="64"/>
        <v>9791.84</v>
      </c>
      <c r="AI212" s="27">
        <f t="shared" si="64"/>
        <v>10082.84</v>
      </c>
      <c r="AJ212" s="27">
        <f t="shared" si="64"/>
        <v>10389.759999999998</v>
      </c>
      <c r="AK212" s="27">
        <f t="shared" si="64"/>
        <v>10702.56</v>
      </c>
      <c r="AL212" s="27">
        <f t="shared" si="64"/>
        <v>11019.279999999999</v>
      </c>
      <c r="AM212" s="27">
        <f t="shared" si="64"/>
        <v>11353.880000000001</v>
      </c>
      <c r="AN212" s="27">
        <f t="shared" si="64"/>
        <v>11692.4</v>
      </c>
      <c r="AO212" s="27">
        <f t="shared" si="64"/>
        <v>12036.8</v>
      </c>
      <c r="AP212" s="27">
        <f t="shared" si="64"/>
        <v>12397.119999999999</v>
      </c>
      <c r="AQ212" s="27">
        <f t="shared" si="64"/>
        <v>12775.32</v>
      </c>
      <c r="AR212" s="27">
        <f t="shared" si="64"/>
        <v>13159.4</v>
      </c>
      <c r="AS212" s="27">
        <f t="shared" si="64"/>
        <v>13549.36</v>
      </c>
      <c r="AT212" s="27">
        <f t="shared" si="64"/>
        <v>13957.2</v>
      </c>
      <c r="AU212" s="27">
        <f t="shared" si="64"/>
        <v>14370.920000000002</v>
      </c>
      <c r="AV212" s="27">
        <f t="shared" ref="AV212:BJ227" si="67">IF((AV$8+(AV$9*$A212))&lt;AV$12,AV$12,AV$8+(AV$9*$A212))</f>
        <v>14802.52</v>
      </c>
      <c r="AW212" s="27">
        <f t="shared" si="67"/>
        <v>15253.96</v>
      </c>
      <c r="AX212" s="27">
        <f t="shared" si="67"/>
        <v>15711.279999999999</v>
      </c>
      <c r="AY212" s="27">
        <f t="shared" si="67"/>
        <v>16176.44</v>
      </c>
      <c r="AZ212" s="27">
        <f t="shared" si="67"/>
        <v>16671.480000000003</v>
      </c>
      <c r="BA212" s="27">
        <f t="shared" si="67"/>
        <v>17162.36</v>
      </c>
      <c r="BB212" s="27">
        <f t="shared" si="67"/>
        <v>17685.080000000002</v>
      </c>
      <c r="BC212" s="27">
        <f t="shared" si="67"/>
        <v>18215.64</v>
      </c>
      <c r="BD212" s="27">
        <f t="shared" si="67"/>
        <v>18754.04</v>
      </c>
      <c r="BE212" s="27">
        <f t="shared" si="67"/>
        <v>19324.28</v>
      </c>
      <c r="BF212" s="27">
        <f t="shared" si="67"/>
        <v>19902.36</v>
      </c>
      <c r="BG212" s="27">
        <f t="shared" si="67"/>
        <v>20502.239999999998</v>
      </c>
      <c r="BH212" s="27">
        <f t="shared" si="67"/>
        <v>21109.96</v>
      </c>
      <c r="BI212" s="27">
        <f t="shared" si="67"/>
        <v>21751.480000000003</v>
      </c>
      <c r="BJ212" s="27">
        <f t="shared" si="67"/>
        <v>22402.799999999999</v>
      </c>
      <c r="BK212" s="27">
        <f t="shared" si="66"/>
        <v>23075.919999999998</v>
      </c>
      <c r="BL212" s="27">
        <f t="shared" si="66"/>
        <v>23758.84</v>
      </c>
      <c r="BM212" s="27">
        <f t="shared" si="66"/>
        <v>24475.559999999998</v>
      </c>
    </row>
    <row r="213" spans="1:65" x14ac:dyDescent="0.2">
      <c r="A213" s="26">
        <v>197</v>
      </c>
      <c r="B213" s="27">
        <f t="shared" si="65"/>
        <v>3808.87</v>
      </c>
      <c r="C213" s="27">
        <f t="shared" si="65"/>
        <v>3926</v>
      </c>
      <c r="D213" s="27">
        <f t="shared" si="65"/>
        <v>4045.1000000000004</v>
      </c>
      <c r="E213" s="27">
        <f t="shared" si="65"/>
        <v>4166.17</v>
      </c>
      <c r="F213" s="27">
        <f t="shared" si="65"/>
        <v>4289.21</v>
      </c>
      <c r="G213" s="27">
        <f t="shared" si="65"/>
        <v>4414.2199999999993</v>
      </c>
      <c r="H213" s="27">
        <f t="shared" si="65"/>
        <v>4553.2</v>
      </c>
      <c r="I213" s="27">
        <f t="shared" si="65"/>
        <v>4682.1499999999996</v>
      </c>
      <c r="J213" s="27">
        <f t="shared" si="65"/>
        <v>4825.07</v>
      </c>
      <c r="K213" s="27">
        <f t="shared" si="65"/>
        <v>4969.96</v>
      </c>
      <c r="L213" s="27">
        <f t="shared" si="65"/>
        <v>5116.82</v>
      </c>
      <c r="M213" s="27">
        <f t="shared" si="65"/>
        <v>5277.65</v>
      </c>
      <c r="N213" s="27">
        <f t="shared" si="65"/>
        <v>5428.45</v>
      </c>
      <c r="O213" s="27">
        <f t="shared" si="65"/>
        <v>5595.1900000000005</v>
      </c>
      <c r="P213" s="27">
        <f t="shared" si="65"/>
        <v>5763.9</v>
      </c>
      <c r="Q213" s="27">
        <f t="shared" ref="Q213:AF228" si="68">IF((Q$8+(Q$9*$A213))&lt;Q$12,Q$12,Q$8+(Q$9*$A213))</f>
        <v>5934.58</v>
      </c>
      <c r="R213" s="27">
        <f t="shared" si="68"/>
        <v>6119.23</v>
      </c>
      <c r="S213" s="27">
        <f t="shared" si="68"/>
        <v>6295.82</v>
      </c>
      <c r="T213" s="27">
        <f t="shared" si="68"/>
        <v>6486.3799999999992</v>
      </c>
      <c r="U213" s="27">
        <f t="shared" si="68"/>
        <v>6680.8799999999992</v>
      </c>
      <c r="V213" s="27">
        <f t="shared" si="68"/>
        <v>6877.35</v>
      </c>
      <c r="W213" s="27">
        <f t="shared" si="68"/>
        <v>7089.76</v>
      </c>
      <c r="X213" s="27">
        <f t="shared" si="68"/>
        <v>7304.14</v>
      </c>
      <c r="Y213" s="27">
        <f t="shared" si="68"/>
        <v>7522.46</v>
      </c>
      <c r="Z213" s="27">
        <f t="shared" si="68"/>
        <v>7744.72</v>
      </c>
      <c r="AA213" s="27">
        <f t="shared" si="68"/>
        <v>7980.9500000000007</v>
      </c>
      <c r="AB213" s="27">
        <f t="shared" si="68"/>
        <v>8221.119999999999</v>
      </c>
      <c r="AC213" s="27">
        <f t="shared" si="68"/>
        <v>8465.23</v>
      </c>
      <c r="AD213" s="27">
        <f t="shared" si="68"/>
        <v>8713.2799999999988</v>
      </c>
      <c r="AE213" s="27">
        <f t="shared" si="68"/>
        <v>8977.27</v>
      </c>
      <c r="AF213" s="27">
        <f t="shared" si="68"/>
        <v>9245.2000000000007</v>
      </c>
      <c r="AG213" s="27">
        <f t="shared" ref="AG213:AV228" si="69">IF((AG$8+(AG$9*$A213))&lt;AG$12,AG$12,AG$8+(AG$9*$A213))</f>
        <v>9529.07</v>
      </c>
      <c r="AH213" s="27">
        <f t="shared" si="69"/>
        <v>9816.880000000001</v>
      </c>
      <c r="AI213" s="27">
        <f t="shared" si="69"/>
        <v>10108.630000000001</v>
      </c>
      <c r="AJ213" s="27">
        <f t="shared" si="69"/>
        <v>10416.32</v>
      </c>
      <c r="AK213" s="27">
        <f t="shared" si="69"/>
        <v>10729.92</v>
      </c>
      <c r="AL213" s="27">
        <f t="shared" si="69"/>
        <v>11047.46</v>
      </c>
      <c r="AM213" s="27">
        <f t="shared" si="69"/>
        <v>11382.91</v>
      </c>
      <c r="AN213" s="27">
        <f t="shared" si="69"/>
        <v>11722.3</v>
      </c>
      <c r="AO213" s="27">
        <f t="shared" si="69"/>
        <v>12067.6</v>
      </c>
      <c r="AP213" s="27">
        <f t="shared" si="69"/>
        <v>12428.84</v>
      </c>
      <c r="AQ213" s="27">
        <f t="shared" si="69"/>
        <v>12807.990000000002</v>
      </c>
      <c r="AR213" s="27">
        <f t="shared" si="69"/>
        <v>13193.05</v>
      </c>
      <c r="AS213" s="27">
        <f t="shared" si="69"/>
        <v>13584.02</v>
      </c>
      <c r="AT213" s="27">
        <f t="shared" si="69"/>
        <v>13992.900000000001</v>
      </c>
      <c r="AU213" s="27">
        <f t="shared" si="69"/>
        <v>14407.69</v>
      </c>
      <c r="AV213" s="27">
        <f t="shared" si="69"/>
        <v>14840.39</v>
      </c>
      <c r="AW213" s="27">
        <f t="shared" si="67"/>
        <v>15292.97</v>
      </c>
      <c r="AX213" s="27">
        <f t="shared" si="67"/>
        <v>15751.46</v>
      </c>
      <c r="AY213" s="27">
        <f t="shared" si="67"/>
        <v>16217.83</v>
      </c>
      <c r="AZ213" s="27">
        <f t="shared" si="67"/>
        <v>16714.11</v>
      </c>
      <c r="BA213" s="27">
        <f t="shared" si="67"/>
        <v>17206.269999999997</v>
      </c>
      <c r="BB213" s="27">
        <f t="shared" si="67"/>
        <v>17730.309999999998</v>
      </c>
      <c r="BC213" s="27">
        <f t="shared" si="67"/>
        <v>18262.230000000003</v>
      </c>
      <c r="BD213" s="27">
        <f t="shared" si="67"/>
        <v>18802.03</v>
      </c>
      <c r="BE213" s="27">
        <f t="shared" si="67"/>
        <v>19373.71</v>
      </c>
      <c r="BF213" s="27">
        <f t="shared" si="67"/>
        <v>19953.269999999997</v>
      </c>
      <c r="BG213" s="27">
        <f t="shared" si="67"/>
        <v>20554.68</v>
      </c>
      <c r="BH213" s="27">
        <f t="shared" si="67"/>
        <v>21163.97</v>
      </c>
      <c r="BI213" s="27">
        <f t="shared" si="67"/>
        <v>21807.11</v>
      </c>
      <c r="BJ213" s="27">
        <f t="shared" si="67"/>
        <v>22460.1</v>
      </c>
      <c r="BK213" s="27">
        <f t="shared" si="66"/>
        <v>23134.940000000002</v>
      </c>
      <c r="BL213" s="27">
        <f t="shared" si="66"/>
        <v>23819.629999999997</v>
      </c>
      <c r="BM213" s="27">
        <f t="shared" si="66"/>
        <v>24538.17</v>
      </c>
    </row>
    <row r="214" spans="1:65" x14ac:dyDescent="0.2">
      <c r="A214" s="26">
        <v>198</v>
      </c>
      <c r="B214" s="27">
        <f t="shared" ref="B214:Q229" si="70">IF((B$8+(B$9*$A214))&lt;B$12,B$12,B$8+(B$9*$A214))</f>
        <v>3818.58</v>
      </c>
      <c r="C214" s="27">
        <f t="shared" si="70"/>
        <v>3936</v>
      </c>
      <c r="D214" s="27">
        <f t="shared" si="70"/>
        <v>4055.4</v>
      </c>
      <c r="E214" s="27">
        <f t="shared" si="70"/>
        <v>4176.78</v>
      </c>
      <c r="F214" s="27">
        <f t="shared" si="70"/>
        <v>4300.1399999999994</v>
      </c>
      <c r="G214" s="27">
        <f t="shared" si="70"/>
        <v>4425.4799999999996</v>
      </c>
      <c r="H214" s="27">
        <f t="shared" si="70"/>
        <v>4564.7999999999993</v>
      </c>
      <c r="I214" s="27">
        <f t="shared" si="70"/>
        <v>4694.1000000000004</v>
      </c>
      <c r="J214" s="27">
        <f t="shared" si="70"/>
        <v>4837.38</v>
      </c>
      <c r="K214" s="27">
        <f t="shared" si="70"/>
        <v>4982.6399999999994</v>
      </c>
      <c r="L214" s="27">
        <f t="shared" si="70"/>
        <v>5129.88</v>
      </c>
      <c r="M214" s="27">
        <f t="shared" si="70"/>
        <v>5291.1</v>
      </c>
      <c r="N214" s="27">
        <f t="shared" si="70"/>
        <v>5442.2999999999993</v>
      </c>
      <c r="O214" s="27">
        <f t="shared" si="70"/>
        <v>5609.46</v>
      </c>
      <c r="P214" s="27">
        <f t="shared" si="70"/>
        <v>5778.6</v>
      </c>
      <c r="Q214" s="27">
        <f t="shared" si="70"/>
        <v>5949.72</v>
      </c>
      <c r="R214" s="27">
        <f t="shared" si="68"/>
        <v>6134.82</v>
      </c>
      <c r="S214" s="27">
        <f t="shared" si="68"/>
        <v>6311.8799999999992</v>
      </c>
      <c r="T214" s="27">
        <f t="shared" si="68"/>
        <v>6502.92</v>
      </c>
      <c r="U214" s="27">
        <f t="shared" si="68"/>
        <v>6697.92</v>
      </c>
      <c r="V214" s="27">
        <f t="shared" si="68"/>
        <v>6894.9</v>
      </c>
      <c r="W214" s="27">
        <f t="shared" si="68"/>
        <v>7107.84</v>
      </c>
      <c r="X214" s="27">
        <f t="shared" si="68"/>
        <v>7322.76</v>
      </c>
      <c r="Y214" s="27">
        <f t="shared" si="68"/>
        <v>7541.6399999999994</v>
      </c>
      <c r="Z214" s="27">
        <f t="shared" si="68"/>
        <v>7764.4800000000005</v>
      </c>
      <c r="AA214" s="27">
        <f t="shared" si="68"/>
        <v>8001.3</v>
      </c>
      <c r="AB214" s="27">
        <f t="shared" si="68"/>
        <v>8242.08</v>
      </c>
      <c r="AC214" s="27">
        <f t="shared" si="68"/>
        <v>8486.82</v>
      </c>
      <c r="AD214" s="27">
        <f t="shared" si="68"/>
        <v>8735.52</v>
      </c>
      <c r="AE214" s="27">
        <f t="shared" si="68"/>
        <v>9000.18</v>
      </c>
      <c r="AF214" s="27">
        <f t="shared" si="68"/>
        <v>9268.7999999999993</v>
      </c>
      <c r="AG214" s="27">
        <f t="shared" si="69"/>
        <v>9553.380000000001</v>
      </c>
      <c r="AH214" s="27">
        <f t="shared" si="69"/>
        <v>9841.92</v>
      </c>
      <c r="AI214" s="27">
        <f t="shared" si="69"/>
        <v>10134.42</v>
      </c>
      <c r="AJ214" s="27">
        <f t="shared" si="69"/>
        <v>10442.880000000001</v>
      </c>
      <c r="AK214" s="27">
        <f t="shared" si="69"/>
        <v>10757.279999999999</v>
      </c>
      <c r="AL214" s="27">
        <f t="shared" si="69"/>
        <v>11075.64</v>
      </c>
      <c r="AM214" s="27">
        <f t="shared" si="69"/>
        <v>11411.94</v>
      </c>
      <c r="AN214" s="27">
        <f t="shared" si="69"/>
        <v>11752.2</v>
      </c>
      <c r="AO214" s="27">
        <f t="shared" si="69"/>
        <v>12098.400000000001</v>
      </c>
      <c r="AP214" s="27">
        <f t="shared" si="69"/>
        <v>12460.56</v>
      </c>
      <c r="AQ214" s="27">
        <f t="shared" si="69"/>
        <v>12840.66</v>
      </c>
      <c r="AR214" s="27">
        <f t="shared" si="69"/>
        <v>13226.7</v>
      </c>
      <c r="AS214" s="27">
        <f t="shared" si="69"/>
        <v>13618.68</v>
      </c>
      <c r="AT214" s="27">
        <f t="shared" si="69"/>
        <v>14028.6</v>
      </c>
      <c r="AU214" s="27">
        <f t="shared" si="69"/>
        <v>14444.460000000001</v>
      </c>
      <c r="AV214" s="27">
        <f t="shared" si="69"/>
        <v>14878.259999999998</v>
      </c>
      <c r="AW214" s="27">
        <f t="shared" si="67"/>
        <v>15331.98</v>
      </c>
      <c r="AX214" s="27">
        <f t="shared" si="67"/>
        <v>15791.64</v>
      </c>
      <c r="AY214" s="27">
        <f t="shared" si="67"/>
        <v>16259.22</v>
      </c>
      <c r="AZ214" s="27">
        <f t="shared" si="67"/>
        <v>16756.739999999998</v>
      </c>
      <c r="BA214" s="27">
        <f t="shared" si="67"/>
        <v>17250.18</v>
      </c>
      <c r="BB214" s="27">
        <f t="shared" si="67"/>
        <v>17775.54</v>
      </c>
      <c r="BC214" s="27">
        <f t="shared" si="67"/>
        <v>18308.82</v>
      </c>
      <c r="BD214" s="27">
        <f t="shared" si="67"/>
        <v>18850.02</v>
      </c>
      <c r="BE214" s="27">
        <f t="shared" si="67"/>
        <v>19423.14</v>
      </c>
      <c r="BF214" s="27">
        <f t="shared" si="67"/>
        <v>20004.18</v>
      </c>
      <c r="BG214" s="27">
        <f t="shared" si="67"/>
        <v>20607.12</v>
      </c>
      <c r="BH214" s="27">
        <f t="shared" si="67"/>
        <v>21217.98</v>
      </c>
      <c r="BI214" s="27">
        <f t="shared" si="67"/>
        <v>21862.739999999998</v>
      </c>
      <c r="BJ214" s="27">
        <f t="shared" si="67"/>
        <v>22517.4</v>
      </c>
      <c r="BK214" s="27">
        <f t="shared" si="66"/>
        <v>23193.96</v>
      </c>
      <c r="BL214" s="27">
        <f t="shared" si="66"/>
        <v>23880.42</v>
      </c>
      <c r="BM214" s="27">
        <f t="shared" si="66"/>
        <v>24600.78</v>
      </c>
    </row>
    <row r="215" spans="1:65" x14ac:dyDescent="0.2">
      <c r="A215" s="26">
        <v>199</v>
      </c>
      <c r="B215" s="27">
        <f t="shared" si="70"/>
        <v>3828.29</v>
      </c>
      <c r="C215" s="27">
        <f t="shared" si="70"/>
        <v>3946</v>
      </c>
      <c r="D215" s="27">
        <f t="shared" si="70"/>
        <v>4065.7000000000003</v>
      </c>
      <c r="E215" s="27">
        <f t="shared" si="70"/>
        <v>4187.3899999999994</v>
      </c>
      <c r="F215" s="27">
        <f t="shared" si="70"/>
        <v>4311.07</v>
      </c>
      <c r="G215" s="27">
        <f t="shared" si="70"/>
        <v>4436.74</v>
      </c>
      <c r="H215" s="27">
        <f t="shared" si="70"/>
        <v>4576.3999999999996</v>
      </c>
      <c r="I215" s="27">
        <f t="shared" si="70"/>
        <v>4706.0499999999993</v>
      </c>
      <c r="J215" s="27">
        <f t="shared" si="70"/>
        <v>4849.6900000000005</v>
      </c>
      <c r="K215" s="27">
        <f t="shared" si="70"/>
        <v>4995.32</v>
      </c>
      <c r="L215" s="27">
        <f t="shared" si="70"/>
        <v>5142.9400000000005</v>
      </c>
      <c r="M215" s="27">
        <f t="shared" si="70"/>
        <v>5304.5499999999993</v>
      </c>
      <c r="N215" s="27">
        <f t="shared" si="70"/>
        <v>5456.15</v>
      </c>
      <c r="O215" s="27">
        <f t="shared" si="70"/>
        <v>5623.73</v>
      </c>
      <c r="P215" s="27">
        <f t="shared" si="70"/>
        <v>5793.2999999999993</v>
      </c>
      <c r="Q215" s="27">
        <f t="shared" si="70"/>
        <v>5964.8600000000006</v>
      </c>
      <c r="R215" s="27">
        <f t="shared" si="68"/>
        <v>6150.41</v>
      </c>
      <c r="S215" s="27">
        <f t="shared" si="68"/>
        <v>6327.94</v>
      </c>
      <c r="T215" s="27">
        <f t="shared" si="68"/>
        <v>6519.46</v>
      </c>
      <c r="U215" s="27">
        <f t="shared" si="68"/>
        <v>6714.96</v>
      </c>
      <c r="V215" s="27">
        <f t="shared" si="68"/>
        <v>6912.4500000000007</v>
      </c>
      <c r="W215" s="27">
        <f t="shared" si="68"/>
        <v>7125.92</v>
      </c>
      <c r="X215" s="27">
        <f t="shared" si="68"/>
        <v>7341.38</v>
      </c>
      <c r="Y215" s="27">
        <f t="shared" si="68"/>
        <v>7560.82</v>
      </c>
      <c r="Z215" s="27">
        <f t="shared" si="68"/>
        <v>7784.24</v>
      </c>
      <c r="AA215" s="27">
        <f t="shared" si="68"/>
        <v>8021.65</v>
      </c>
      <c r="AB215" s="27">
        <f t="shared" si="68"/>
        <v>8263.0400000000009</v>
      </c>
      <c r="AC215" s="27">
        <f t="shared" si="68"/>
        <v>8508.41</v>
      </c>
      <c r="AD215" s="27">
        <f t="shared" si="68"/>
        <v>8757.7599999999984</v>
      </c>
      <c r="AE215" s="27">
        <f t="shared" si="68"/>
        <v>9023.09</v>
      </c>
      <c r="AF215" s="27">
        <f t="shared" si="68"/>
        <v>9292.4000000000015</v>
      </c>
      <c r="AG215" s="27">
        <f t="shared" si="69"/>
        <v>9577.6899999999987</v>
      </c>
      <c r="AH215" s="27">
        <f t="shared" si="69"/>
        <v>9866.9599999999991</v>
      </c>
      <c r="AI215" s="27">
        <f t="shared" si="69"/>
        <v>10160.209999999999</v>
      </c>
      <c r="AJ215" s="27">
        <f t="shared" si="69"/>
        <v>10469.439999999999</v>
      </c>
      <c r="AK215" s="27">
        <f t="shared" si="69"/>
        <v>10784.64</v>
      </c>
      <c r="AL215" s="27">
        <f t="shared" si="69"/>
        <v>11103.82</v>
      </c>
      <c r="AM215" s="27">
        <f t="shared" si="69"/>
        <v>11440.970000000001</v>
      </c>
      <c r="AN215" s="27">
        <f t="shared" si="69"/>
        <v>11782.099999999999</v>
      </c>
      <c r="AO215" s="27">
        <f t="shared" si="69"/>
        <v>12129.2</v>
      </c>
      <c r="AP215" s="27">
        <f t="shared" si="69"/>
        <v>12492.279999999999</v>
      </c>
      <c r="AQ215" s="27">
        <f t="shared" si="69"/>
        <v>12873.33</v>
      </c>
      <c r="AR215" s="27">
        <f t="shared" si="69"/>
        <v>13260.349999999999</v>
      </c>
      <c r="AS215" s="27">
        <f t="shared" si="69"/>
        <v>13653.34</v>
      </c>
      <c r="AT215" s="27">
        <f t="shared" si="69"/>
        <v>14064.3</v>
      </c>
      <c r="AU215" s="27">
        <f t="shared" si="69"/>
        <v>14481.23</v>
      </c>
      <c r="AV215" s="27">
        <f t="shared" si="69"/>
        <v>14916.13</v>
      </c>
      <c r="AW215" s="27">
        <f t="shared" si="67"/>
        <v>15370.99</v>
      </c>
      <c r="AX215" s="27">
        <f t="shared" si="67"/>
        <v>15831.82</v>
      </c>
      <c r="AY215" s="27">
        <f t="shared" si="67"/>
        <v>16300.61</v>
      </c>
      <c r="AZ215" s="27">
        <f t="shared" si="67"/>
        <v>16799.370000000003</v>
      </c>
      <c r="BA215" s="27">
        <f t="shared" si="67"/>
        <v>17294.09</v>
      </c>
      <c r="BB215" s="27">
        <f t="shared" si="67"/>
        <v>17820.769999999997</v>
      </c>
      <c r="BC215" s="27">
        <f t="shared" si="67"/>
        <v>18355.41</v>
      </c>
      <c r="BD215" s="27">
        <f t="shared" si="67"/>
        <v>18898.010000000002</v>
      </c>
      <c r="BE215" s="27">
        <f t="shared" si="67"/>
        <v>19472.57</v>
      </c>
      <c r="BF215" s="27">
        <f t="shared" si="67"/>
        <v>20055.09</v>
      </c>
      <c r="BG215" s="27">
        <f t="shared" si="67"/>
        <v>20659.559999999998</v>
      </c>
      <c r="BH215" s="27">
        <f t="shared" si="67"/>
        <v>21271.989999999998</v>
      </c>
      <c r="BI215" s="27">
        <f t="shared" si="67"/>
        <v>21918.370000000003</v>
      </c>
      <c r="BJ215" s="27">
        <f t="shared" si="67"/>
        <v>22574.699999999997</v>
      </c>
      <c r="BK215" s="27">
        <f t="shared" si="66"/>
        <v>23252.980000000003</v>
      </c>
      <c r="BL215" s="27">
        <f t="shared" si="66"/>
        <v>23941.21</v>
      </c>
      <c r="BM215" s="27">
        <f t="shared" si="66"/>
        <v>24663.39</v>
      </c>
    </row>
    <row r="216" spans="1:65" x14ac:dyDescent="0.2">
      <c r="A216" s="26">
        <v>200</v>
      </c>
      <c r="B216" s="27">
        <f t="shared" si="70"/>
        <v>3838</v>
      </c>
      <c r="C216" s="27">
        <f t="shared" si="70"/>
        <v>3956</v>
      </c>
      <c r="D216" s="27">
        <f t="shared" si="70"/>
        <v>4076</v>
      </c>
      <c r="E216" s="27">
        <f t="shared" si="70"/>
        <v>4198</v>
      </c>
      <c r="F216" s="27">
        <f t="shared" si="70"/>
        <v>4322</v>
      </c>
      <c r="G216" s="27">
        <f t="shared" si="70"/>
        <v>4448</v>
      </c>
      <c r="H216" s="27">
        <f t="shared" si="70"/>
        <v>4588</v>
      </c>
      <c r="I216" s="27">
        <f t="shared" si="70"/>
        <v>4718</v>
      </c>
      <c r="J216" s="27">
        <f t="shared" si="70"/>
        <v>4862</v>
      </c>
      <c r="K216" s="27">
        <f t="shared" si="70"/>
        <v>5008</v>
      </c>
      <c r="L216" s="27">
        <f t="shared" si="70"/>
        <v>5156</v>
      </c>
      <c r="M216" s="27">
        <f t="shared" si="70"/>
        <v>5318</v>
      </c>
      <c r="N216" s="27">
        <f t="shared" si="70"/>
        <v>5470</v>
      </c>
      <c r="O216" s="27">
        <f t="shared" si="70"/>
        <v>5638</v>
      </c>
      <c r="P216" s="27">
        <f t="shared" si="70"/>
        <v>5808</v>
      </c>
      <c r="Q216" s="27">
        <f t="shared" si="70"/>
        <v>5980</v>
      </c>
      <c r="R216" s="27">
        <f t="shared" si="68"/>
        <v>6166</v>
      </c>
      <c r="S216" s="27">
        <f t="shared" si="68"/>
        <v>6344</v>
      </c>
      <c r="T216" s="27">
        <f t="shared" si="68"/>
        <v>6536</v>
      </c>
      <c r="U216" s="27">
        <f t="shared" si="68"/>
        <v>6732</v>
      </c>
      <c r="V216" s="27">
        <f t="shared" si="68"/>
        <v>6930</v>
      </c>
      <c r="W216" s="27">
        <f t="shared" si="68"/>
        <v>7144</v>
      </c>
      <c r="X216" s="27">
        <f t="shared" si="68"/>
        <v>7360</v>
      </c>
      <c r="Y216" s="27">
        <f t="shared" si="68"/>
        <v>7580</v>
      </c>
      <c r="Z216" s="27">
        <f t="shared" si="68"/>
        <v>7804</v>
      </c>
      <c r="AA216" s="27">
        <f t="shared" si="68"/>
        <v>8042</v>
      </c>
      <c r="AB216" s="27">
        <f t="shared" si="68"/>
        <v>8284</v>
      </c>
      <c r="AC216" s="27">
        <f t="shared" si="68"/>
        <v>8530</v>
      </c>
      <c r="AD216" s="27">
        <f t="shared" si="68"/>
        <v>8780</v>
      </c>
      <c r="AE216" s="27">
        <f t="shared" si="68"/>
        <v>9046</v>
      </c>
      <c r="AF216" s="27">
        <f t="shared" si="68"/>
        <v>9316</v>
      </c>
      <c r="AG216" s="27">
        <f t="shared" si="69"/>
        <v>9602</v>
      </c>
      <c r="AH216" s="27">
        <f t="shared" si="69"/>
        <v>9892</v>
      </c>
      <c r="AI216" s="27">
        <f t="shared" si="69"/>
        <v>10186</v>
      </c>
      <c r="AJ216" s="27">
        <f t="shared" si="69"/>
        <v>10496</v>
      </c>
      <c r="AK216" s="27">
        <f t="shared" si="69"/>
        <v>10812</v>
      </c>
      <c r="AL216" s="27">
        <f t="shared" si="69"/>
        <v>11132</v>
      </c>
      <c r="AM216" s="27">
        <f t="shared" si="69"/>
        <v>11470</v>
      </c>
      <c r="AN216" s="27">
        <f t="shared" si="69"/>
        <v>11812</v>
      </c>
      <c r="AO216" s="27">
        <f t="shared" si="69"/>
        <v>12160</v>
      </c>
      <c r="AP216" s="27">
        <f t="shared" si="69"/>
        <v>12524</v>
      </c>
      <c r="AQ216" s="27">
        <f t="shared" si="69"/>
        <v>12906</v>
      </c>
      <c r="AR216" s="27">
        <f t="shared" si="69"/>
        <v>13294</v>
      </c>
      <c r="AS216" s="27">
        <f t="shared" si="69"/>
        <v>13688</v>
      </c>
      <c r="AT216" s="27">
        <f t="shared" si="69"/>
        <v>14100</v>
      </c>
      <c r="AU216" s="27">
        <f t="shared" si="69"/>
        <v>14518</v>
      </c>
      <c r="AV216" s="27">
        <f t="shared" si="69"/>
        <v>14954</v>
      </c>
      <c r="AW216" s="27">
        <f t="shared" si="67"/>
        <v>15410</v>
      </c>
      <c r="AX216" s="27">
        <f t="shared" si="67"/>
        <v>15872</v>
      </c>
      <c r="AY216" s="27">
        <f t="shared" si="67"/>
        <v>16342</v>
      </c>
      <c r="AZ216" s="27">
        <f t="shared" si="67"/>
        <v>16842</v>
      </c>
      <c r="BA216" s="27">
        <f t="shared" si="67"/>
        <v>17338</v>
      </c>
      <c r="BB216" s="27">
        <f t="shared" si="67"/>
        <v>17866</v>
      </c>
      <c r="BC216" s="27">
        <f t="shared" si="67"/>
        <v>18402</v>
      </c>
      <c r="BD216" s="27">
        <f t="shared" si="67"/>
        <v>18946</v>
      </c>
      <c r="BE216" s="27">
        <f t="shared" si="67"/>
        <v>19522</v>
      </c>
      <c r="BF216" s="27">
        <f t="shared" si="67"/>
        <v>20106</v>
      </c>
      <c r="BG216" s="27">
        <f t="shared" si="67"/>
        <v>20712</v>
      </c>
      <c r="BH216" s="27">
        <f t="shared" si="67"/>
        <v>21326</v>
      </c>
      <c r="BI216" s="27">
        <f t="shared" si="67"/>
        <v>21974</v>
      </c>
      <c r="BJ216" s="27">
        <f t="shared" si="67"/>
        <v>22632</v>
      </c>
      <c r="BK216" s="27">
        <f t="shared" si="66"/>
        <v>23312</v>
      </c>
      <c r="BL216" s="27">
        <f t="shared" si="66"/>
        <v>24002</v>
      </c>
      <c r="BM216" s="27">
        <f t="shared" si="66"/>
        <v>24726</v>
      </c>
    </row>
    <row r="217" spans="1:65" x14ac:dyDescent="0.2">
      <c r="A217" s="26">
        <v>201</v>
      </c>
      <c r="B217" s="27">
        <f t="shared" si="70"/>
        <v>3847.71</v>
      </c>
      <c r="C217" s="27">
        <f t="shared" si="70"/>
        <v>3966</v>
      </c>
      <c r="D217" s="27">
        <f t="shared" si="70"/>
        <v>4086.3</v>
      </c>
      <c r="E217" s="27">
        <f t="shared" si="70"/>
        <v>4208.6099999999997</v>
      </c>
      <c r="F217" s="27">
        <f t="shared" si="70"/>
        <v>4332.93</v>
      </c>
      <c r="G217" s="27">
        <f t="shared" si="70"/>
        <v>4459.26</v>
      </c>
      <c r="H217" s="27">
        <f t="shared" si="70"/>
        <v>4599.6000000000004</v>
      </c>
      <c r="I217" s="27">
        <f t="shared" si="70"/>
        <v>4729.95</v>
      </c>
      <c r="J217" s="27">
        <f t="shared" si="70"/>
        <v>4874.3099999999995</v>
      </c>
      <c r="K217" s="27">
        <f t="shared" si="70"/>
        <v>5020.68</v>
      </c>
      <c r="L217" s="27">
        <f t="shared" si="70"/>
        <v>5169.0599999999995</v>
      </c>
      <c r="M217" s="27">
        <f t="shared" si="70"/>
        <v>5331.45</v>
      </c>
      <c r="N217" s="27">
        <f t="shared" si="70"/>
        <v>5483.85</v>
      </c>
      <c r="O217" s="27">
        <f t="shared" si="70"/>
        <v>5652.27</v>
      </c>
      <c r="P217" s="27">
        <f t="shared" si="70"/>
        <v>5822.7</v>
      </c>
      <c r="Q217" s="27">
        <f t="shared" si="70"/>
        <v>5995.14</v>
      </c>
      <c r="R217" s="27">
        <f t="shared" si="68"/>
        <v>6181.59</v>
      </c>
      <c r="S217" s="27">
        <f t="shared" si="68"/>
        <v>6360.0599999999995</v>
      </c>
      <c r="T217" s="27">
        <f t="shared" si="68"/>
        <v>6552.54</v>
      </c>
      <c r="U217" s="27">
        <f t="shared" si="68"/>
        <v>6749.04</v>
      </c>
      <c r="V217" s="27">
        <f t="shared" si="68"/>
        <v>6947.55</v>
      </c>
      <c r="W217" s="27">
        <f t="shared" si="68"/>
        <v>7162.08</v>
      </c>
      <c r="X217" s="27">
        <f t="shared" si="68"/>
        <v>7378.6200000000008</v>
      </c>
      <c r="Y217" s="27">
        <f t="shared" si="68"/>
        <v>7599.18</v>
      </c>
      <c r="Z217" s="27">
        <f t="shared" si="68"/>
        <v>7823.76</v>
      </c>
      <c r="AA217" s="27">
        <f t="shared" si="68"/>
        <v>8062.35</v>
      </c>
      <c r="AB217" s="27">
        <f t="shared" si="68"/>
        <v>8304.9599999999991</v>
      </c>
      <c r="AC217" s="27">
        <f t="shared" si="68"/>
        <v>8551.59</v>
      </c>
      <c r="AD217" s="27">
        <f t="shared" si="68"/>
        <v>8802.24</v>
      </c>
      <c r="AE217" s="27">
        <f t="shared" si="68"/>
        <v>9068.91</v>
      </c>
      <c r="AF217" s="27">
        <f t="shared" si="68"/>
        <v>9339.6</v>
      </c>
      <c r="AG217" s="27">
        <f t="shared" si="69"/>
        <v>9626.31</v>
      </c>
      <c r="AH217" s="27">
        <f t="shared" si="69"/>
        <v>9917.0400000000009</v>
      </c>
      <c r="AI217" s="27">
        <f t="shared" si="69"/>
        <v>10211.790000000001</v>
      </c>
      <c r="AJ217" s="27">
        <f t="shared" si="69"/>
        <v>10522.56</v>
      </c>
      <c r="AK217" s="27">
        <f t="shared" si="69"/>
        <v>10839.36</v>
      </c>
      <c r="AL217" s="27">
        <f t="shared" si="69"/>
        <v>11160.18</v>
      </c>
      <c r="AM217" s="27">
        <f t="shared" si="69"/>
        <v>11499.03</v>
      </c>
      <c r="AN217" s="27">
        <f t="shared" si="69"/>
        <v>11841.9</v>
      </c>
      <c r="AO217" s="27">
        <f t="shared" si="69"/>
        <v>12190.8</v>
      </c>
      <c r="AP217" s="27">
        <f t="shared" si="69"/>
        <v>12555.72</v>
      </c>
      <c r="AQ217" s="27">
        <f t="shared" si="69"/>
        <v>12938.67</v>
      </c>
      <c r="AR217" s="27">
        <f t="shared" si="69"/>
        <v>13327.65</v>
      </c>
      <c r="AS217" s="27">
        <f t="shared" si="69"/>
        <v>13722.66</v>
      </c>
      <c r="AT217" s="27">
        <f t="shared" si="69"/>
        <v>14135.7</v>
      </c>
      <c r="AU217" s="27">
        <f t="shared" si="69"/>
        <v>14554.77</v>
      </c>
      <c r="AV217" s="27">
        <f t="shared" si="69"/>
        <v>14991.869999999999</v>
      </c>
      <c r="AW217" s="27">
        <f t="shared" si="67"/>
        <v>15449.009999999998</v>
      </c>
      <c r="AX217" s="27">
        <f t="shared" si="67"/>
        <v>15912.18</v>
      </c>
      <c r="AY217" s="27">
        <f t="shared" si="67"/>
        <v>16383.39</v>
      </c>
      <c r="AZ217" s="27">
        <f t="shared" si="67"/>
        <v>16884.63</v>
      </c>
      <c r="BA217" s="27">
        <f t="shared" si="67"/>
        <v>17381.91</v>
      </c>
      <c r="BB217" s="27">
        <f t="shared" si="67"/>
        <v>17911.23</v>
      </c>
      <c r="BC217" s="27">
        <f t="shared" si="67"/>
        <v>18448.59</v>
      </c>
      <c r="BD217" s="27">
        <f t="shared" si="67"/>
        <v>18993.989999999998</v>
      </c>
      <c r="BE217" s="27">
        <f t="shared" si="67"/>
        <v>19571.43</v>
      </c>
      <c r="BF217" s="27">
        <f t="shared" si="67"/>
        <v>20156.91</v>
      </c>
      <c r="BG217" s="27">
        <f t="shared" si="67"/>
        <v>20764.439999999999</v>
      </c>
      <c r="BH217" s="27">
        <f t="shared" si="67"/>
        <v>21380.010000000002</v>
      </c>
      <c r="BI217" s="27">
        <f t="shared" si="67"/>
        <v>22029.63</v>
      </c>
      <c r="BJ217" s="27">
        <f t="shared" si="67"/>
        <v>22689.3</v>
      </c>
      <c r="BK217" s="27">
        <f t="shared" si="66"/>
        <v>23371.02</v>
      </c>
      <c r="BL217" s="27">
        <f t="shared" si="66"/>
        <v>24062.79</v>
      </c>
      <c r="BM217" s="27">
        <f t="shared" si="66"/>
        <v>24788.61</v>
      </c>
    </row>
    <row r="218" spans="1:65" x14ac:dyDescent="0.2">
      <c r="A218" s="26">
        <v>202</v>
      </c>
      <c r="B218" s="27">
        <f t="shared" si="70"/>
        <v>3857.42</v>
      </c>
      <c r="C218" s="27">
        <f t="shared" si="70"/>
        <v>3976</v>
      </c>
      <c r="D218" s="27">
        <f t="shared" si="70"/>
        <v>4096.6000000000004</v>
      </c>
      <c r="E218" s="27">
        <f t="shared" si="70"/>
        <v>4219.2199999999993</v>
      </c>
      <c r="F218" s="27">
        <f t="shared" si="70"/>
        <v>4343.8600000000006</v>
      </c>
      <c r="G218" s="27">
        <f t="shared" si="70"/>
        <v>4470.5200000000004</v>
      </c>
      <c r="H218" s="27">
        <f t="shared" si="70"/>
        <v>4611.2</v>
      </c>
      <c r="I218" s="27">
        <f t="shared" si="70"/>
        <v>4741.8999999999996</v>
      </c>
      <c r="J218" s="27">
        <f t="shared" si="70"/>
        <v>4886.62</v>
      </c>
      <c r="K218" s="27">
        <f t="shared" si="70"/>
        <v>5033.3600000000006</v>
      </c>
      <c r="L218" s="27">
        <f t="shared" si="70"/>
        <v>5182.12</v>
      </c>
      <c r="M218" s="27">
        <f t="shared" si="70"/>
        <v>5344.9</v>
      </c>
      <c r="N218" s="27">
        <f t="shared" si="70"/>
        <v>5497.7</v>
      </c>
      <c r="O218" s="27">
        <f t="shared" si="70"/>
        <v>5666.54</v>
      </c>
      <c r="P218" s="27">
        <f t="shared" si="70"/>
        <v>5837.4</v>
      </c>
      <c r="Q218" s="27">
        <f t="shared" si="70"/>
        <v>6010.2800000000007</v>
      </c>
      <c r="R218" s="27">
        <f t="shared" si="68"/>
        <v>6197.18</v>
      </c>
      <c r="S218" s="27">
        <f t="shared" si="68"/>
        <v>6376.12</v>
      </c>
      <c r="T218" s="27">
        <f t="shared" si="68"/>
        <v>6569.08</v>
      </c>
      <c r="U218" s="27">
        <f t="shared" si="68"/>
        <v>6766.08</v>
      </c>
      <c r="V218" s="27">
        <f t="shared" si="68"/>
        <v>6965.1</v>
      </c>
      <c r="W218" s="27">
        <f t="shared" si="68"/>
        <v>7180.16</v>
      </c>
      <c r="X218" s="27">
        <f t="shared" si="68"/>
        <v>7397.24</v>
      </c>
      <c r="Y218" s="27">
        <f t="shared" si="68"/>
        <v>7618.3600000000006</v>
      </c>
      <c r="Z218" s="27">
        <f t="shared" si="68"/>
        <v>7843.52</v>
      </c>
      <c r="AA218" s="27">
        <f t="shared" si="68"/>
        <v>8082.7000000000007</v>
      </c>
      <c r="AB218" s="27">
        <f t="shared" si="68"/>
        <v>8325.92</v>
      </c>
      <c r="AC218" s="27">
        <f t="shared" si="68"/>
        <v>8573.18</v>
      </c>
      <c r="AD218" s="27">
        <f t="shared" si="68"/>
        <v>8824.48</v>
      </c>
      <c r="AE218" s="27">
        <f t="shared" si="68"/>
        <v>9091.82</v>
      </c>
      <c r="AF218" s="27">
        <f t="shared" si="68"/>
        <v>9363.2000000000007</v>
      </c>
      <c r="AG218" s="27">
        <f t="shared" si="69"/>
        <v>9650.619999999999</v>
      </c>
      <c r="AH218" s="27">
        <f t="shared" si="69"/>
        <v>9942.08</v>
      </c>
      <c r="AI218" s="27">
        <f t="shared" si="69"/>
        <v>10237.58</v>
      </c>
      <c r="AJ218" s="27">
        <f t="shared" si="69"/>
        <v>10549.119999999999</v>
      </c>
      <c r="AK218" s="27">
        <f t="shared" si="69"/>
        <v>10866.720000000001</v>
      </c>
      <c r="AL218" s="27">
        <f t="shared" si="69"/>
        <v>11188.36</v>
      </c>
      <c r="AM218" s="27">
        <f t="shared" si="69"/>
        <v>11528.060000000001</v>
      </c>
      <c r="AN218" s="27">
        <f t="shared" si="69"/>
        <v>11871.8</v>
      </c>
      <c r="AO218" s="27">
        <f t="shared" si="69"/>
        <v>12221.6</v>
      </c>
      <c r="AP218" s="27">
        <f t="shared" si="69"/>
        <v>12587.439999999999</v>
      </c>
      <c r="AQ218" s="27">
        <f t="shared" si="69"/>
        <v>12971.34</v>
      </c>
      <c r="AR218" s="27">
        <f t="shared" si="69"/>
        <v>13361.3</v>
      </c>
      <c r="AS218" s="27">
        <f t="shared" si="69"/>
        <v>13757.32</v>
      </c>
      <c r="AT218" s="27">
        <f t="shared" si="69"/>
        <v>14171.400000000001</v>
      </c>
      <c r="AU218" s="27">
        <f t="shared" si="69"/>
        <v>14591.54</v>
      </c>
      <c r="AV218" s="27">
        <f t="shared" si="69"/>
        <v>15029.74</v>
      </c>
      <c r="AW218" s="27">
        <f t="shared" si="67"/>
        <v>15488.02</v>
      </c>
      <c r="AX218" s="27">
        <f t="shared" si="67"/>
        <v>15952.36</v>
      </c>
      <c r="AY218" s="27">
        <f t="shared" si="67"/>
        <v>16424.78</v>
      </c>
      <c r="AZ218" s="27">
        <f t="shared" si="67"/>
        <v>16927.260000000002</v>
      </c>
      <c r="BA218" s="27">
        <f t="shared" si="67"/>
        <v>17425.82</v>
      </c>
      <c r="BB218" s="27">
        <f t="shared" si="67"/>
        <v>17956.46</v>
      </c>
      <c r="BC218" s="27">
        <f t="shared" si="67"/>
        <v>18495.18</v>
      </c>
      <c r="BD218" s="27">
        <f t="shared" si="67"/>
        <v>19041.98</v>
      </c>
      <c r="BE218" s="27">
        <f t="shared" si="67"/>
        <v>19620.86</v>
      </c>
      <c r="BF218" s="27">
        <f t="shared" si="67"/>
        <v>20207.82</v>
      </c>
      <c r="BG218" s="27">
        <f t="shared" si="67"/>
        <v>20816.879999999997</v>
      </c>
      <c r="BH218" s="27">
        <f t="shared" si="67"/>
        <v>21434.02</v>
      </c>
      <c r="BI218" s="27">
        <f t="shared" si="67"/>
        <v>22085.260000000002</v>
      </c>
      <c r="BJ218" s="27">
        <f t="shared" si="67"/>
        <v>22746.6</v>
      </c>
      <c r="BK218" s="27">
        <f t="shared" si="66"/>
        <v>23430.04</v>
      </c>
      <c r="BL218" s="27">
        <f t="shared" si="66"/>
        <v>24123.58</v>
      </c>
      <c r="BM218" s="27">
        <f t="shared" si="66"/>
        <v>24851.22</v>
      </c>
    </row>
    <row r="219" spans="1:65" x14ac:dyDescent="0.2">
      <c r="A219" s="26">
        <v>203</v>
      </c>
      <c r="B219" s="27">
        <f t="shared" si="70"/>
        <v>3867.13</v>
      </c>
      <c r="C219" s="27">
        <f t="shared" si="70"/>
        <v>3986</v>
      </c>
      <c r="D219" s="27">
        <f t="shared" si="70"/>
        <v>4106.8999999999996</v>
      </c>
      <c r="E219" s="27">
        <f t="shared" si="70"/>
        <v>4229.83</v>
      </c>
      <c r="F219" s="27">
        <f t="shared" si="70"/>
        <v>4354.79</v>
      </c>
      <c r="G219" s="27">
        <f t="shared" si="70"/>
        <v>4481.78</v>
      </c>
      <c r="H219" s="27">
        <f t="shared" si="70"/>
        <v>4622.7999999999993</v>
      </c>
      <c r="I219" s="27">
        <f t="shared" si="70"/>
        <v>4753.8500000000004</v>
      </c>
      <c r="J219" s="27">
        <f t="shared" si="70"/>
        <v>4898.93</v>
      </c>
      <c r="K219" s="27">
        <f t="shared" si="70"/>
        <v>5046.04</v>
      </c>
      <c r="L219" s="27">
        <f t="shared" si="70"/>
        <v>5195.18</v>
      </c>
      <c r="M219" s="27">
        <f t="shared" si="70"/>
        <v>5358.35</v>
      </c>
      <c r="N219" s="27">
        <f t="shared" si="70"/>
        <v>5511.5499999999993</v>
      </c>
      <c r="O219" s="27">
        <f t="shared" si="70"/>
        <v>5680.8099999999995</v>
      </c>
      <c r="P219" s="27">
        <f t="shared" si="70"/>
        <v>5852.1</v>
      </c>
      <c r="Q219" s="27">
        <f t="shared" si="70"/>
        <v>6025.42</v>
      </c>
      <c r="R219" s="27">
        <f t="shared" si="68"/>
        <v>6212.77</v>
      </c>
      <c r="S219" s="27">
        <f t="shared" si="68"/>
        <v>6392.18</v>
      </c>
      <c r="T219" s="27">
        <f t="shared" si="68"/>
        <v>6585.62</v>
      </c>
      <c r="U219" s="27">
        <f t="shared" si="68"/>
        <v>6783.12</v>
      </c>
      <c r="V219" s="27">
        <f t="shared" si="68"/>
        <v>6982.65</v>
      </c>
      <c r="W219" s="27">
        <f t="shared" si="68"/>
        <v>7198.24</v>
      </c>
      <c r="X219" s="27">
        <f t="shared" si="68"/>
        <v>7415.8600000000006</v>
      </c>
      <c r="Y219" s="27">
        <f t="shared" si="68"/>
        <v>7637.54</v>
      </c>
      <c r="Z219" s="27">
        <f t="shared" si="68"/>
        <v>7863.2800000000007</v>
      </c>
      <c r="AA219" s="27">
        <f t="shared" si="68"/>
        <v>8103.05</v>
      </c>
      <c r="AB219" s="27">
        <f t="shared" si="68"/>
        <v>8346.880000000001</v>
      </c>
      <c r="AC219" s="27">
        <f t="shared" si="68"/>
        <v>8594.77</v>
      </c>
      <c r="AD219" s="27">
        <f t="shared" si="68"/>
        <v>8846.7199999999993</v>
      </c>
      <c r="AE219" s="27">
        <f t="shared" si="68"/>
        <v>9114.73</v>
      </c>
      <c r="AF219" s="27">
        <f t="shared" si="68"/>
        <v>9386.7999999999993</v>
      </c>
      <c r="AG219" s="27">
        <f t="shared" si="69"/>
        <v>9674.93</v>
      </c>
      <c r="AH219" s="27">
        <f t="shared" si="69"/>
        <v>9967.119999999999</v>
      </c>
      <c r="AI219" s="27">
        <f t="shared" si="69"/>
        <v>10263.369999999999</v>
      </c>
      <c r="AJ219" s="27">
        <f t="shared" si="69"/>
        <v>10575.68</v>
      </c>
      <c r="AK219" s="27">
        <f t="shared" si="69"/>
        <v>10894.08</v>
      </c>
      <c r="AL219" s="27">
        <f t="shared" si="69"/>
        <v>11216.54</v>
      </c>
      <c r="AM219" s="27">
        <f t="shared" si="69"/>
        <v>11557.09</v>
      </c>
      <c r="AN219" s="27">
        <f t="shared" si="69"/>
        <v>11901.7</v>
      </c>
      <c r="AO219" s="27">
        <f t="shared" si="69"/>
        <v>12252.400000000001</v>
      </c>
      <c r="AP219" s="27">
        <f t="shared" si="69"/>
        <v>12619.16</v>
      </c>
      <c r="AQ219" s="27">
        <f t="shared" si="69"/>
        <v>13004.01</v>
      </c>
      <c r="AR219" s="27">
        <f t="shared" si="69"/>
        <v>13394.95</v>
      </c>
      <c r="AS219" s="27">
        <f t="shared" si="69"/>
        <v>13791.98</v>
      </c>
      <c r="AT219" s="27">
        <f t="shared" si="69"/>
        <v>14207.1</v>
      </c>
      <c r="AU219" s="27">
        <f t="shared" si="69"/>
        <v>14628.310000000001</v>
      </c>
      <c r="AV219" s="27">
        <f t="shared" si="69"/>
        <v>15067.61</v>
      </c>
      <c r="AW219" s="27">
        <f t="shared" si="67"/>
        <v>15527.029999999999</v>
      </c>
      <c r="AX219" s="27">
        <f t="shared" si="67"/>
        <v>15992.54</v>
      </c>
      <c r="AY219" s="27">
        <f t="shared" si="67"/>
        <v>16466.169999999998</v>
      </c>
      <c r="AZ219" s="27">
        <f t="shared" si="67"/>
        <v>16969.89</v>
      </c>
      <c r="BA219" s="27">
        <f t="shared" si="67"/>
        <v>17469.73</v>
      </c>
      <c r="BB219" s="27">
        <f t="shared" si="67"/>
        <v>18001.689999999999</v>
      </c>
      <c r="BC219" s="27">
        <f t="shared" si="67"/>
        <v>18541.77</v>
      </c>
      <c r="BD219" s="27">
        <f t="shared" si="67"/>
        <v>19089.97</v>
      </c>
      <c r="BE219" s="27">
        <f t="shared" si="67"/>
        <v>19670.29</v>
      </c>
      <c r="BF219" s="27">
        <f t="shared" si="67"/>
        <v>20258.73</v>
      </c>
      <c r="BG219" s="27">
        <f t="shared" si="67"/>
        <v>20869.32</v>
      </c>
      <c r="BH219" s="27">
        <f t="shared" si="67"/>
        <v>21488.03</v>
      </c>
      <c r="BI219" s="27">
        <f t="shared" si="67"/>
        <v>22140.89</v>
      </c>
      <c r="BJ219" s="27">
        <f t="shared" si="67"/>
        <v>22803.9</v>
      </c>
      <c r="BK219" s="27">
        <f t="shared" si="66"/>
        <v>23489.06</v>
      </c>
      <c r="BL219" s="27">
        <f t="shared" si="66"/>
        <v>24184.37</v>
      </c>
      <c r="BM219" s="27">
        <f t="shared" si="66"/>
        <v>24913.83</v>
      </c>
    </row>
    <row r="220" spans="1:65" x14ac:dyDescent="0.2">
      <c r="A220" s="26">
        <v>204</v>
      </c>
      <c r="B220" s="27">
        <f t="shared" si="70"/>
        <v>3876.84</v>
      </c>
      <c r="C220" s="27">
        <f t="shared" si="70"/>
        <v>3996</v>
      </c>
      <c r="D220" s="27">
        <f t="shared" si="70"/>
        <v>4117.2000000000007</v>
      </c>
      <c r="E220" s="27">
        <f t="shared" si="70"/>
        <v>4240.4400000000005</v>
      </c>
      <c r="F220" s="27">
        <f t="shared" si="70"/>
        <v>4365.7199999999993</v>
      </c>
      <c r="G220" s="27">
        <f t="shared" si="70"/>
        <v>4493.04</v>
      </c>
      <c r="H220" s="27">
        <f t="shared" si="70"/>
        <v>4634.3999999999996</v>
      </c>
      <c r="I220" s="27">
        <f t="shared" si="70"/>
        <v>4765.7999999999993</v>
      </c>
      <c r="J220" s="27">
        <f t="shared" si="70"/>
        <v>4911.24</v>
      </c>
      <c r="K220" s="27">
        <f t="shared" si="70"/>
        <v>5058.7199999999993</v>
      </c>
      <c r="L220" s="27">
        <f t="shared" si="70"/>
        <v>5208.24</v>
      </c>
      <c r="M220" s="27">
        <f t="shared" si="70"/>
        <v>5371.7999999999993</v>
      </c>
      <c r="N220" s="27">
        <f t="shared" si="70"/>
        <v>5525.4</v>
      </c>
      <c r="O220" s="27">
        <f t="shared" si="70"/>
        <v>5695.08</v>
      </c>
      <c r="P220" s="27">
        <f t="shared" si="70"/>
        <v>5866.7999999999993</v>
      </c>
      <c r="Q220" s="27">
        <f t="shared" si="70"/>
        <v>6040.5599999999995</v>
      </c>
      <c r="R220" s="27">
        <f t="shared" si="68"/>
        <v>6228.3600000000006</v>
      </c>
      <c r="S220" s="27">
        <f t="shared" si="68"/>
        <v>6408.24</v>
      </c>
      <c r="T220" s="27">
        <f t="shared" si="68"/>
        <v>6602.16</v>
      </c>
      <c r="U220" s="27">
        <f t="shared" si="68"/>
        <v>6800.16</v>
      </c>
      <c r="V220" s="27">
        <f t="shared" si="68"/>
        <v>7000.2000000000007</v>
      </c>
      <c r="W220" s="27">
        <f t="shared" si="68"/>
        <v>7216.32</v>
      </c>
      <c r="X220" s="27">
        <f t="shared" si="68"/>
        <v>7434.48</v>
      </c>
      <c r="Y220" s="27">
        <f t="shared" si="68"/>
        <v>7656.7199999999993</v>
      </c>
      <c r="Z220" s="27">
        <f t="shared" si="68"/>
        <v>7883.0400000000009</v>
      </c>
      <c r="AA220" s="27">
        <f t="shared" si="68"/>
        <v>8123.4000000000005</v>
      </c>
      <c r="AB220" s="27">
        <f t="shared" si="68"/>
        <v>8367.84</v>
      </c>
      <c r="AC220" s="27">
        <f t="shared" si="68"/>
        <v>8616.36</v>
      </c>
      <c r="AD220" s="27">
        <f t="shared" si="68"/>
        <v>8868.9599999999991</v>
      </c>
      <c r="AE220" s="27">
        <f t="shared" si="68"/>
        <v>9137.64</v>
      </c>
      <c r="AF220" s="27">
        <f t="shared" si="68"/>
        <v>9410.4000000000015</v>
      </c>
      <c r="AG220" s="27">
        <f t="shared" si="69"/>
        <v>9699.24</v>
      </c>
      <c r="AH220" s="27">
        <f t="shared" si="69"/>
        <v>9992.16</v>
      </c>
      <c r="AI220" s="27">
        <f t="shared" si="69"/>
        <v>10289.16</v>
      </c>
      <c r="AJ220" s="27">
        <f t="shared" si="69"/>
        <v>10602.24</v>
      </c>
      <c r="AK220" s="27">
        <f t="shared" si="69"/>
        <v>10921.439999999999</v>
      </c>
      <c r="AL220" s="27">
        <f t="shared" si="69"/>
        <v>11244.720000000001</v>
      </c>
      <c r="AM220" s="27">
        <f t="shared" si="69"/>
        <v>11586.119999999999</v>
      </c>
      <c r="AN220" s="27">
        <f t="shared" si="69"/>
        <v>11931.599999999999</v>
      </c>
      <c r="AO220" s="27">
        <f t="shared" si="69"/>
        <v>12283.2</v>
      </c>
      <c r="AP220" s="27">
        <f t="shared" si="69"/>
        <v>12650.880000000001</v>
      </c>
      <c r="AQ220" s="27">
        <f t="shared" si="69"/>
        <v>13036.68</v>
      </c>
      <c r="AR220" s="27">
        <f t="shared" si="69"/>
        <v>13428.599999999999</v>
      </c>
      <c r="AS220" s="27">
        <f t="shared" si="69"/>
        <v>13826.64</v>
      </c>
      <c r="AT220" s="27">
        <f t="shared" si="69"/>
        <v>14242.8</v>
      </c>
      <c r="AU220" s="27">
        <f t="shared" si="69"/>
        <v>14665.080000000002</v>
      </c>
      <c r="AV220" s="27">
        <f t="shared" si="69"/>
        <v>15105.48</v>
      </c>
      <c r="AW220" s="27">
        <f t="shared" si="67"/>
        <v>15566.04</v>
      </c>
      <c r="AX220" s="27">
        <f t="shared" si="67"/>
        <v>16032.72</v>
      </c>
      <c r="AY220" s="27">
        <f t="shared" si="67"/>
        <v>16507.559999999998</v>
      </c>
      <c r="AZ220" s="27">
        <f t="shared" si="67"/>
        <v>17012.52</v>
      </c>
      <c r="BA220" s="27">
        <f t="shared" si="67"/>
        <v>17513.64</v>
      </c>
      <c r="BB220" s="27">
        <f t="shared" si="67"/>
        <v>18046.919999999998</v>
      </c>
      <c r="BC220" s="27">
        <f t="shared" si="67"/>
        <v>18588.36</v>
      </c>
      <c r="BD220" s="27">
        <f t="shared" si="67"/>
        <v>19137.96</v>
      </c>
      <c r="BE220" s="27">
        <f t="shared" si="67"/>
        <v>19719.72</v>
      </c>
      <c r="BF220" s="27">
        <f t="shared" si="67"/>
        <v>20309.64</v>
      </c>
      <c r="BG220" s="27">
        <f t="shared" si="67"/>
        <v>20921.760000000002</v>
      </c>
      <c r="BH220" s="27">
        <f t="shared" si="67"/>
        <v>21542.04</v>
      </c>
      <c r="BI220" s="27">
        <f t="shared" si="67"/>
        <v>22196.52</v>
      </c>
      <c r="BJ220" s="27">
        <f t="shared" si="67"/>
        <v>22861.199999999997</v>
      </c>
      <c r="BK220" s="27">
        <f t="shared" si="66"/>
        <v>23548.080000000002</v>
      </c>
      <c r="BL220" s="27">
        <f t="shared" si="66"/>
        <v>24245.16</v>
      </c>
      <c r="BM220" s="27">
        <f t="shared" si="66"/>
        <v>24976.440000000002</v>
      </c>
    </row>
    <row r="221" spans="1:65" x14ac:dyDescent="0.2">
      <c r="A221" s="26">
        <v>205</v>
      </c>
      <c r="B221" s="27">
        <f t="shared" si="70"/>
        <v>3886.55</v>
      </c>
      <c r="C221" s="27">
        <f t="shared" si="70"/>
        <v>4006</v>
      </c>
      <c r="D221" s="27">
        <f t="shared" si="70"/>
        <v>4127.5</v>
      </c>
      <c r="E221" s="27">
        <f t="shared" si="70"/>
        <v>4251.0499999999993</v>
      </c>
      <c r="F221" s="27">
        <f t="shared" si="70"/>
        <v>4376.6499999999996</v>
      </c>
      <c r="G221" s="27">
        <f t="shared" si="70"/>
        <v>4504.3</v>
      </c>
      <c r="H221" s="27">
        <f t="shared" si="70"/>
        <v>4646</v>
      </c>
      <c r="I221" s="27">
        <f t="shared" si="70"/>
        <v>4777.75</v>
      </c>
      <c r="J221" s="27">
        <f t="shared" si="70"/>
        <v>4923.55</v>
      </c>
      <c r="K221" s="27">
        <f t="shared" si="70"/>
        <v>5071.3999999999996</v>
      </c>
      <c r="L221" s="27">
        <f t="shared" si="70"/>
        <v>5221.3</v>
      </c>
      <c r="M221" s="27">
        <f t="shared" si="70"/>
        <v>5385.25</v>
      </c>
      <c r="N221" s="27">
        <f t="shared" si="70"/>
        <v>5539.25</v>
      </c>
      <c r="O221" s="27">
        <f t="shared" si="70"/>
        <v>5709.35</v>
      </c>
      <c r="P221" s="27">
        <f t="shared" si="70"/>
        <v>5881.5</v>
      </c>
      <c r="Q221" s="27">
        <f t="shared" si="70"/>
        <v>6055.7000000000007</v>
      </c>
      <c r="R221" s="27">
        <f t="shared" si="68"/>
        <v>6243.95</v>
      </c>
      <c r="S221" s="27">
        <f t="shared" si="68"/>
        <v>6424.2999999999993</v>
      </c>
      <c r="T221" s="27">
        <f t="shared" si="68"/>
        <v>6618.7</v>
      </c>
      <c r="U221" s="27">
        <f t="shared" si="68"/>
        <v>6817.2</v>
      </c>
      <c r="V221" s="27">
        <f t="shared" si="68"/>
        <v>7017.75</v>
      </c>
      <c r="W221" s="27">
        <f t="shared" si="68"/>
        <v>7234.4</v>
      </c>
      <c r="X221" s="27">
        <f t="shared" si="68"/>
        <v>7453.1</v>
      </c>
      <c r="Y221" s="27">
        <f t="shared" si="68"/>
        <v>7675.9</v>
      </c>
      <c r="Z221" s="27">
        <f t="shared" si="68"/>
        <v>7902.8</v>
      </c>
      <c r="AA221" s="27">
        <f t="shared" si="68"/>
        <v>8143.75</v>
      </c>
      <c r="AB221" s="27">
        <f t="shared" si="68"/>
        <v>8388.7999999999993</v>
      </c>
      <c r="AC221" s="27">
        <f t="shared" si="68"/>
        <v>8637.9500000000007</v>
      </c>
      <c r="AD221" s="27">
        <f t="shared" si="68"/>
        <v>8891.2000000000007</v>
      </c>
      <c r="AE221" s="27">
        <f t="shared" si="68"/>
        <v>9160.5499999999993</v>
      </c>
      <c r="AF221" s="27">
        <f t="shared" si="68"/>
        <v>9434</v>
      </c>
      <c r="AG221" s="27">
        <f t="shared" si="69"/>
        <v>9723.5499999999993</v>
      </c>
      <c r="AH221" s="27">
        <f t="shared" si="69"/>
        <v>10017.200000000001</v>
      </c>
      <c r="AI221" s="27">
        <f t="shared" si="69"/>
        <v>10314.950000000001</v>
      </c>
      <c r="AJ221" s="27">
        <f t="shared" si="69"/>
        <v>10628.8</v>
      </c>
      <c r="AK221" s="27">
        <f t="shared" si="69"/>
        <v>10948.8</v>
      </c>
      <c r="AL221" s="27">
        <f t="shared" si="69"/>
        <v>11272.9</v>
      </c>
      <c r="AM221" s="27">
        <f t="shared" si="69"/>
        <v>11615.150000000001</v>
      </c>
      <c r="AN221" s="27">
        <f t="shared" si="69"/>
        <v>11961.5</v>
      </c>
      <c r="AO221" s="27">
        <f t="shared" si="69"/>
        <v>12314</v>
      </c>
      <c r="AP221" s="27">
        <f t="shared" si="69"/>
        <v>12682.599999999999</v>
      </c>
      <c r="AQ221" s="27">
        <f t="shared" si="69"/>
        <v>13069.35</v>
      </c>
      <c r="AR221" s="27">
        <f t="shared" si="69"/>
        <v>13462.25</v>
      </c>
      <c r="AS221" s="27">
        <f t="shared" si="69"/>
        <v>13861.3</v>
      </c>
      <c r="AT221" s="27">
        <f t="shared" si="69"/>
        <v>14278.5</v>
      </c>
      <c r="AU221" s="27">
        <f t="shared" si="69"/>
        <v>14701.85</v>
      </c>
      <c r="AV221" s="27">
        <f t="shared" si="69"/>
        <v>15143.349999999999</v>
      </c>
      <c r="AW221" s="27">
        <f t="shared" si="67"/>
        <v>15605.05</v>
      </c>
      <c r="AX221" s="27">
        <f t="shared" si="67"/>
        <v>16072.9</v>
      </c>
      <c r="AY221" s="27">
        <f t="shared" si="67"/>
        <v>16548.95</v>
      </c>
      <c r="AZ221" s="27">
        <f t="shared" si="67"/>
        <v>17055.150000000001</v>
      </c>
      <c r="BA221" s="27">
        <f t="shared" si="67"/>
        <v>17557.55</v>
      </c>
      <c r="BB221" s="27">
        <f t="shared" si="67"/>
        <v>18092.150000000001</v>
      </c>
      <c r="BC221" s="27">
        <f t="shared" si="67"/>
        <v>18634.95</v>
      </c>
      <c r="BD221" s="27">
        <f t="shared" si="67"/>
        <v>19185.95</v>
      </c>
      <c r="BE221" s="27">
        <f t="shared" si="67"/>
        <v>19769.150000000001</v>
      </c>
      <c r="BF221" s="27">
        <f t="shared" si="67"/>
        <v>20360.55</v>
      </c>
      <c r="BG221" s="27">
        <f t="shared" si="67"/>
        <v>20974.199999999997</v>
      </c>
      <c r="BH221" s="27">
        <f t="shared" si="67"/>
        <v>21596.05</v>
      </c>
      <c r="BI221" s="27">
        <f t="shared" si="67"/>
        <v>22252.15</v>
      </c>
      <c r="BJ221" s="27">
        <f t="shared" si="67"/>
        <v>22918.5</v>
      </c>
      <c r="BK221" s="27">
        <f t="shared" si="66"/>
        <v>23607.1</v>
      </c>
      <c r="BL221" s="27">
        <f t="shared" si="66"/>
        <v>24305.95</v>
      </c>
      <c r="BM221" s="27">
        <f t="shared" si="66"/>
        <v>25039.05</v>
      </c>
    </row>
    <row r="222" spans="1:65" x14ac:dyDescent="0.2">
      <c r="A222" s="26">
        <v>206</v>
      </c>
      <c r="B222" s="27">
        <f t="shared" si="70"/>
        <v>3896.26</v>
      </c>
      <c r="C222" s="27">
        <f t="shared" si="70"/>
        <v>4016</v>
      </c>
      <c r="D222" s="27">
        <f t="shared" si="70"/>
        <v>4137.8</v>
      </c>
      <c r="E222" s="27">
        <f t="shared" si="70"/>
        <v>4261.66</v>
      </c>
      <c r="F222" s="27">
        <f t="shared" si="70"/>
        <v>4387.58</v>
      </c>
      <c r="G222" s="27">
        <f t="shared" si="70"/>
        <v>4515.5599999999995</v>
      </c>
      <c r="H222" s="27">
        <f t="shared" si="70"/>
        <v>4657.6000000000004</v>
      </c>
      <c r="I222" s="27">
        <f t="shared" si="70"/>
        <v>4789.7</v>
      </c>
      <c r="J222" s="27">
        <f t="shared" si="70"/>
        <v>4935.8600000000006</v>
      </c>
      <c r="K222" s="27">
        <f t="shared" si="70"/>
        <v>5084.08</v>
      </c>
      <c r="L222" s="27">
        <f t="shared" si="70"/>
        <v>5234.3600000000006</v>
      </c>
      <c r="M222" s="27">
        <f t="shared" si="70"/>
        <v>5398.7</v>
      </c>
      <c r="N222" s="27">
        <f t="shared" si="70"/>
        <v>5553.1</v>
      </c>
      <c r="O222" s="27">
        <f t="shared" si="70"/>
        <v>5723.62</v>
      </c>
      <c r="P222" s="27">
        <f t="shared" si="70"/>
        <v>5896.2</v>
      </c>
      <c r="Q222" s="27">
        <f t="shared" si="70"/>
        <v>6070.84</v>
      </c>
      <c r="R222" s="27">
        <f t="shared" si="68"/>
        <v>6259.54</v>
      </c>
      <c r="S222" s="27">
        <f t="shared" si="68"/>
        <v>6440.36</v>
      </c>
      <c r="T222" s="27">
        <f t="shared" si="68"/>
        <v>6635.24</v>
      </c>
      <c r="U222" s="27">
        <f t="shared" si="68"/>
        <v>6834.24</v>
      </c>
      <c r="V222" s="27">
        <f t="shared" si="68"/>
        <v>7035.3</v>
      </c>
      <c r="W222" s="27">
        <f t="shared" si="68"/>
        <v>7252.48</v>
      </c>
      <c r="X222" s="27">
        <f t="shared" si="68"/>
        <v>7471.72</v>
      </c>
      <c r="Y222" s="27">
        <f t="shared" si="68"/>
        <v>7695.08</v>
      </c>
      <c r="Z222" s="27">
        <f t="shared" si="68"/>
        <v>7922.56</v>
      </c>
      <c r="AA222" s="27">
        <f t="shared" si="68"/>
        <v>8164.1</v>
      </c>
      <c r="AB222" s="27">
        <f t="shared" si="68"/>
        <v>8409.76</v>
      </c>
      <c r="AC222" s="27">
        <f t="shared" si="68"/>
        <v>8659.5400000000009</v>
      </c>
      <c r="AD222" s="27">
        <f t="shared" si="68"/>
        <v>8913.4399999999987</v>
      </c>
      <c r="AE222" s="27">
        <f t="shared" si="68"/>
        <v>9183.4599999999991</v>
      </c>
      <c r="AF222" s="27">
        <f t="shared" si="68"/>
        <v>9457.6</v>
      </c>
      <c r="AG222" s="27">
        <f t="shared" si="69"/>
        <v>9747.86</v>
      </c>
      <c r="AH222" s="27">
        <f t="shared" si="69"/>
        <v>10042.24</v>
      </c>
      <c r="AI222" s="27">
        <f t="shared" si="69"/>
        <v>10340.74</v>
      </c>
      <c r="AJ222" s="27">
        <f t="shared" si="69"/>
        <v>10655.36</v>
      </c>
      <c r="AK222" s="27">
        <f t="shared" si="69"/>
        <v>10976.16</v>
      </c>
      <c r="AL222" s="27">
        <f t="shared" si="69"/>
        <v>11301.08</v>
      </c>
      <c r="AM222" s="27">
        <f t="shared" si="69"/>
        <v>11644.18</v>
      </c>
      <c r="AN222" s="27">
        <f t="shared" si="69"/>
        <v>11991.4</v>
      </c>
      <c r="AO222" s="27">
        <f t="shared" si="69"/>
        <v>12344.8</v>
      </c>
      <c r="AP222" s="27">
        <f t="shared" si="69"/>
        <v>12714.32</v>
      </c>
      <c r="AQ222" s="27">
        <f t="shared" si="69"/>
        <v>13102.02</v>
      </c>
      <c r="AR222" s="27">
        <f t="shared" si="69"/>
        <v>13495.9</v>
      </c>
      <c r="AS222" s="27">
        <f t="shared" si="69"/>
        <v>13895.96</v>
      </c>
      <c r="AT222" s="27">
        <f t="shared" si="69"/>
        <v>14314.2</v>
      </c>
      <c r="AU222" s="27">
        <f t="shared" si="69"/>
        <v>14738.62</v>
      </c>
      <c r="AV222" s="27">
        <f t="shared" si="69"/>
        <v>15181.22</v>
      </c>
      <c r="AW222" s="27">
        <f t="shared" si="67"/>
        <v>15644.06</v>
      </c>
      <c r="AX222" s="27">
        <f t="shared" si="67"/>
        <v>16113.08</v>
      </c>
      <c r="AY222" s="27">
        <f t="shared" si="67"/>
        <v>16590.34</v>
      </c>
      <c r="AZ222" s="27">
        <f t="shared" si="67"/>
        <v>17097.78</v>
      </c>
      <c r="BA222" s="27">
        <f t="shared" si="67"/>
        <v>17601.46</v>
      </c>
      <c r="BB222" s="27">
        <f t="shared" si="67"/>
        <v>18137.379999999997</v>
      </c>
      <c r="BC222" s="27">
        <f t="shared" si="67"/>
        <v>18681.54</v>
      </c>
      <c r="BD222" s="27">
        <f t="shared" si="67"/>
        <v>19233.940000000002</v>
      </c>
      <c r="BE222" s="27">
        <f t="shared" si="67"/>
        <v>19818.580000000002</v>
      </c>
      <c r="BF222" s="27">
        <f t="shared" si="67"/>
        <v>20411.46</v>
      </c>
      <c r="BG222" s="27">
        <f t="shared" si="67"/>
        <v>21026.639999999999</v>
      </c>
      <c r="BH222" s="27">
        <f t="shared" si="67"/>
        <v>21650.059999999998</v>
      </c>
      <c r="BI222" s="27">
        <f t="shared" si="67"/>
        <v>22307.78</v>
      </c>
      <c r="BJ222" s="27">
        <f t="shared" si="67"/>
        <v>22975.8</v>
      </c>
      <c r="BK222" s="27">
        <f t="shared" si="66"/>
        <v>23666.120000000003</v>
      </c>
      <c r="BL222" s="27">
        <f t="shared" si="66"/>
        <v>24366.739999999998</v>
      </c>
      <c r="BM222" s="27">
        <f t="shared" si="66"/>
        <v>25101.66</v>
      </c>
    </row>
    <row r="223" spans="1:65" x14ac:dyDescent="0.2">
      <c r="A223" s="26">
        <v>207</v>
      </c>
      <c r="B223" s="27">
        <f t="shared" si="70"/>
        <v>3905.9700000000003</v>
      </c>
      <c r="C223" s="27">
        <f t="shared" si="70"/>
        <v>4026</v>
      </c>
      <c r="D223" s="27">
        <f t="shared" si="70"/>
        <v>4148.1000000000004</v>
      </c>
      <c r="E223" s="27">
        <f t="shared" si="70"/>
        <v>4272.2700000000004</v>
      </c>
      <c r="F223" s="27">
        <f t="shared" si="70"/>
        <v>4398.51</v>
      </c>
      <c r="G223" s="27">
        <f t="shared" si="70"/>
        <v>4526.82</v>
      </c>
      <c r="H223" s="27">
        <f t="shared" si="70"/>
        <v>4669.2</v>
      </c>
      <c r="I223" s="27">
        <f t="shared" si="70"/>
        <v>4801.6499999999996</v>
      </c>
      <c r="J223" s="27">
        <f t="shared" si="70"/>
        <v>4948.17</v>
      </c>
      <c r="K223" s="27">
        <f t="shared" si="70"/>
        <v>5096.76</v>
      </c>
      <c r="L223" s="27">
        <f t="shared" si="70"/>
        <v>5247.42</v>
      </c>
      <c r="M223" s="27">
        <f t="shared" si="70"/>
        <v>5412.15</v>
      </c>
      <c r="N223" s="27">
        <f t="shared" si="70"/>
        <v>5566.95</v>
      </c>
      <c r="O223" s="27">
        <f t="shared" si="70"/>
        <v>5737.8899999999994</v>
      </c>
      <c r="P223" s="27">
        <f t="shared" si="70"/>
        <v>5910.9</v>
      </c>
      <c r="Q223" s="27">
        <f t="shared" si="70"/>
        <v>6085.98</v>
      </c>
      <c r="R223" s="27">
        <f t="shared" si="68"/>
        <v>6275.13</v>
      </c>
      <c r="S223" s="27">
        <f t="shared" si="68"/>
        <v>6456.42</v>
      </c>
      <c r="T223" s="27">
        <f t="shared" si="68"/>
        <v>6651.78</v>
      </c>
      <c r="U223" s="27">
        <f t="shared" si="68"/>
        <v>6851.28</v>
      </c>
      <c r="V223" s="27">
        <f t="shared" si="68"/>
        <v>7052.85</v>
      </c>
      <c r="W223" s="27">
        <f t="shared" si="68"/>
        <v>7270.5599999999995</v>
      </c>
      <c r="X223" s="27">
        <f t="shared" si="68"/>
        <v>7490.34</v>
      </c>
      <c r="Y223" s="27">
        <f t="shared" si="68"/>
        <v>7714.26</v>
      </c>
      <c r="Z223" s="27">
        <f t="shared" si="68"/>
        <v>7942.32</v>
      </c>
      <c r="AA223" s="27">
        <f t="shared" si="68"/>
        <v>8184.4500000000007</v>
      </c>
      <c r="AB223" s="27">
        <f t="shared" si="68"/>
        <v>8430.7200000000012</v>
      </c>
      <c r="AC223" s="27">
        <f t="shared" si="68"/>
        <v>8681.130000000001</v>
      </c>
      <c r="AD223" s="27">
        <f t="shared" si="68"/>
        <v>8935.68</v>
      </c>
      <c r="AE223" s="27">
        <f t="shared" si="68"/>
        <v>9206.369999999999</v>
      </c>
      <c r="AF223" s="27">
        <f t="shared" si="68"/>
        <v>9481.2000000000007</v>
      </c>
      <c r="AG223" s="27">
        <f t="shared" si="69"/>
        <v>9772.17</v>
      </c>
      <c r="AH223" s="27">
        <f t="shared" si="69"/>
        <v>10067.279999999999</v>
      </c>
      <c r="AI223" s="27">
        <f t="shared" si="69"/>
        <v>10366.529999999999</v>
      </c>
      <c r="AJ223" s="27">
        <f t="shared" si="69"/>
        <v>10681.92</v>
      </c>
      <c r="AK223" s="27">
        <f t="shared" si="69"/>
        <v>11003.52</v>
      </c>
      <c r="AL223" s="27">
        <f t="shared" si="69"/>
        <v>11329.26</v>
      </c>
      <c r="AM223" s="27">
        <f t="shared" si="69"/>
        <v>11673.21</v>
      </c>
      <c r="AN223" s="27">
        <f t="shared" si="69"/>
        <v>12021.3</v>
      </c>
      <c r="AO223" s="27">
        <f t="shared" si="69"/>
        <v>12375.6</v>
      </c>
      <c r="AP223" s="27">
        <f t="shared" si="69"/>
        <v>12746.04</v>
      </c>
      <c r="AQ223" s="27">
        <f t="shared" si="69"/>
        <v>13134.69</v>
      </c>
      <c r="AR223" s="27">
        <f t="shared" si="69"/>
        <v>13529.55</v>
      </c>
      <c r="AS223" s="27">
        <f t="shared" si="69"/>
        <v>13930.619999999999</v>
      </c>
      <c r="AT223" s="27">
        <f t="shared" si="69"/>
        <v>14349.900000000001</v>
      </c>
      <c r="AU223" s="27">
        <f t="shared" si="69"/>
        <v>14775.39</v>
      </c>
      <c r="AV223" s="27">
        <f t="shared" si="69"/>
        <v>15219.09</v>
      </c>
      <c r="AW223" s="27">
        <f t="shared" si="67"/>
        <v>15683.07</v>
      </c>
      <c r="AX223" s="27">
        <f t="shared" si="67"/>
        <v>16153.26</v>
      </c>
      <c r="AY223" s="27">
        <f t="shared" si="67"/>
        <v>16631.73</v>
      </c>
      <c r="AZ223" s="27">
        <f t="shared" si="67"/>
        <v>17140.41</v>
      </c>
      <c r="BA223" s="27">
        <f t="shared" si="67"/>
        <v>17645.37</v>
      </c>
      <c r="BB223" s="27">
        <f t="shared" si="67"/>
        <v>18182.61</v>
      </c>
      <c r="BC223" s="27">
        <f t="shared" si="67"/>
        <v>18728.13</v>
      </c>
      <c r="BD223" s="27">
        <f t="shared" si="67"/>
        <v>19281.93</v>
      </c>
      <c r="BE223" s="27">
        <f t="shared" si="67"/>
        <v>19868.010000000002</v>
      </c>
      <c r="BF223" s="27">
        <f t="shared" si="67"/>
        <v>20462.37</v>
      </c>
      <c r="BG223" s="27">
        <f t="shared" si="67"/>
        <v>21079.08</v>
      </c>
      <c r="BH223" s="27">
        <f t="shared" si="67"/>
        <v>21704.07</v>
      </c>
      <c r="BI223" s="27">
        <f t="shared" si="67"/>
        <v>22363.41</v>
      </c>
      <c r="BJ223" s="27">
        <f t="shared" si="67"/>
        <v>23033.1</v>
      </c>
      <c r="BK223" s="27">
        <f t="shared" si="66"/>
        <v>23725.14</v>
      </c>
      <c r="BL223" s="27">
        <f t="shared" si="66"/>
        <v>24427.53</v>
      </c>
      <c r="BM223" s="27">
        <f t="shared" si="66"/>
        <v>25164.27</v>
      </c>
    </row>
    <row r="224" spans="1:65" x14ac:dyDescent="0.2">
      <c r="A224" s="26">
        <v>208</v>
      </c>
      <c r="B224" s="27">
        <f t="shared" si="70"/>
        <v>3915.6800000000003</v>
      </c>
      <c r="C224" s="27">
        <f t="shared" si="70"/>
        <v>4036</v>
      </c>
      <c r="D224" s="27">
        <f t="shared" si="70"/>
        <v>4158.3999999999996</v>
      </c>
      <c r="E224" s="27">
        <f t="shared" si="70"/>
        <v>4282.88</v>
      </c>
      <c r="F224" s="27">
        <f t="shared" si="70"/>
        <v>4409.4400000000005</v>
      </c>
      <c r="G224" s="27">
        <f t="shared" si="70"/>
        <v>4538.08</v>
      </c>
      <c r="H224" s="27">
        <f t="shared" si="70"/>
        <v>4680.7999999999993</v>
      </c>
      <c r="I224" s="27">
        <f t="shared" si="70"/>
        <v>4813.6000000000004</v>
      </c>
      <c r="J224" s="27">
        <f t="shared" si="70"/>
        <v>4960.4799999999996</v>
      </c>
      <c r="K224" s="27">
        <f t="shared" si="70"/>
        <v>5109.4400000000005</v>
      </c>
      <c r="L224" s="27">
        <f t="shared" si="70"/>
        <v>5260.48</v>
      </c>
      <c r="M224" s="27">
        <f t="shared" si="70"/>
        <v>5425.6</v>
      </c>
      <c r="N224" s="27">
        <f t="shared" si="70"/>
        <v>5580.7999999999993</v>
      </c>
      <c r="O224" s="27">
        <f t="shared" si="70"/>
        <v>5752.16</v>
      </c>
      <c r="P224" s="27">
        <f t="shared" si="70"/>
        <v>5925.6</v>
      </c>
      <c r="Q224" s="27">
        <f t="shared" si="70"/>
        <v>6101.12</v>
      </c>
      <c r="R224" s="27">
        <f t="shared" si="68"/>
        <v>6290.7199999999993</v>
      </c>
      <c r="S224" s="27">
        <f t="shared" si="68"/>
        <v>6472.48</v>
      </c>
      <c r="T224" s="27">
        <f t="shared" si="68"/>
        <v>6668.32</v>
      </c>
      <c r="U224" s="27">
        <f t="shared" si="68"/>
        <v>6868.32</v>
      </c>
      <c r="V224" s="27">
        <f t="shared" si="68"/>
        <v>7070.4</v>
      </c>
      <c r="W224" s="27">
        <f t="shared" si="68"/>
        <v>7288.6399999999994</v>
      </c>
      <c r="X224" s="27">
        <f t="shared" si="68"/>
        <v>7508.96</v>
      </c>
      <c r="Y224" s="27">
        <f t="shared" si="68"/>
        <v>7733.4400000000005</v>
      </c>
      <c r="Z224" s="27">
        <f t="shared" si="68"/>
        <v>7962.08</v>
      </c>
      <c r="AA224" s="27">
        <f t="shared" si="68"/>
        <v>8204.7999999999993</v>
      </c>
      <c r="AB224" s="27">
        <f t="shared" si="68"/>
        <v>8451.68</v>
      </c>
      <c r="AC224" s="27">
        <f t="shared" si="68"/>
        <v>8702.7200000000012</v>
      </c>
      <c r="AD224" s="27">
        <f t="shared" si="68"/>
        <v>8957.92</v>
      </c>
      <c r="AE224" s="27">
        <f t="shared" si="68"/>
        <v>9229.2799999999988</v>
      </c>
      <c r="AF224" s="27">
        <f t="shared" si="68"/>
        <v>9504.7999999999993</v>
      </c>
      <c r="AG224" s="27">
        <f t="shared" si="69"/>
        <v>9796.48</v>
      </c>
      <c r="AH224" s="27">
        <f t="shared" si="69"/>
        <v>10092.32</v>
      </c>
      <c r="AI224" s="27">
        <f t="shared" si="69"/>
        <v>10392.32</v>
      </c>
      <c r="AJ224" s="27">
        <f t="shared" si="69"/>
        <v>10708.48</v>
      </c>
      <c r="AK224" s="27">
        <f t="shared" si="69"/>
        <v>11030.880000000001</v>
      </c>
      <c r="AL224" s="27">
        <f t="shared" si="69"/>
        <v>11357.439999999999</v>
      </c>
      <c r="AM224" s="27">
        <f t="shared" si="69"/>
        <v>11702.24</v>
      </c>
      <c r="AN224" s="27">
        <f t="shared" si="69"/>
        <v>12051.2</v>
      </c>
      <c r="AO224" s="27">
        <f t="shared" si="69"/>
        <v>12406.400000000001</v>
      </c>
      <c r="AP224" s="27">
        <f t="shared" si="69"/>
        <v>12777.76</v>
      </c>
      <c r="AQ224" s="27">
        <f t="shared" si="69"/>
        <v>13167.36</v>
      </c>
      <c r="AR224" s="27">
        <f t="shared" si="69"/>
        <v>13563.2</v>
      </c>
      <c r="AS224" s="27">
        <f t="shared" si="69"/>
        <v>13965.279999999999</v>
      </c>
      <c r="AT224" s="27">
        <f t="shared" si="69"/>
        <v>14385.6</v>
      </c>
      <c r="AU224" s="27">
        <f t="shared" si="69"/>
        <v>14812.16</v>
      </c>
      <c r="AV224" s="27">
        <f t="shared" si="69"/>
        <v>15256.96</v>
      </c>
      <c r="AW224" s="27">
        <f t="shared" si="67"/>
        <v>15722.08</v>
      </c>
      <c r="AX224" s="27">
        <f t="shared" si="67"/>
        <v>16193.44</v>
      </c>
      <c r="AY224" s="27">
        <f t="shared" si="67"/>
        <v>16673.120000000003</v>
      </c>
      <c r="AZ224" s="27">
        <f t="shared" si="67"/>
        <v>17183.04</v>
      </c>
      <c r="BA224" s="27">
        <f t="shared" si="67"/>
        <v>17689.28</v>
      </c>
      <c r="BB224" s="27">
        <f t="shared" si="67"/>
        <v>18227.84</v>
      </c>
      <c r="BC224" s="27">
        <f t="shared" si="67"/>
        <v>18774.72</v>
      </c>
      <c r="BD224" s="27">
        <f t="shared" si="67"/>
        <v>19329.919999999998</v>
      </c>
      <c r="BE224" s="27">
        <f t="shared" si="67"/>
        <v>19917.440000000002</v>
      </c>
      <c r="BF224" s="27">
        <f t="shared" si="67"/>
        <v>20513.28</v>
      </c>
      <c r="BG224" s="27">
        <f t="shared" si="67"/>
        <v>21131.52</v>
      </c>
      <c r="BH224" s="27">
        <f t="shared" si="67"/>
        <v>21758.080000000002</v>
      </c>
      <c r="BI224" s="27">
        <f t="shared" si="67"/>
        <v>22419.040000000001</v>
      </c>
      <c r="BJ224" s="27">
        <f t="shared" si="67"/>
        <v>23090.400000000001</v>
      </c>
      <c r="BK224" s="27">
        <f t="shared" si="66"/>
        <v>23784.16</v>
      </c>
      <c r="BL224" s="27">
        <f t="shared" si="66"/>
        <v>24488.32</v>
      </c>
      <c r="BM224" s="27">
        <f t="shared" si="66"/>
        <v>25226.879999999997</v>
      </c>
    </row>
    <row r="225" spans="1:65" x14ac:dyDescent="0.2">
      <c r="A225" s="26">
        <v>209</v>
      </c>
      <c r="B225" s="27">
        <f t="shared" si="70"/>
        <v>3925.3900000000003</v>
      </c>
      <c r="C225" s="27">
        <f t="shared" si="70"/>
        <v>4046</v>
      </c>
      <c r="D225" s="27">
        <f t="shared" si="70"/>
        <v>4168.7000000000007</v>
      </c>
      <c r="E225" s="27">
        <f t="shared" si="70"/>
        <v>4293.49</v>
      </c>
      <c r="F225" s="27">
        <f t="shared" si="70"/>
        <v>4420.37</v>
      </c>
      <c r="G225" s="27">
        <f t="shared" si="70"/>
        <v>4549.34</v>
      </c>
      <c r="H225" s="27">
        <f t="shared" si="70"/>
        <v>4692.3999999999996</v>
      </c>
      <c r="I225" s="27">
        <f t="shared" si="70"/>
        <v>4825.5499999999993</v>
      </c>
      <c r="J225" s="27">
        <f t="shared" si="70"/>
        <v>4972.79</v>
      </c>
      <c r="K225" s="27">
        <f t="shared" si="70"/>
        <v>5122.12</v>
      </c>
      <c r="L225" s="27">
        <f t="shared" si="70"/>
        <v>5273.54</v>
      </c>
      <c r="M225" s="27">
        <f t="shared" si="70"/>
        <v>5439.0499999999993</v>
      </c>
      <c r="N225" s="27">
        <f t="shared" si="70"/>
        <v>5594.65</v>
      </c>
      <c r="O225" s="27">
        <f t="shared" si="70"/>
        <v>5766.43</v>
      </c>
      <c r="P225" s="27">
        <f t="shared" si="70"/>
        <v>5940.2999999999993</v>
      </c>
      <c r="Q225" s="27">
        <f t="shared" si="70"/>
        <v>6116.26</v>
      </c>
      <c r="R225" s="27">
        <f t="shared" si="68"/>
        <v>6306.3099999999995</v>
      </c>
      <c r="S225" s="27">
        <f t="shared" si="68"/>
        <v>6488.5399999999991</v>
      </c>
      <c r="T225" s="27">
        <f t="shared" si="68"/>
        <v>6684.86</v>
      </c>
      <c r="U225" s="27">
        <f t="shared" si="68"/>
        <v>6885.36</v>
      </c>
      <c r="V225" s="27">
        <f t="shared" si="68"/>
        <v>7087.9500000000007</v>
      </c>
      <c r="W225" s="27">
        <f t="shared" si="68"/>
        <v>7306.7199999999993</v>
      </c>
      <c r="X225" s="27">
        <f t="shared" si="68"/>
        <v>7527.58</v>
      </c>
      <c r="Y225" s="27">
        <f t="shared" si="68"/>
        <v>7752.62</v>
      </c>
      <c r="Z225" s="27">
        <f t="shared" si="68"/>
        <v>7981.84</v>
      </c>
      <c r="AA225" s="27">
        <f t="shared" si="68"/>
        <v>8225.1500000000015</v>
      </c>
      <c r="AB225" s="27">
        <f t="shared" si="68"/>
        <v>8472.64</v>
      </c>
      <c r="AC225" s="27">
        <f t="shared" si="68"/>
        <v>8724.3100000000013</v>
      </c>
      <c r="AD225" s="27">
        <f t="shared" si="68"/>
        <v>8980.16</v>
      </c>
      <c r="AE225" s="27">
        <f t="shared" si="68"/>
        <v>9252.1899999999987</v>
      </c>
      <c r="AF225" s="27">
        <f t="shared" si="68"/>
        <v>9528.4000000000015</v>
      </c>
      <c r="AG225" s="27">
        <f t="shared" si="69"/>
        <v>9820.7900000000009</v>
      </c>
      <c r="AH225" s="27">
        <f t="shared" si="69"/>
        <v>10117.36</v>
      </c>
      <c r="AI225" s="27">
        <f t="shared" si="69"/>
        <v>10418.11</v>
      </c>
      <c r="AJ225" s="27">
        <f t="shared" si="69"/>
        <v>10735.04</v>
      </c>
      <c r="AK225" s="27">
        <f t="shared" si="69"/>
        <v>11058.24</v>
      </c>
      <c r="AL225" s="27">
        <f t="shared" si="69"/>
        <v>11385.619999999999</v>
      </c>
      <c r="AM225" s="27">
        <f t="shared" si="69"/>
        <v>11731.27</v>
      </c>
      <c r="AN225" s="27">
        <f t="shared" si="69"/>
        <v>12081.099999999999</v>
      </c>
      <c r="AO225" s="27">
        <f t="shared" si="69"/>
        <v>12437.2</v>
      </c>
      <c r="AP225" s="27">
        <f t="shared" si="69"/>
        <v>12809.48</v>
      </c>
      <c r="AQ225" s="27">
        <f t="shared" si="69"/>
        <v>13200.03</v>
      </c>
      <c r="AR225" s="27">
        <f t="shared" si="69"/>
        <v>13596.849999999999</v>
      </c>
      <c r="AS225" s="27">
        <f t="shared" si="69"/>
        <v>13999.939999999999</v>
      </c>
      <c r="AT225" s="27">
        <f t="shared" si="69"/>
        <v>14421.3</v>
      </c>
      <c r="AU225" s="27">
        <f t="shared" si="69"/>
        <v>14848.93</v>
      </c>
      <c r="AV225" s="27">
        <f t="shared" si="69"/>
        <v>15294.829999999998</v>
      </c>
      <c r="AW225" s="27">
        <f t="shared" si="67"/>
        <v>15761.09</v>
      </c>
      <c r="AX225" s="27">
        <f t="shared" si="67"/>
        <v>16233.62</v>
      </c>
      <c r="AY225" s="27">
        <f t="shared" si="67"/>
        <v>16714.510000000002</v>
      </c>
      <c r="AZ225" s="27">
        <f t="shared" si="67"/>
        <v>17225.669999999998</v>
      </c>
      <c r="BA225" s="27">
        <f t="shared" si="67"/>
        <v>17733.189999999999</v>
      </c>
      <c r="BB225" s="27">
        <f t="shared" si="67"/>
        <v>18273.07</v>
      </c>
      <c r="BC225" s="27">
        <f t="shared" si="67"/>
        <v>18821.310000000001</v>
      </c>
      <c r="BD225" s="27">
        <f t="shared" si="67"/>
        <v>19377.91</v>
      </c>
      <c r="BE225" s="27">
        <f t="shared" si="67"/>
        <v>19966.870000000003</v>
      </c>
      <c r="BF225" s="27">
        <f t="shared" si="67"/>
        <v>20564.189999999999</v>
      </c>
      <c r="BG225" s="27">
        <f t="shared" si="67"/>
        <v>21183.96</v>
      </c>
      <c r="BH225" s="27">
        <f t="shared" si="67"/>
        <v>21812.09</v>
      </c>
      <c r="BI225" s="27">
        <f t="shared" si="67"/>
        <v>22474.67</v>
      </c>
      <c r="BJ225" s="27">
        <f t="shared" si="67"/>
        <v>23147.699999999997</v>
      </c>
      <c r="BK225" s="27">
        <f t="shared" si="66"/>
        <v>23843.18</v>
      </c>
      <c r="BL225" s="27">
        <f t="shared" si="66"/>
        <v>24549.11</v>
      </c>
      <c r="BM225" s="27">
        <f t="shared" si="66"/>
        <v>25289.489999999998</v>
      </c>
    </row>
    <row r="226" spans="1:65" x14ac:dyDescent="0.2">
      <c r="A226" s="26">
        <v>210</v>
      </c>
      <c r="B226" s="27">
        <f t="shared" si="70"/>
        <v>3935.1000000000004</v>
      </c>
      <c r="C226" s="27">
        <f t="shared" si="70"/>
        <v>4056</v>
      </c>
      <c r="D226" s="27">
        <f t="shared" si="70"/>
        <v>4179</v>
      </c>
      <c r="E226" s="27">
        <f t="shared" si="70"/>
        <v>4304.1000000000004</v>
      </c>
      <c r="F226" s="27">
        <f t="shared" si="70"/>
        <v>4431.2999999999993</v>
      </c>
      <c r="G226" s="27">
        <f t="shared" si="70"/>
        <v>4560.6000000000004</v>
      </c>
      <c r="H226" s="27">
        <f t="shared" si="70"/>
        <v>4704</v>
      </c>
      <c r="I226" s="27">
        <f t="shared" si="70"/>
        <v>4837.5</v>
      </c>
      <c r="J226" s="27">
        <f t="shared" si="70"/>
        <v>4985.1000000000004</v>
      </c>
      <c r="K226" s="27">
        <f t="shared" si="70"/>
        <v>5134.7999999999993</v>
      </c>
      <c r="L226" s="27">
        <f t="shared" si="70"/>
        <v>5286.6</v>
      </c>
      <c r="M226" s="27">
        <f t="shared" si="70"/>
        <v>5452.5</v>
      </c>
      <c r="N226" s="27">
        <f t="shared" si="70"/>
        <v>5608.5</v>
      </c>
      <c r="O226" s="27">
        <f t="shared" si="70"/>
        <v>5780.7</v>
      </c>
      <c r="P226" s="27">
        <f t="shared" si="70"/>
        <v>5955</v>
      </c>
      <c r="Q226" s="27">
        <f t="shared" si="70"/>
        <v>6131.4</v>
      </c>
      <c r="R226" s="27">
        <f t="shared" si="68"/>
        <v>6321.9</v>
      </c>
      <c r="S226" s="27">
        <f t="shared" si="68"/>
        <v>6504.6</v>
      </c>
      <c r="T226" s="27">
        <f t="shared" si="68"/>
        <v>6701.4</v>
      </c>
      <c r="U226" s="27">
        <f t="shared" si="68"/>
        <v>6902.4</v>
      </c>
      <c r="V226" s="27">
        <f t="shared" si="68"/>
        <v>7105.5</v>
      </c>
      <c r="W226" s="27">
        <f t="shared" si="68"/>
        <v>7324.7999999999993</v>
      </c>
      <c r="X226" s="27">
        <f t="shared" si="68"/>
        <v>7546.2000000000007</v>
      </c>
      <c r="Y226" s="27">
        <f t="shared" si="68"/>
        <v>7771.7999999999993</v>
      </c>
      <c r="Z226" s="27">
        <f t="shared" si="68"/>
        <v>8001.6</v>
      </c>
      <c r="AA226" s="27">
        <f t="shared" si="68"/>
        <v>8245.5</v>
      </c>
      <c r="AB226" s="27">
        <f t="shared" si="68"/>
        <v>8493.6</v>
      </c>
      <c r="AC226" s="27">
        <f t="shared" si="68"/>
        <v>8745.9</v>
      </c>
      <c r="AD226" s="27">
        <f t="shared" si="68"/>
        <v>9002.4</v>
      </c>
      <c r="AE226" s="27">
        <f t="shared" si="68"/>
        <v>9275.1</v>
      </c>
      <c r="AF226" s="27">
        <f t="shared" si="68"/>
        <v>9552</v>
      </c>
      <c r="AG226" s="27">
        <f t="shared" si="69"/>
        <v>9845.0999999999985</v>
      </c>
      <c r="AH226" s="27">
        <f t="shared" si="69"/>
        <v>10142.4</v>
      </c>
      <c r="AI226" s="27">
        <f t="shared" si="69"/>
        <v>10443.9</v>
      </c>
      <c r="AJ226" s="27">
        <f t="shared" si="69"/>
        <v>10761.599999999999</v>
      </c>
      <c r="AK226" s="27">
        <f t="shared" si="69"/>
        <v>11085.599999999999</v>
      </c>
      <c r="AL226" s="27">
        <f t="shared" si="69"/>
        <v>11413.8</v>
      </c>
      <c r="AM226" s="27">
        <f t="shared" si="69"/>
        <v>11760.3</v>
      </c>
      <c r="AN226" s="27">
        <f t="shared" si="69"/>
        <v>12111</v>
      </c>
      <c r="AO226" s="27">
        <f t="shared" si="69"/>
        <v>12468</v>
      </c>
      <c r="AP226" s="27">
        <f t="shared" si="69"/>
        <v>12841.2</v>
      </c>
      <c r="AQ226" s="27">
        <f t="shared" si="69"/>
        <v>13232.7</v>
      </c>
      <c r="AR226" s="27">
        <f t="shared" si="69"/>
        <v>13630.5</v>
      </c>
      <c r="AS226" s="27">
        <f t="shared" si="69"/>
        <v>14034.599999999999</v>
      </c>
      <c r="AT226" s="27">
        <f t="shared" si="69"/>
        <v>14457</v>
      </c>
      <c r="AU226" s="27">
        <f t="shared" si="69"/>
        <v>14885.7</v>
      </c>
      <c r="AV226" s="27">
        <f t="shared" si="69"/>
        <v>15332.7</v>
      </c>
      <c r="AW226" s="27">
        <f t="shared" si="67"/>
        <v>15800.1</v>
      </c>
      <c r="AX226" s="27">
        <f t="shared" si="67"/>
        <v>16273.8</v>
      </c>
      <c r="AY226" s="27">
        <f t="shared" si="67"/>
        <v>16755.900000000001</v>
      </c>
      <c r="AZ226" s="27">
        <f t="shared" si="67"/>
        <v>17268.300000000003</v>
      </c>
      <c r="BA226" s="27">
        <f t="shared" si="67"/>
        <v>17777.099999999999</v>
      </c>
      <c r="BB226" s="27">
        <f t="shared" si="67"/>
        <v>18318.3</v>
      </c>
      <c r="BC226" s="27">
        <f t="shared" si="67"/>
        <v>18867.900000000001</v>
      </c>
      <c r="BD226" s="27">
        <f t="shared" si="67"/>
        <v>19425.900000000001</v>
      </c>
      <c r="BE226" s="27">
        <f t="shared" si="67"/>
        <v>20016.3</v>
      </c>
      <c r="BF226" s="27">
        <f t="shared" si="67"/>
        <v>20615.099999999999</v>
      </c>
      <c r="BG226" s="27">
        <f t="shared" si="67"/>
        <v>21236.400000000001</v>
      </c>
      <c r="BH226" s="27">
        <f t="shared" si="67"/>
        <v>21866.1</v>
      </c>
      <c r="BI226" s="27">
        <f t="shared" si="67"/>
        <v>22530.300000000003</v>
      </c>
      <c r="BJ226" s="27">
        <f t="shared" si="67"/>
        <v>23205</v>
      </c>
      <c r="BK226" s="27">
        <f t="shared" si="66"/>
        <v>23902.2</v>
      </c>
      <c r="BL226" s="27">
        <f t="shared" si="66"/>
        <v>24609.9</v>
      </c>
      <c r="BM226" s="27">
        <f t="shared" si="66"/>
        <v>25352.1</v>
      </c>
    </row>
    <row r="227" spans="1:65" x14ac:dyDescent="0.2">
      <c r="A227" s="26">
        <v>211</v>
      </c>
      <c r="B227" s="27">
        <f t="shared" si="70"/>
        <v>3944.8100000000004</v>
      </c>
      <c r="C227" s="27">
        <f t="shared" si="70"/>
        <v>4066</v>
      </c>
      <c r="D227" s="27">
        <f t="shared" si="70"/>
        <v>4189.3</v>
      </c>
      <c r="E227" s="27">
        <f t="shared" si="70"/>
        <v>4314.71</v>
      </c>
      <c r="F227" s="27">
        <f t="shared" si="70"/>
        <v>4442.2299999999996</v>
      </c>
      <c r="G227" s="27">
        <f t="shared" si="70"/>
        <v>4571.8600000000006</v>
      </c>
      <c r="H227" s="27">
        <f t="shared" si="70"/>
        <v>4715.6000000000004</v>
      </c>
      <c r="I227" s="27">
        <f t="shared" si="70"/>
        <v>4849.45</v>
      </c>
      <c r="J227" s="27">
        <f t="shared" si="70"/>
        <v>4997.41</v>
      </c>
      <c r="K227" s="27">
        <f t="shared" si="70"/>
        <v>5147.4799999999996</v>
      </c>
      <c r="L227" s="27">
        <f t="shared" si="70"/>
        <v>5299.66</v>
      </c>
      <c r="M227" s="27">
        <f t="shared" si="70"/>
        <v>5465.95</v>
      </c>
      <c r="N227" s="27">
        <f t="shared" si="70"/>
        <v>5622.35</v>
      </c>
      <c r="O227" s="27">
        <f t="shared" si="70"/>
        <v>5794.9699999999993</v>
      </c>
      <c r="P227" s="27">
        <f t="shared" si="70"/>
        <v>5969.7</v>
      </c>
      <c r="Q227" s="27">
        <f t="shared" si="70"/>
        <v>6146.54</v>
      </c>
      <c r="R227" s="27">
        <f t="shared" si="68"/>
        <v>6337.49</v>
      </c>
      <c r="S227" s="27">
        <f t="shared" si="68"/>
        <v>6520.66</v>
      </c>
      <c r="T227" s="27">
        <f t="shared" si="68"/>
        <v>6717.94</v>
      </c>
      <c r="U227" s="27">
        <f t="shared" si="68"/>
        <v>6919.44</v>
      </c>
      <c r="V227" s="27">
        <f t="shared" si="68"/>
        <v>7123.05</v>
      </c>
      <c r="W227" s="27">
        <f t="shared" si="68"/>
        <v>7342.8799999999992</v>
      </c>
      <c r="X227" s="27">
        <f t="shared" si="68"/>
        <v>7564.82</v>
      </c>
      <c r="Y227" s="27">
        <f t="shared" si="68"/>
        <v>7790.98</v>
      </c>
      <c r="Z227" s="27">
        <f t="shared" si="68"/>
        <v>8021.3600000000006</v>
      </c>
      <c r="AA227" s="27">
        <f t="shared" si="68"/>
        <v>8265.85</v>
      </c>
      <c r="AB227" s="27">
        <f t="shared" si="68"/>
        <v>8514.5600000000013</v>
      </c>
      <c r="AC227" s="27">
        <f t="shared" si="68"/>
        <v>8767.49</v>
      </c>
      <c r="AD227" s="27">
        <f t="shared" si="68"/>
        <v>9024.64</v>
      </c>
      <c r="AE227" s="27">
        <f t="shared" si="68"/>
        <v>9298.01</v>
      </c>
      <c r="AF227" s="27">
        <f t="shared" si="68"/>
        <v>9575.6</v>
      </c>
      <c r="AG227" s="27">
        <f t="shared" si="69"/>
        <v>9869.41</v>
      </c>
      <c r="AH227" s="27">
        <f t="shared" si="69"/>
        <v>10167.439999999999</v>
      </c>
      <c r="AI227" s="27">
        <f t="shared" si="69"/>
        <v>10469.689999999999</v>
      </c>
      <c r="AJ227" s="27">
        <f t="shared" si="69"/>
        <v>10788.16</v>
      </c>
      <c r="AK227" s="27">
        <f t="shared" si="69"/>
        <v>11112.96</v>
      </c>
      <c r="AL227" s="27">
        <f t="shared" si="69"/>
        <v>11441.98</v>
      </c>
      <c r="AM227" s="27">
        <f t="shared" si="69"/>
        <v>11789.33</v>
      </c>
      <c r="AN227" s="27">
        <f t="shared" si="69"/>
        <v>12140.9</v>
      </c>
      <c r="AO227" s="27">
        <f t="shared" si="69"/>
        <v>12498.8</v>
      </c>
      <c r="AP227" s="27">
        <f t="shared" si="69"/>
        <v>12872.92</v>
      </c>
      <c r="AQ227" s="27">
        <f t="shared" si="69"/>
        <v>13265.37</v>
      </c>
      <c r="AR227" s="27">
        <f t="shared" si="69"/>
        <v>13664.15</v>
      </c>
      <c r="AS227" s="27">
        <f t="shared" si="69"/>
        <v>14069.259999999998</v>
      </c>
      <c r="AT227" s="27">
        <f t="shared" si="69"/>
        <v>14492.7</v>
      </c>
      <c r="AU227" s="27">
        <f t="shared" si="69"/>
        <v>14922.470000000001</v>
      </c>
      <c r="AV227" s="27">
        <f t="shared" si="69"/>
        <v>15370.57</v>
      </c>
      <c r="AW227" s="27">
        <f t="shared" si="67"/>
        <v>15839.109999999999</v>
      </c>
      <c r="AX227" s="27">
        <f t="shared" si="67"/>
        <v>16313.98</v>
      </c>
      <c r="AY227" s="27">
        <f t="shared" si="67"/>
        <v>16797.29</v>
      </c>
      <c r="AZ227" s="27">
        <f t="shared" si="67"/>
        <v>17310.93</v>
      </c>
      <c r="BA227" s="27">
        <f t="shared" si="67"/>
        <v>17821.009999999998</v>
      </c>
      <c r="BB227" s="27">
        <f t="shared" si="67"/>
        <v>18363.53</v>
      </c>
      <c r="BC227" s="27">
        <f t="shared" si="67"/>
        <v>18914.490000000002</v>
      </c>
      <c r="BD227" s="27">
        <f t="shared" si="67"/>
        <v>19473.89</v>
      </c>
      <c r="BE227" s="27">
        <f t="shared" si="67"/>
        <v>20065.73</v>
      </c>
      <c r="BF227" s="27">
        <f t="shared" si="67"/>
        <v>20666.009999999998</v>
      </c>
      <c r="BG227" s="27">
        <f t="shared" si="67"/>
        <v>21288.84</v>
      </c>
      <c r="BH227" s="27">
        <f t="shared" si="67"/>
        <v>21920.11</v>
      </c>
      <c r="BI227" s="27">
        <f t="shared" si="67"/>
        <v>22585.93</v>
      </c>
      <c r="BJ227" s="27">
        <f t="shared" si="67"/>
        <v>23262.3</v>
      </c>
      <c r="BK227" s="27">
        <f t="shared" si="66"/>
        <v>23961.22</v>
      </c>
      <c r="BL227" s="27">
        <f t="shared" si="66"/>
        <v>24670.690000000002</v>
      </c>
      <c r="BM227" s="27">
        <f t="shared" si="66"/>
        <v>25414.71</v>
      </c>
    </row>
    <row r="228" spans="1:65" x14ac:dyDescent="0.2">
      <c r="A228" s="26">
        <v>212</v>
      </c>
      <c r="B228" s="27">
        <f t="shared" si="70"/>
        <v>3954.52</v>
      </c>
      <c r="C228" s="27">
        <f t="shared" si="70"/>
        <v>4076</v>
      </c>
      <c r="D228" s="27">
        <f t="shared" si="70"/>
        <v>4199.6000000000004</v>
      </c>
      <c r="E228" s="27">
        <f t="shared" si="70"/>
        <v>4325.32</v>
      </c>
      <c r="F228" s="27">
        <f t="shared" si="70"/>
        <v>4453.16</v>
      </c>
      <c r="G228" s="27">
        <f t="shared" si="70"/>
        <v>4583.12</v>
      </c>
      <c r="H228" s="27">
        <f t="shared" si="70"/>
        <v>4727.2</v>
      </c>
      <c r="I228" s="27">
        <f t="shared" si="70"/>
        <v>4861.3999999999996</v>
      </c>
      <c r="J228" s="27">
        <f t="shared" si="70"/>
        <v>5009.72</v>
      </c>
      <c r="K228" s="27">
        <f t="shared" si="70"/>
        <v>5160.16</v>
      </c>
      <c r="L228" s="27">
        <f t="shared" si="70"/>
        <v>5312.72</v>
      </c>
      <c r="M228" s="27">
        <f t="shared" si="70"/>
        <v>5479.4</v>
      </c>
      <c r="N228" s="27">
        <f t="shared" si="70"/>
        <v>5636.2</v>
      </c>
      <c r="O228" s="27">
        <f t="shared" si="70"/>
        <v>5809.24</v>
      </c>
      <c r="P228" s="27">
        <f t="shared" si="70"/>
        <v>5984.4</v>
      </c>
      <c r="Q228" s="27">
        <f t="shared" si="70"/>
        <v>6161.68</v>
      </c>
      <c r="R228" s="27">
        <f t="shared" si="68"/>
        <v>6353.08</v>
      </c>
      <c r="S228" s="27">
        <f t="shared" si="68"/>
        <v>6536.7199999999993</v>
      </c>
      <c r="T228" s="27">
        <f t="shared" si="68"/>
        <v>6734.48</v>
      </c>
      <c r="U228" s="27">
        <f t="shared" si="68"/>
        <v>6936.48</v>
      </c>
      <c r="V228" s="27">
        <f t="shared" si="68"/>
        <v>7140.6</v>
      </c>
      <c r="W228" s="27">
        <f t="shared" si="68"/>
        <v>7360.9599999999991</v>
      </c>
      <c r="X228" s="27">
        <f t="shared" si="68"/>
        <v>7583.4400000000005</v>
      </c>
      <c r="Y228" s="27">
        <f t="shared" si="68"/>
        <v>7810.16</v>
      </c>
      <c r="Z228" s="27">
        <f t="shared" si="68"/>
        <v>8041.12</v>
      </c>
      <c r="AA228" s="27">
        <f t="shared" si="68"/>
        <v>8286.2000000000007</v>
      </c>
      <c r="AB228" s="27">
        <f t="shared" si="68"/>
        <v>8535.52</v>
      </c>
      <c r="AC228" s="27">
        <f t="shared" si="68"/>
        <v>8789.08</v>
      </c>
      <c r="AD228" s="27">
        <f t="shared" si="68"/>
        <v>9046.880000000001</v>
      </c>
      <c r="AE228" s="27">
        <f t="shared" si="68"/>
        <v>9320.92</v>
      </c>
      <c r="AF228" s="27">
        <f t="shared" si="68"/>
        <v>9599.2000000000007</v>
      </c>
      <c r="AG228" s="27">
        <f t="shared" si="69"/>
        <v>9893.7199999999993</v>
      </c>
      <c r="AH228" s="27">
        <f t="shared" si="69"/>
        <v>10192.48</v>
      </c>
      <c r="AI228" s="27">
        <f t="shared" si="69"/>
        <v>10495.48</v>
      </c>
      <c r="AJ228" s="27">
        <f t="shared" si="69"/>
        <v>10814.72</v>
      </c>
      <c r="AK228" s="27">
        <f t="shared" si="69"/>
        <v>11140.32</v>
      </c>
      <c r="AL228" s="27">
        <f t="shared" si="69"/>
        <v>11470.16</v>
      </c>
      <c r="AM228" s="27">
        <f t="shared" si="69"/>
        <v>11818.36</v>
      </c>
      <c r="AN228" s="27">
        <f t="shared" si="69"/>
        <v>12170.8</v>
      </c>
      <c r="AO228" s="27">
        <f t="shared" si="69"/>
        <v>12529.6</v>
      </c>
      <c r="AP228" s="27">
        <f t="shared" si="69"/>
        <v>12904.64</v>
      </c>
      <c r="AQ228" s="27">
        <f t="shared" si="69"/>
        <v>13298.04</v>
      </c>
      <c r="AR228" s="27">
        <f t="shared" si="69"/>
        <v>13697.8</v>
      </c>
      <c r="AS228" s="27">
        <f t="shared" si="69"/>
        <v>14103.919999999998</v>
      </c>
      <c r="AT228" s="27">
        <f t="shared" si="69"/>
        <v>14528.400000000001</v>
      </c>
      <c r="AU228" s="27">
        <f t="shared" si="69"/>
        <v>14959.240000000002</v>
      </c>
      <c r="AV228" s="27">
        <f t="shared" ref="AV228:BJ243" si="71">IF((AV$8+(AV$9*$A228))&lt;AV$12,AV$12,AV$8+(AV$9*$A228))</f>
        <v>15408.439999999999</v>
      </c>
      <c r="AW228" s="27">
        <f t="shared" si="71"/>
        <v>15878.119999999999</v>
      </c>
      <c r="AX228" s="27">
        <f t="shared" si="71"/>
        <v>16354.16</v>
      </c>
      <c r="AY228" s="27">
        <f t="shared" si="71"/>
        <v>16838.68</v>
      </c>
      <c r="AZ228" s="27">
        <f t="shared" si="71"/>
        <v>17353.560000000001</v>
      </c>
      <c r="BA228" s="27">
        <f t="shared" si="71"/>
        <v>17864.919999999998</v>
      </c>
      <c r="BB228" s="27">
        <f t="shared" si="71"/>
        <v>18408.760000000002</v>
      </c>
      <c r="BC228" s="27">
        <f t="shared" si="71"/>
        <v>18961.080000000002</v>
      </c>
      <c r="BD228" s="27">
        <f t="shared" si="71"/>
        <v>19521.88</v>
      </c>
      <c r="BE228" s="27">
        <f t="shared" si="71"/>
        <v>20115.16</v>
      </c>
      <c r="BF228" s="27">
        <f t="shared" si="71"/>
        <v>20716.919999999998</v>
      </c>
      <c r="BG228" s="27">
        <f t="shared" si="71"/>
        <v>21341.279999999999</v>
      </c>
      <c r="BH228" s="27">
        <f t="shared" si="71"/>
        <v>21974.12</v>
      </c>
      <c r="BI228" s="27">
        <f t="shared" si="71"/>
        <v>22641.56</v>
      </c>
      <c r="BJ228" s="27">
        <f t="shared" si="71"/>
        <v>23319.599999999999</v>
      </c>
      <c r="BK228" s="27">
        <f t="shared" si="66"/>
        <v>24020.239999999998</v>
      </c>
      <c r="BL228" s="27">
        <f t="shared" si="66"/>
        <v>24731.48</v>
      </c>
      <c r="BM228" s="27">
        <f t="shared" si="66"/>
        <v>25477.32</v>
      </c>
    </row>
    <row r="229" spans="1:65" x14ac:dyDescent="0.2">
      <c r="A229" s="26">
        <v>213</v>
      </c>
      <c r="B229" s="27">
        <f t="shared" si="70"/>
        <v>3964.23</v>
      </c>
      <c r="C229" s="27">
        <f t="shared" si="70"/>
        <v>4086</v>
      </c>
      <c r="D229" s="27">
        <f t="shared" si="70"/>
        <v>4209.8999999999996</v>
      </c>
      <c r="E229" s="27">
        <f t="shared" si="70"/>
        <v>4335.93</v>
      </c>
      <c r="F229" s="27">
        <f t="shared" si="70"/>
        <v>4464.09</v>
      </c>
      <c r="G229" s="27">
        <f t="shared" si="70"/>
        <v>4594.38</v>
      </c>
      <c r="H229" s="27">
        <f t="shared" si="70"/>
        <v>4738.7999999999993</v>
      </c>
      <c r="I229" s="27">
        <f t="shared" si="70"/>
        <v>4873.3500000000004</v>
      </c>
      <c r="J229" s="27">
        <f t="shared" si="70"/>
        <v>5022.0300000000007</v>
      </c>
      <c r="K229" s="27">
        <f t="shared" si="70"/>
        <v>5172.84</v>
      </c>
      <c r="L229" s="27">
        <f t="shared" si="70"/>
        <v>5325.7800000000007</v>
      </c>
      <c r="M229" s="27">
        <f t="shared" si="70"/>
        <v>5492.85</v>
      </c>
      <c r="N229" s="27">
        <f t="shared" si="70"/>
        <v>5650.0499999999993</v>
      </c>
      <c r="O229" s="27">
        <f t="shared" si="70"/>
        <v>5823.51</v>
      </c>
      <c r="P229" s="27">
        <f t="shared" si="70"/>
        <v>5999.1</v>
      </c>
      <c r="Q229" s="27">
        <f t="shared" ref="Q229:AF244" si="72">IF((Q$8+(Q$9*$A229))&lt;Q$12,Q$12,Q$8+(Q$9*$A229))</f>
        <v>6176.82</v>
      </c>
      <c r="R229" s="27">
        <f t="shared" si="72"/>
        <v>6368.67</v>
      </c>
      <c r="S229" s="27">
        <f t="shared" si="72"/>
        <v>6552.78</v>
      </c>
      <c r="T229" s="27">
        <f t="shared" si="72"/>
        <v>6751.02</v>
      </c>
      <c r="U229" s="27">
        <f t="shared" si="72"/>
        <v>6953.52</v>
      </c>
      <c r="V229" s="27">
        <f t="shared" si="72"/>
        <v>7158.15</v>
      </c>
      <c r="W229" s="27">
        <f t="shared" si="72"/>
        <v>7379.0399999999991</v>
      </c>
      <c r="X229" s="27">
        <f t="shared" si="72"/>
        <v>7602.06</v>
      </c>
      <c r="Y229" s="27">
        <f t="shared" si="72"/>
        <v>7829.34</v>
      </c>
      <c r="Z229" s="27">
        <f t="shared" si="72"/>
        <v>8060.88</v>
      </c>
      <c r="AA229" s="27">
        <f t="shared" si="72"/>
        <v>8306.5499999999993</v>
      </c>
      <c r="AB229" s="27">
        <f t="shared" si="72"/>
        <v>8556.48</v>
      </c>
      <c r="AC229" s="27">
        <f t="shared" si="72"/>
        <v>8810.67</v>
      </c>
      <c r="AD229" s="27">
        <f t="shared" si="72"/>
        <v>9069.119999999999</v>
      </c>
      <c r="AE229" s="27">
        <f t="shared" si="72"/>
        <v>9343.83</v>
      </c>
      <c r="AF229" s="27">
        <f t="shared" si="72"/>
        <v>9622.7999999999993</v>
      </c>
      <c r="AG229" s="27">
        <f t="shared" ref="AG229:AV244" si="73">IF((AG$8+(AG$9*$A229))&lt;AG$12,AG$12,AG$8+(AG$9*$A229))</f>
        <v>9918.0299999999988</v>
      </c>
      <c r="AH229" s="27">
        <f t="shared" si="73"/>
        <v>10217.52</v>
      </c>
      <c r="AI229" s="27">
        <f t="shared" si="73"/>
        <v>10521.27</v>
      </c>
      <c r="AJ229" s="27">
        <f t="shared" si="73"/>
        <v>10841.279999999999</v>
      </c>
      <c r="AK229" s="27">
        <f t="shared" si="73"/>
        <v>11167.68</v>
      </c>
      <c r="AL229" s="27">
        <f t="shared" si="73"/>
        <v>11498.34</v>
      </c>
      <c r="AM229" s="27">
        <f t="shared" si="73"/>
        <v>11847.39</v>
      </c>
      <c r="AN229" s="27">
        <f t="shared" si="73"/>
        <v>12200.7</v>
      </c>
      <c r="AO229" s="27">
        <f t="shared" si="73"/>
        <v>12560.400000000001</v>
      </c>
      <c r="AP229" s="27">
        <f t="shared" si="73"/>
        <v>12936.36</v>
      </c>
      <c r="AQ229" s="27">
        <f t="shared" si="73"/>
        <v>13330.71</v>
      </c>
      <c r="AR229" s="27">
        <f t="shared" si="73"/>
        <v>13731.45</v>
      </c>
      <c r="AS229" s="27">
        <f t="shared" si="73"/>
        <v>14138.579999999998</v>
      </c>
      <c r="AT229" s="27">
        <f t="shared" si="73"/>
        <v>14564.1</v>
      </c>
      <c r="AU229" s="27">
        <f t="shared" si="73"/>
        <v>14996.01</v>
      </c>
      <c r="AV229" s="27">
        <f t="shared" si="73"/>
        <v>15446.31</v>
      </c>
      <c r="AW229" s="27">
        <f t="shared" si="71"/>
        <v>15917.13</v>
      </c>
      <c r="AX229" s="27">
        <f t="shared" si="71"/>
        <v>16394.34</v>
      </c>
      <c r="AY229" s="27">
        <f t="shared" si="71"/>
        <v>16880.07</v>
      </c>
      <c r="AZ229" s="27">
        <f t="shared" si="71"/>
        <v>17396.190000000002</v>
      </c>
      <c r="BA229" s="27">
        <f t="shared" si="71"/>
        <v>17908.830000000002</v>
      </c>
      <c r="BB229" s="27">
        <f t="shared" si="71"/>
        <v>18453.989999999998</v>
      </c>
      <c r="BC229" s="27">
        <f t="shared" si="71"/>
        <v>19007.669999999998</v>
      </c>
      <c r="BD229" s="27">
        <f t="shared" si="71"/>
        <v>19569.870000000003</v>
      </c>
      <c r="BE229" s="27">
        <f t="shared" si="71"/>
        <v>20164.59</v>
      </c>
      <c r="BF229" s="27">
        <f t="shared" si="71"/>
        <v>20767.830000000002</v>
      </c>
      <c r="BG229" s="27">
        <f t="shared" si="71"/>
        <v>21393.72</v>
      </c>
      <c r="BH229" s="27">
        <f t="shared" si="71"/>
        <v>22028.129999999997</v>
      </c>
      <c r="BI229" s="27">
        <f t="shared" si="71"/>
        <v>22697.190000000002</v>
      </c>
      <c r="BJ229" s="27">
        <f t="shared" si="71"/>
        <v>23376.9</v>
      </c>
      <c r="BK229" s="27">
        <f t="shared" si="66"/>
        <v>24079.260000000002</v>
      </c>
      <c r="BL229" s="27">
        <f t="shared" si="66"/>
        <v>24792.27</v>
      </c>
      <c r="BM229" s="27">
        <f t="shared" si="66"/>
        <v>25539.93</v>
      </c>
    </row>
    <row r="230" spans="1:65" x14ac:dyDescent="0.2">
      <c r="A230" s="26">
        <v>214</v>
      </c>
      <c r="B230" s="27">
        <f t="shared" ref="B230:Q245" si="74">IF((B$8+(B$9*$A230))&lt;B$12,B$12,B$8+(B$9*$A230))</f>
        <v>3973.94</v>
      </c>
      <c r="C230" s="27">
        <f t="shared" si="74"/>
        <v>4096</v>
      </c>
      <c r="D230" s="27">
        <f t="shared" si="74"/>
        <v>4220.2000000000007</v>
      </c>
      <c r="E230" s="27">
        <f t="shared" si="74"/>
        <v>4346.54</v>
      </c>
      <c r="F230" s="27">
        <f t="shared" si="74"/>
        <v>4475.0200000000004</v>
      </c>
      <c r="G230" s="27">
        <f t="shared" si="74"/>
        <v>4605.6399999999994</v>
      </c>
      <c r="H230" s="27">
        <f t="shared" si="74"/>
        <v>4750.3999999999996</v>
      </c>
      <c r="I230" s="27">
        <f t="shared" si="74"/>
        <v>4885.2999999999993</v>
      </c>
      <c r="J230" s="27">
        <f t="shared" si="74"/>
        <v>5034.34</v>
      </c>
      <c r="K230" s="27">
        <f t="shared" si="74"/>
        <v>5185.5200000000004</v>
      </c>
      <c r="L230" s="27">
        <f t="shared" si="74"/>
        <v>5338.84</v>
      </c>
      <c r="M230" s="27">
        <f t="shared" si="74"/>
        <v>5506.2999999999993</v>
      </c>
      <c r="N230" s="27">
        <f t="shared" si="74"/>
        <v>5663.9</v>
      </c>
      <c r="O230" s="27">
        <f t="shared" si="74"/>
        <v>5837.78</v>
      </c>
      <c r="P230" s="27">
        <f t="shared" si="74"/>
        <v>6013.7999999999993</v>
      </c>
      <c r="Q230" s="27">
        <f t="shared" si="74"/>
        <v>6191.96</v>
      </c>
      <c r="R230" s="27">
        <f t="shared" si="72"/>
        <v>6384.26</v>
      </c>
      <c r="S230" s="27">
        <f t="shared" si="72"/>
        <v>6568.84</v>
      </c>
      <c r="T230" s="27">
        <f t="shared" si="72"/>
        <v>6767.5599999999995</v>
      </c>
      <c r="U230" s="27">
        <f t="shared" si="72"/>
        <v>6970.5599999999995</v>
      </c>
      <c r="V230" s="27">
        <f t="shared" si="72"/>
        <v>7175.7000000000007</v>
      </c>
      <c r="W230" s="27">
        <f t="shared" si="72"/>
        <v>7397.119999999999</v>
      </c>
      <c r="X230" s="27">
        <f t="shared" si="72"/>
        <v>7620.68</v>
      </c>
      <c r="Y230" s="27">
        <f t="shared" si="72"/>
        <v>7848.5199999999995</v>
      </c>
      <c r="Z230" s="27">
        <f t="shared" si="72"/>
        <v>8080.64</v>
      </c>
      <c r="AA230" s="27">
        <f t="shared" si="72"/>
        <v>8326.9000000000015</v>
      </c>
      <c r="AB230" s="27">
        <f t="shared" si="72"/>
        <v>8577.44</v>
      </c>
      <c r="AC230" s="27">
        <f t="shared" si="72"/>
        <v>8832.26</v>
      </c>
      <c r="AD230" s="27">
        <f t="shared" si="72"/>
        <v>9091.36</v>
      </c>
      <c r="AE230" s="27">
        <f t="shared" si="72"/>
        <v>9366.74</v>
      </c>
      <c r="AF230" s="27">
        <f t="shared" si="72"/>
        <v>9646.4000000000015</v>
      </c>
      <c r="AG230" s="27">
        <f t="shared" si="73"/>
        <v>9942.34</v>
      </c>
      <c r="AH230" s="27">
        <f t="shared" si="73"/>
        <v>10242.56</v>
      </c>
      <c r="AI230" s="27">
        <f t="shared" si="73"/>
        <v>10547.06</v>
      </c>
      <c r="AJ230" s="27">
        <f t="shared" si="73"/>
        <v>10867.84</v>
      </c>
      <c r="AK230" s="27">
        <f t="shared" si="73"/>
        <v>11195.04</v>
      </c>
      <c r="AL230" s="27">
        <f t="shared" si="73"/>
        <v>11526.52</v>
      </c>
      <c r="AM230" s="27">
        <f t="shared" si="73"/>
        <v>11876.42</v>
      </c>
      <c r="AN230" s="27">
        <f t="shared" si="73"/>
        <v>12230.599999999999</v>
      </c>
      <c r="AO230" s="27">
        <f t="shared" si="73"/>
        <v>12591.2</v>
      </c>
      <c r="AP230" s="27">
        <f t="shared" si="73"/>
        <v>12968.08</v>
      </c>
      <c r="AQ230" s="27">
        <f t="shared" si="73"/>
        <v>13363.380000000001</v>
      </c>
      <c r="AR230" s="27">
        <f t="shared" si="73"/>
        <v>13765.099999999999</v>
      </c>
      <c r="AS230" s="27">
        <f t="shared" si="73"/>
        <v>14173.239999999998</v>
      </c>
      <c r="AT230" s="27">
        <f t="shared" si="73"/>
        <v>14599.8</v>
      </c>
      <c r="AU230" s="27">
        <f t="shared" si="73"/>
        <v>15032.78</v>
      </c>
      <c r="AV230" s="27">
        <f t="shared" si="73"/>
        <v>15484.18</v>
      </c>
      <c r="AW230" s="27">
        <f t="shared" si="71"/>
        <v>15956.14</v>
      </c>
      <c r="AX230" s="27">
        <f t="shared" si="71"/>
        <v>16434.52</v>
      </c>
      <c r="AY230" s="27">
        <f t="shared" si="71"/>
        <v>16921.46</v>
      </c>
      <c r="AZ230" s="27">
        <f t="shared" si="71"/>
        <v>17438.82</v>
      </c>
      <c r="BA230" s="27">
        <f t="shared" si="71"/>
        <v>17952.739999999998</v>
      </c>
      <c r="BB230" s="27">
        <f t="shared" si="71"/>
        <v>18499.22</v>
      </c>
      <c r="BC230" s="27">
        <f t="shared" si="71"/>
        <v>19054.260000000002</v>
      </c>
      <c r="BD230" s="27">
        <f t="shared" si="71"/>
        <v>19617.86</v>
      </c>
      <c r="BE230" s="27">
        <f t="shared" si="71"/>
        <v>20214.02</v>
      </c>
      <c r="BF230" s="27">
        <f t="shared" si="71"/>
        <v>20818.739999999998</v>
      </c>
      <c r="BG230" s="27">
        <f t="shared" si="71"/>
        <v>21446.16</v>
      </c>
      <c r="BH230" s="27">
        <f t="shared" si="71"/>
        <v>22082.14</v>
      </c>
      <c r="BI230" s="27">
        <f t="shared" si="71"/>
        <v>22752.82</v>
      </c>
      <c r="BJ230" s="27">
        <f t="shared" si="71"/>
        <v>23434.199999999997</v>
      </c>
      <c r="BK230" s="27">
        <f t="shared" si="66"/>
        <v>24138.28</v>
      </c>
      <c r="BL230" s="27">
        <f t="shared" si="66"/>
        <v>24853.059999999998</v>
      </c>
      <c r="BM230" s="27">
        <f t="shared" si="66"/>
        <v>25602.54</v>
      </c>
    </row>
    <row r="231" spans="1:65" x14ac:dyDescent="0.2">
      <c r="A231" s="26">
        <v>215</v>
      </c>
      <c r="B231" s="27">
        <f t="shared" si="74"/>
        <v>3983.65</v>
      </c>
      <c r="C231" s="27">
        <f t="shared" si="74"/>
        <v>4106</v>
      </c>
      <c r="D231" s="27">
        <f t="shared" si="74"/>
        <v>4230.5</v>
      </c>
      <c r="E231" s="27">
        <f t="shared" si="74"/>
        <v>4357.1499999999996</v>
      </c>
      <c r="F231" s="27">
        <f t="shared" si="74"/>
        <v>4485.95</v>
      </c>
      <c r="G231" s="27">
        <f t="shared" si="74"/>
        <v>4616.8999999999996</v>
      </c>
      <c r="H231" s="27">
        <f t="shared" si="74"/>
        <v>4762</v>
      </c>
      <c r="I231" s="27">
        <f t="shared" si="74"/>
        <v>4897.25</v>
      </c>
      <c r="J231" s="27">
        <f t="shared" si="74"/>
        <v>5046.6499999999996</v>
      </c>
      <c r="K231" s="27">
        <f t="shared" si="74"/>
        <v>5198.2</v>
      </c>
      <c r="L231" s="27">
        <f t="shared" si="74"/>
        <v>5351.9</v>
      </c>
      <c r="M231" s="27">
        <f t="shared" si="74"/>
        <v>5519.75</v>
      </c>
      <c r="N231" s="27">
        <f t="shared" si="74"/>
        <v>5677.75</v>
      </c>
      <c r="O231" s="27">
        <f t="shared" si="74"/>
        <v>5852.0499999999993</v>
      </c>
      <c r="P231" s="27">
        <f t="shared" si="74"/>
        <v>6028.5</v>
      </c>
      <c r="Q231" s="27">
        <f t="shared" si="74"/>
        <v>6207.1</v>
      </c>
      <c r="R231" s="27">
        <f t="shared" si="72"/>
        <v>6399.85</v>
      </c>
      <c r="S231" s="27">
        <f t="shared" si="72"/>
        <v>6584.9</v>
      </c>
      <c r="T231" s="27">
        <f t="shared" si="72"/>
        <v>6784.1</v>
      </c>
      <c r="U231" s="27">
        <f t="shared" si="72"/>
        <v>6987.6</v>
      </c>
      <c r="V231" s="27">
        <f t="shared" si="72"/>
        <v>7193.25</v>
      </c>
      <c r="W231" s="27">
        <f t="shared" si="72"/>
        <v>7415.2</v>
      </c>
      <c r="X231" s="27">
        <f t="shared" si="72"/>
        <v>7639.3</v>
      </c>
      <c r="Y231" s="27">
        <f t="shared" si="72"/>
        <v>7867.7</v>
      </c>
      <c r="Z231" s="27">
        <f t="shared" si="72"/>
        <v>8100.4000000000005</v>
      </c>
      <c r="AA231" s="27">
        <f t="shared" si="72"/>
        <v>8347.25</v>
      </c>
      <c r="AB231" s="27">
        <f t="shared" si="72"/>
        <v>8598.4000000000015</v>
      </c>
      <c r="AC231" s="27">
        <f t="shared" si="72"/>
        <v>8853.85</v>
      </c>
      <c r="AD231" s="27">
        <f t="shared" si="72"/>
        <v>9113.5999999999985</v>
      </c>
      <c r="AE231" s="27">
        <f t="shared" si="72"/>
        <v>9389.65</v>
      </c>
      <c r="AF231" s="27">
        <f t="shared" si="72"/>
        <v>9670</v>
      </c>
      <c r="AG231" s="27">
        <f t="shared" si="73"/>
        <v>9966.65</v>
      </c>
      <c r="AH231" s="27">
        <f t="shared" si="73"/>
        <v>10267.599999999999</v>
      </c>
      <c r="AI231" s="27">
        <f t="shared" si="73"/>
        <v>10572.849999999999</v>
      </c>
      <c r="AJ231" s="27">
        <f t="shared" si="73"/>
        <v>10894.4</v>
      </c>
      <c r="AK231" s="27">
        <f t="shared" si="73"/>
        <v>11222.4</v>
      </c>
      <c r="AL231" s="27">
        <f t="shared" si="73"/>
        <v>11554.7</v>
      </c>
      <c r="AM231" s="27">
        <f t="shared" si="73"/>
        <v>11905.45</v>
      </c>
      <c r="AN231" s="27">
        <f t="shared" si="73"/>
        <v>12260.5</v>
      </c>
      <c r="AO231" s="27">
        <f t="shared" si="73"/>
        <v>12622</v>
      </c>
      <c r="AP231" s="27">
        <f t="shared" si="73"/>
        <v>12999.8</v>
      </c>
      <c r="AQ231" s="27">
        <f t="shared" si="73"/>
        <v>13396.05</v>
      </c>
      <c r="AR231" s="27">
        <f t="shared" si="73"/>
        <v>13798.75</v>
      </c>
      <c r="AS231" s="27">
        <f t="shared" si="73"/>
        <v>14207.9</v>
      </c>
      <c r="AT231" s="27">
        <f t="shared" si="73"/>
        <v>14635.5</v>
      </c>
      <c r="AU231" s="27">
        <f t="shared" si="73"/>
        <v>15069.550000000001</v>
      </c>
      <c r="AV231" s="27">
        <f t="shared" si="73"/>
        <v>15522.05</v>
      </c>
      <c r="AW231" s="27">
        <f t="shared" si="71"/>
        <v>15995.15</v>
      </c>
      <c r="AX231" s="27">
        <f t="shared" si="71"/>
        <v>16474.7</v>
      </c>
      <c r="AY231" s="27">
        <f t="shared" si="71"/>
        <v>16962.849999999999</v>
      </c>
      <c r="AZ231" s="27">
        <f t="shared" si="71"/>
        <v>17481.45</v>
      </c>
      <c r="BA231" s="27">
        <f t="shared" si="71"/>
        <v>17996.650000000001</v>
      </c>
      <c r="BB231" s="27">
        <f t="shared" si="71"/>
        <v>18544.449999999997</v>
      </c>
      <c r="BC231" s="27">
        <f t="shared" si="71"/>
        <v>19100.849999999999</v>
      </c>
      <c r="BD231" s="27">
        <f t="shared" si="71"/>
        <v>19665.849999999999</v>
      </c>
      <c r="BE231" s="27">
        <f t="shared" si="71"/>
        <v>20263.45</v>
      </c>
      <c r="BF231" s="27">
        <f t="shared" si="71"/>
        <v>20869.650000000001</v>
      </c>
      <c r="BG231" s="27">
        <f t="shared" si="71"/>
        <v>21498.6</v>
      </c>
      <c r="BH231" s="27">
        <f t="shared" si="71"/>
        <v>22136.15</v>
      </c>
      <c r="BI231" s="27">
        <f t="shared" si="71"/>
        <v>22808.45</v>
      </c>
      <c r="BJ231" s="27">
        <f t="shared" si="71"/>
        <v>23491.5</v>
      </c>
      <c r="BK231" s="27">
        <f t="shared" si="66"/>
        <v>24197.300000000003</v>
      </c>
      <c r="BL231" s="27">
        <f t="shared" si="66"/>
        <v>24913.85</v>
      </c>
      <c r="BM231" s="27">
        <f t="shared" si="66"/>
        <v>25665.15</v>
      </c>
    </row>
    <row r="232" spans="1:65" x14ac:dyDescent="0.2">
      <c r="A232" s="26">
        <v>216</v>
      </c>
      <c r="B232" s="27">
        <f t="shared" si="74"/>
        <v>3993.36</v>
      </c>
      <c r="C232" s="27">
        <f t="shared" si="74"/>
        <v>4116</v>
      </c>
      <c r="D232" s="27">
        <f t="shared" si="74"/>
        <v>4240.8</v>
      </c>
      <c r="E232" s="27">
        <f t="shared" si="74"/>
        <v>4367.76</v>
      </c>
      <c r="F232" s="27">
        <f t="shared" si="74"/>
        <v>4496.88</v>
      </c>
      <c r="G232" s="27">
        <f t="shared" si="74"/>
        <v>4628.16</v>
      </c>
      <c r="H232" s="27">
        <f t="shared" si="74"/>
        <v>4773.6000000000004</v>
      </c>
      <c r="I232" s="27">
        <f t="shared" si="74"/>
        <v>4909.2</v>
      </c>
      <c r="J232" s="27">
        <f t="shared" si="74"/>
        <v>5058.96</v>
      </c>
      <c r="K232" s="27">
        <f t="shared" si="74"/>
        <v>5210.88</v>
      </c>
      <c r="L232" s="27">
        <f t="shared" si="74"/>
        <v>5364.96</v>
      </c>
      <c r="M232" s="27">
        <f t="shared" si="74"/>
        <v>5533.2</v>
      </c>
      <c r="N232" s="27">
        <f t="shared" si="74"/>
        <v>5691.6</v>
      </c>
      <c r="O232" s="27">
        <f t="shared" si="74"/>
        <v>5866.32</v>
      </c>
      <c r="P232" s="27">
        <f t="shared" si="74"/>
        <v>6043.2</v>
      </c>
      <c r="Q232" s="27">
        <f t="shared" si="74"/>
        <v>6222.24</v>
      </c>
      <c r="R232" s="27">
        <f t="shared" si="72"/>
        <v>6415.4400000000005</v>
      </c>
      <c r="S232" s="27">
        <f t="shared" si="72"/>
        <v>6600.9599999999991</v>
      </c>
      <c r="T232" s="27">
        <f t="shared" si="72"/>
        <v>6800.6399999999994</v>
      </c>
      <c r="U232" s="27">
        <f t="shared" si="72"/>
        <v>7004.6399999999994</v>
      </c>
      <c r="V232" s="27">
        <f t="shared" si="72"/>
        <v>7210.8</v>
      </c>
      <c r="W232" s="27">
        <f t="shared" si="72"/>
        <v>7433.28</v>
      </c>
      <c r="X232" s="27">
        <f t="shared" si="72"/>
        <v>7657.92</v>
      </c>
      <c r="Y232" s="27">
        <f t="shared" si="72"/>
        <v>7886.88</v>
      </c>
      <c r="Z232" s="27">
        <f t="shared" si="72"/>
        <v>8120.1600000000008</v>
      </c>
      <c r="AA232" s="27">
        <f t="shared" si="72"/>
        <v>8367.6</v>
      </c>
      <c r="AB232" s="27">
        <f t="shared" si="72"/>
        <v>8619.36</v>
      </c>
      <c r="AC232" s="27">
        <f t="shared" si="72"/>
        <v>8875.4399999999987</v>
      </c>
      <c r="AD232" s="27">
        <f t="shared" si="72"/>
        <v>9135.84</v>
      </c>
      <c r="AE232" s="27">
        <f t="shared" si="72"/>
        <v>9412.5600000000013</v>
      </c>
      <c r="AF232" s="27">
        <f t="shared" si="72"/>
        <v>9693.6</v>
      </c>
      <c r="AG232" s="27">
        <f t="shared" si="73"/>
        <v>9990.9599999999991</v>
      </c>
      <c r="AH232" s="27">
        <f t="shared" si="73"/>
        <v>10292.64</v>
      </c>
      <c r="AI232" s="27">
        <f t="shared" si="73"/>
        <v>10598.64</v>
      </c>
      <c r="AJ232" s="27">
        <f t="shared" si="73"/>
        <v>10920.96</v>
      </c>
      <c r="AK232" s="27">
        <f t="shared" si="73"/>
        <v>11249.76</v>
      </c>
      <c r="AL232" s="27">
        <f t="shared" si="73"/>
        <v>11582.880000000001</v>
      </c>
      <c r="AM232" s="27">
        <f t="shared" si="73"/>
        <v>11934.48</v>
      </c>
      <c r="AN232" s="27">
        <f t="shared" si="73"/>
        <v>12290.4</v>
      </c>
      <c r="AO232" s="27">
        <f t="shared" si="73"/>
        <v>12652.8</v>
      </c>
      <c r="AP232" s="27">
        <f t="shared" si="73"/>
        <v>13031.52</v>
      </c>
      <c r="AQ232" s="27">
        <f t="shared" si="73"/>
        <v>13428.720000000001</v>
      </c>
      <c r="AR232" s="27">
        <f t="shared" si="73"/>
        <v>13832.4</v>
      </c>
      <c r="AS232" s="27">
        <f t="shared" si="73"/>
        <v>14242.56</v>
      </c>
      <c r="AT232" s="27">
        <f t="shared" si="73"/>
        <v>14671.2</v>
      </c>
      <c r="AU232" s="27">
        <f t="shared" si="73"/>
        <v>15106.32</v>
      </c>
      <c r="AV232" s="27">
        <f t="shared" si="73"/>
        <v>15559.919999999998</v>
      </c>
      <c r="AW232" s="27">
        <f t="shared" si="71"/>
        <v>16034.16</v>
      </c>
      <c r="AX232" s="27">
        <f t="shared" si="71"/>
        <v>16514.879999999997</v>
      </c>
      <c r="AY232" s="27">
        <f t="shared" si="71"/>
        <v>17004.239999999998</v>
      </c>
      <c r="AZ232" s="27">
        <f t="shared" si="71"/>
        <v>17524.080000000002</v>
      </c>
      <c r="BA232" s="27">
        <f t="shared" si="71"/>
        <v>18040.559999999998</v>
      </c>
      <c r="BB232" s="27">
        <f t="shared" si="71"/>
        <v>18589.68</v>
      </c>
      <c r="BC232" s="27">
        <f t="shared" si="71"/>
        <v>19147.440000000002</v>
      </c>
      <c r="BD232" s="27">
        <f t="shared" si="71"/>
        <v>19713.84</v>
      </c>
      <c r="BE232" s="27">
        <f t="shared" si="71"/>
        <v>20312.879999999997</v>
      </c>
      <c r="BF232" s="27">
        <f t="shared" si="71"/>
        <v>20920.559999999998</v>
      </c>
      <c r="BG232" s="27">
        <f t="shared" si="71"/>
        <v>21551.040000000001</v>
      </c>
      <c r="BH232" s="27">
        <f t="shared" si="71"/>
        <v>22190.16</v>
      </c>
      <c r="BI232" s="27">
        <f t="shared" si="71"/>
        <v>22864.080000000002</v>
      </c>
      <c r="BJ232" s="27">
        <f t="shared" si="71"/>
        <v>23548.799999999999</v>
      </c>
      <c r="BK232" s="27">
        <f t="shared" si="66"/>
        <v>24256.32</v>
      </c>
      <c r="BL232" s="27">
        <f t="shared" si="66"/>
        <v>24974.639999999999</v>
      </c>
      <c r="BM232" s="27">
        <f t="shared" si="66"/>
        <v>25727.760000000002</v>
      </c>
    </row>
    <row r="233" spans="1:65" x14ac:dyDescent="0.2">
      <c r="A233" s="26">
        <v>217</v>
      </c>
      <c r="B233" s="27">
        <f t="shared" si="74"/>
        <v>4003.07</v>
      </c>
      <c r="C233" s="27">
        <f t="shared" si="74"/>
        <v>4126</v>
      </c>
      <c r="D233" s="27">
        <f t="shared" si="74"/>
        <v>4251.1000000000004</v>
      </c>
      <c r="E233" s="27">
        <f t="shared" si="74"/>
        <v>4378.37</v>
      </c>
      <c r="F233" s="27">
        <f t="shared" si="74"/>
        <v>4507.8099999999995</v>
      </c>
      <c r="G233" s="27">
        <f t="shared" si="74"/>
        <v>4639.42</v>
      </c>
      <c r="H233" s="27">
        <f t="shared" si="74"/>
        <v>4785.2</v>
      </c>
      <c r="I233" s="27">
        <f t="shared" si="74"/>
        <v>4921.1499999999996</v>
      </c>
      <c r="J233" s="27">
        <f t="shared" si="74"/>
        <v>5071.2700000000004</v>
      </c>
      <c r="K233" s="27">
        <f t="shared" si="74"/>
        <v>5223.5599999999995</v>
      </c>
      <c r="L233" s="27">
        <f t="shared" si="74"/>
        <v>5378.02</v>
      </c>
      <c r="M233" s="27">
        <f t="shared" si="74"/>
        <v>5546.65</v>
      </c>
      <c r="N233" s="27">
        <f t="shared" si="74"/>
        <v>5705.45</v>
      </c>
      <c r="O233" s="27">
        <f t="shared" si="74"/>
        <v>5880.59</v>
      </c>
      <c r="P233" s="27">
        <f t="shared" si="74"/>
        <v>6057.9</v>
      </c>
      <c r="Q233" s="27">
        <f t="shared" si="74"/>
        <v>6237.38</v>
      </c>
      <c r="R233" s="27">
        <f t="shared" si="72"/>
        <v>6431.03</v>
      </c>
      <c r="S233" s="27">
        <f t="shared" si="72"/>
        <v>6617.0199999999995</v>
      </c>
      <c r="T233" s="27">
        <f t="shared" si="72"/>
        <v>6817.18</v>
      </c>
      <c r="U233" s="27">
        <f t="shared" si="72"/>
        <v>7021.68</v>
      </c>
      <c r="V233" s="27">
        <f t="shared" si="72"/>
        <v>7228.35</v>
      </c>
      <c r="W233" s="27">
        <f t="shared" si="72"/>
        <v>7451.36</v>
      </c>
      <c r="X233" s="27">
        <f t="shared" si="72"/>
        <v>7676.5400000000009</v>
      </c>
      <c r="Y233" s="27">
        <f t="shared" si="72"/>
        <v>7906.0599999999995</v>
      </c>
      <c r="Z233" s="27">
        <f t="shared" si="72"/>
        <v>8139.92</v>
      </c>
      <c r="AA233" s="27">
        <f t="shared" si="72"/>
        <v>8387.9500000000007</v>
      </c>
      <c r="AB233" s="27">
        <f t="shared" si="72"/>
        <v>8640.32</v>
      </c>
      <c r="AC233" s="27">
        <f t="shared" si="72"/>
        <v>8897.0299999999988</v>
      </c>
      <c r="AD233" s="27">
        <f t="shared" si="72"/>
        <v>9158.08</v>
      </c>
      <c r="AE233" s="27">
        <f t="shared" si="72"/>
        <v>9435.4700000000012</v>
      </c>
      <c r="AF233" s="27">
        <f t="shared" si="72"/>
        <v>9717.2000000000007</v>
      </c>
      <c r="AG233" s="27">
        <f t="shared" si="73"/>
        <v>10015.27</v>
      </c>
      <c r="AH233" s="27">
        <f t="shared" si="73"/>
        <v>10317.68</v>
      </c>
      <c r="AI233" s="27">
        <f t="shared" si="73"/>
        <v>10624.43</v>
      </c>
      <c r="AJ233" s="27">
        <f t="shared" si="73"/>
        <v>10947.52</v>
      </c>
      <c r="AK233" s="27">
        <f t="shared" si="73"/>
        <v>11277.119999999999</v>
      </c>
      <c r="AL233" s="27">
        <f t="shared" si="73"/>
        <v>11611.06</v>
      </c>
      <c r="AM233" s="27">
        <f t="shared" si="73"/>
        <v>11963.51</v>
      </c>
      <c r="AN233" s="27">
        <f t="shared" si="73"/>
        <v>12320.3</v>
      </c>
      <c r="AO233" s="27">
        <f t="shared" si="73"/>
        <v>12683.6</v>
      </c>
      <c r="AP233" s="27">
        <f t="shared" si="73"/>
        <v>13063.24</v>
      </c>
      <c r="AQ233" s="27">
        <f t="shared" si="73"/>
        <v>13461.39</v>
      </c>
      <c r="AR233" s="27">
        <f t="shared" si="73"/>
        <v>13866.05</v>
      </c>
      <c r="AS233" s="27">
        <f t="shared" si="73"/>
        <v>14277.22</v>
      </c>
      <c r="AT233" s="27">
        <f t="shared" si="73"/>
        <v>14706.900000000001</v>
      </c>
      <c r="AU233" s="27">
        <f t="shared" si="73"/>
        <v>15143.09</v>
      </c>
      <c r="AV233" s="27">
        <f t="shared" si="73"/>
        <v>15597.789999999999</v>
      </c>
      <c r="AW233" s="27">
        <f t="shared" si="71"/>
        <v>16073.17</v>
      </c>
      <c r="AX233" s="27">
        <f t="shared" si="71"/>
        <v>16555.059999999998</v>
      </c>
      <c r="AY233" s="27">
        <f t="shared" si="71"/>
        <v>17045.63</v>
      </c>
      <c r="AZ233" s="27">
        <f t="shared" si="71"/>
        <v>17566.71</v>
      </c>
      <c r="BA233" s="27">
        <f t="shared" si="71"/>
        <v>18084.47</v>
      </c>
      <c r="BB233" s="27">
        <f t="shared" si="71"/>
        <v>18634.91</v>
      </c>
      <c r="BC233" s="27">
        <f t="shared" si="71"/>
        <v>19194.03</v>
      </c>
      <c r="BD233" s="27">
        <f t="shared" si="71"/>
        <v>19761.830000000002</v>
      </c>
      <c r="BE233" s="27">
        <f t="shared" si="71"/>
        <v>20362.309999999998</v>
      </c>
      <c r="BF233" s="27">
        <f t="shared" si="71"/>
        <v>20971.47</v>
      </c>
      <c r="BG233" s="27">
        <f t="shared" si="71"/>
        <v>21603.48</v>
      </c>
      <c r="BH233" s="27">
        <f t="shared" si="71"/>
        <v>22244.17</v>
      </c>
      <c r="BI233" s="27">
        <f t="shared" si="71"/>
        <v>22919.71</v>
      </c>
      <c r="BJ233" s="27">
        <f t="shared" si="71"/>
        <v>23606.1</v>
      </c>
      <c r="BK233" s="27">
        <f t="shared" si="66"/>
        <v>24315.34</v>
      </c>
      <c r="BL233" s="27">
        <f t="shared" si="66"/>
        <v>25035.43</v>
      </c>
      <c r="BM233" s="27">
        <f t="shared" si="66"/>
        <v>25790.37</v>
      </c>
    </row>
    <row r="234" spans="1:65" x14ac:dyDescent="0.2">
      <c r="A234" s="26">
        <v>218</v>
      </c>
      <c r="B234" s="27">
        <f t="shared" si="74"/>
        <v>4012.78</v>
      </c>
      <c r="C234" s="27">
        <f t="shared" si="74"/>
        <v>4136</v>
      </c>
      <c r="D234" s="27">
        <f t="shared" si="74"/>
        <v>4261.3999999999996</v>
      </c>
      <c r="E234" s="27">
        <f t="shared" si="74"/>
        <v>4388.9799999999996</v>
      </c>
      <c r="F234" s="27">
        <f t="shared" si="74"/>
        <v>4518.74</v>
      </c>
      <c r="G234" s="27">
        <f t="shared" si="74"/>
        <v>4650.68</v>
      </c>
      <c r="H234" s="27">
        <f t="shared" si="74"/>
        <v>4796.7999999999993</v>
      </c>
      <c r="I234" s="27">
        <f t="shared" si="74"/>
        <v>4933.1000000000004</v>
      </c>
      <c r="J234" s="27">
        <f t="shared" si="74"/>
        <v>5083.58</v>
      </c>
      <c r="K234" s="27">
        <f t="shared" si="74"/>
        <v>5236.24</v>
      </c>
      <c r="L234" s="27">
        <f t="shared" si="74"/>
        <v>5391.08</v>
      </c>
      <c r="M234" s="27">
        <f t="shared" si="74"/>
        <v>5560.1</v>
      </c>
      <c r="N234" s="27">
        <f t="shared" si="74"/>
        <v>5719.2999999999993</v>
      </c>
      <c r="O234" s="27">
        <f t="shared" si="74"/>
        <v>5894.8600000000006</v>
      </c>
      <c r="P234" s="27">
        <f t="shared" si="74"/>
        <v>6072.6</v>
      </c>
      <c r="Q234" s="27">
        <f t="shared" si="74"/>
        <v>6252.52</v>
      </c>
      <c r="R234" s="27">
        <f t="shared" si="72"/>
        <v>6446.62</v>
      </c>
      <c r="S234" s="27">
        <f t="shared" si="72"/>
        <v>6633.08</v>
      </c>
      <c r="T234" s="27">
        <f t="shared" si="72"/>
        <v>6833.7199999999993</v>
      </c>
      <c r="U234" s="27">
        <f t="shared" si="72"/>
        <v>7038.7199999999993</v>
      </c>
      <c r="V234" s="27">
        <f t="shared" si="72"/>
        <v>7245.9</v>
      </c>
      <c r="W234" s="27">
        <f t="shared" si="72"/>
        <v>7469.44</v>
      </c>
      <c r="X234" s="27">
        <f t="shared" si="72"/>
        <v>7695.16</v>
      </c>
      <c r="Y234" s="27">
        <f t="shared" si="72"/>
        <v>7925.24</v>
      </c>
      <c r="Z234" s="27">
        <f t="shared" si="72"/>
        <v>8159.68</v>
      </c>
      <c r="AA234" s="27">
        <f t="shared" si="72"/>
        <v>8408.2999999999993</v>
      </c>
      <c r="AB234" s="27">
        <f t="shared" si="72"/>
        <v>8661.2799999999988</v>
      </c>
      <c r="AC234" s="27">
        <f t="shared" si="72"/>
        <v>8918.619999999999</v>
      </c>
      <c r="AD234" s="27">
        <f t="shared" si="72"/>
        <v>9180.32</v>
      </c>
      <c r="AE234" s="27">
        <f t="shared" si="72"/>
        <v>9458.380000000001</v>
      </c>
      <c r="AF234" s="27">
        <f t="shared" si="72"/>
        <v>9740.7999999999993</v>
      </c>
      <c r="AG234" s="27">
        <f t="shared" si="73"/>
        <v>10039.58</v>
      </c>
      <c r="AH234" s="27">
        <f t="shared" si="73"/>
        <v>10342.720000000001</v>
      </c>
      <c r="AI234" s="27">
        <f t="shared" si="73"/>
        <v>10650.220000000001</v>
      </c>
      <c r="AJ234" s="27">
        <f t="shared" si="73"/>
        <v>10974.08</v>
      </c>
      <c r="AK234" s="27">
        <f t="shared" si="73"/>
        <v>11304.48</v>
      </c>
      <c r="AL234" s="27">
        <f t="shared" si="73"/>
        <v>11639.24</v>
      </c>
      <c r="AM234" s="27">
        <f t="shared" si="73"/>
        <v>11992.54</v>
      </c>
      <c r="AN234" s="27">
        <f t="shared" si="73"/>
        <v>12350.2</v>
      </c>
      <c r="AO234" s="27">
        <f t="shared" si="73"/>
        <v>12714.400000000001</v>
      </c>
      <c r="AP234" s="27">
        <f t="shared" si="73"/>
        <v>13094.96</v>
      </c>
      <c r="AQ234" s="27">
        <f t="shared" si="73"/>
        <v>13494.060000000001</v>
      </c>
      <c r="AR234" s="27">
        <f t="shared" si="73"/>
        <v>13899.7</v>
      </c>
      <c r="AS234" s="27">
        <f t="shared" si="73"/>
        <v>14311.88</v>
      </c>
      <c r="AT234" s="27">
        <f t="shared" si="73"/>
        <v>14742.6</v>
      </c>
      <c r="AU234" s="27">
        <f t="shared" si="73"/>
        <v>15179.86</v>
      </c>
      <c r="AV234" s="27">
        <f t="shared" si="73"/>
        <v>15635.66</v>
      </c>
      <c r="AW234" s="27">
        <f t="shared" si="71"/>
        <v>16112.18</v>
      </c>
      <c r="AX234" s="27">
        <f t="shared" si="71"/>
        <v>16595.239999999998</v>
      </c>
      <c r="AY234" s="27">
        <f t="shared" si="71"/>
        <v>17087.02</v>
      </c>
      <c r="AZ234" s="27">
        <f t="shared" si="71"/>
        <v>17609.34</v>
      </c>
      <c r="BA234" s="27">
        <f t="shared" si="71"/>
        <v>18128.379999999997</v>
      </c>
      <c r="BB234" s="27">
        <f t="shared" si="71"/>
        <v>18680.14</v>
      </c>
      <c r="BC234" s="27">
        <f t="shared" si="71"/>
        <v>19240.620000000003</v>
      </c>
      <c r="BD234" s="27">
        <f t="shared" si="71"/>
        <v>19809.82</v>
      </c>
      <c r="BE234" s="27">
        <f t="shared" si="71"/>
        <v>20411.739999999998</v>
      </c>
      <c r="BF234" s="27">
        <f t="shared" si="71"/>
        <v>21022.379999999997</v>
      </c>
      <c r="BG234" s="27">
        <f t="shared" si="71"/>
        <v>21655.919999999998</v>
      </c>
      <c r="BH234" s="27">
        <f t="shared" si="71"/>
        <v>22298.18</v>
      </c>
      <c r="BI234" s="27">
        <f t="shared" si="71"/>
        <v>22975.34</v>
      </c>
      <c r="BJ234" s="27">
        <f t="shared" si="71"/>
        <v>23663.4</v>
      </c>
      <c r="BK234" s="27">
        <f t="shared" si="66"/>
        <v>24374.36</v>
      </c>
      <c r="BL234" s="27">
        <f t="shared" si="66"/>
        <v>25096.22</v>
      </c>
      <c r="BM234" s="27">
        <f t="shared" si="66"/>
        <v>25852.98</v>
      </c>
    </row>
    <row r="235" spans="1:65" x14ac:dyDescent="0.2">
      <c r="A235" s="26">
        <v>219</v>
      </c>
      <c r="B235" s="27">
        <f t="shared" si="74"/>
        <v>4022.4900000000002</v>
      </c>
      <c r="C235" s="27">
        <f t="shared" si="74"/>
        <v>4146</v>
      </c>
      <c r="D235" s="27">
        <f t="shared" si="74"/>
        <v>4271.7000000000007</v>
      </c>
      <c r="E235" s="27">
        <f t="shared" si="74"/>
        <v>4399.59</v>
      </c>
      <c r="F235" s="27">
        <f t="shared" si="74"/>
        <v>4529.67</v>
      </c>
      <c r="G235" s="27">
        <f t="shared" si="74"/>
        <v>4661.9400000000005</v>
      </c>
      <c r="H235" s="27">
        <f t="shared" si="74"/>
        <v>4808.3999999999996</v>
      </c>
      <c r="I235" s="27">
        <f t="shared" si="74"/>
        <v>4945.0499999999993</v>
      </c>
      <c r="J235" s="27">
        <f t="shared" si="74"/>
        <v>5095.8900000000003</v>
      </c>
      <c r="K235" s="27">
        <f t="shared" si="74"/>
        <v>5248.92</v>
      </c>
      <c r="L235" s="27">
        <f t="shared" si="74"/>
        <v>5404.14</v>
      </c>
      <c r="M235" s="27">
        <f t="shared" si="74"/>
        <v>5573.5499999999993</v>
      </c>
      <c r="N235" s="27">
        <f t="shared" si="74"/>
        <v>5733.15</v>
      </c>
      <c r="O235" s="27">
        <f t="shared" si="74"/>
        <v>5909.13</v>
      </c>
      <c r="P235" s="27">
        <f t="shared" si="74"/>
        <v>6087.2999999999993</v>
      </c>
      <c r="Q235" s="27">
        <f t="shared" si="74"/>
        <v>6267.66</v>
      </c>
      <c r="R235" s="27">
        <f t="shared" si="72"/>
        <v>6462.21</v>
      </c>
      <c r="S235" s="27">
        <f t="shared" si="72"/>
        <v>6649.1399999999994</v>
      </c>
      <c r="T235" s="27">
        <f t="shared" si="72"/>
        <v>6850.26</v>
      </c>
      <c r="U235" s="27">
        <f t="shared" si="72"/>
        <v>7055.76</v>
      </c>
      <c r="V235" s="27">
        <f t="shared" si="72"/>
        <v>7263.4500000000007</v>
      </c>
      <c r="W235" s="27">
        <f t="shared" si="72"/>
        <v>7487.5199999999995</v>
      </c>
      <c r="X235" s="27">
        <f t="shared" si="72"/>
        <v>7713.7800000000007</v>
      </c>
      <c r="Y235" s="27">
        <f t="shared" si="72"/>
        <v>7944.42</v>
      </c>
      <c r="Z235" s="27">
        <f t="shared" si="72"/>
        <v>8179.4400000000005</v>
      </c>
      <c r="AA235" s="27">
        <f t="shared" si="72"/>
        <v>8428.6500000000015</v>
      </c>
      <c r="AB235" s="27">
        <f t="shared" si="72"/>
        <v>8682.24</v>
      </c>
      <c r="AC235" s="27">
        <f t="shared" si="72"/>
        <v>8940.2099999999991</v>
      </c>
      <c r="AD235" s="27">
        <f t="shared" si="72"/>
        <v>9202.56</v>
      </c>
      <c r="AE235" s="27">
        <f t="shared" si="72"/>
        <v>9481.2900000000009</v>
      </c>
      <c r="AF235" s="27">
        <f t="shared" si="72"/>
        <v>9764.4000000000015</v>
      </c>
      <c r="AG235" s="27">
        <f t="shared" si="73"/>
        <v>10063.89</v>
      </c>
      <c r="AH235" s="27">
        <f t="shared" si="73"/>
        <v>10367.76</v>
      </c>
      <c r="AI235" s="27">
        <f t="shared" si="73"/>
        <v>10676.01</v>
      </c>
      <c r="AJ235" s="27">
        <f t="shared" si="73"/>
        <v>11000.64</v>
      </c>
      <c r="AK235" s="27">
        <f t="shared" si="73"/>
        <v>11331.84</v>
      </c>
      <c r="AL235" s="27">
        <f t="shared" si="73"/>
        <v>11667.42</v>
      </c>
      <c r="AM235" s="27">
        <f t="shared" si="73"/>
        <v>12021.57</v>
      </c>
      <c r="AN235" s="27">
        <f t="shared" si="73"/>
        <v>12380.099999999999</v>
      </c>
      <c r="AO235" s="27">
        <f t="shared" si="73"/>
        <v>12745.2</v>
      </c>
      <c r="AP235" s="27">
        <f t="shared" si="73"/>
        <v>13126.68</v>
      </c>
      <c r="AQ235" s="27">
        <f t="shared" si="73"/>
        <v>13526.73</v>
      </c>
      <c r="AR235" s="27">
        <f t="shared" si="73"/>
        <v>13933.349999999999</v>
      </c>
      <c r="AS235" s="27">
        <f t="shared" si="73"/>
        <v>14346.539999999999</v>
      </c>
      <c r="AT235" s="27">
        <f t="shared" si="73"/>
        <v>14778.3</v>
      </c>
      <c r="AU235" s="27">
        <f t="shared" si="73"/>
        <v>15216.630000000001</v>
      </c>
      <c r="AV235" s="27">
        <f t="shared" si="73"/>
        <v>15673.529999999999</v>
      </c>
      <c r="AW235" s="27">
        <f t="shared" si="71"/>
        <v>16151.189999999999</v>
      </c>
      <c r="AX235" s="27">
        <f t="shared" si="71"/>
        <v>16635.419999999998</v>
      </c>
      <c r="AY235" s="27">
        <f t="shared" si="71"/>
        <v>17128.41</v>
      </c>
      <c r="AZ235" s="27">
        <f t="shared" si="71"/>
        <v>17651.97</v>
      </c>
      <c r="BA235" s="27">
        <f t="shared" si="71"/>
        <v>18172.29</v>
      </c>
      <c r="BB235" s="27">
        <f t="shared" si="71"/>
        <v>18725.37</v>
      </c>
      <c r="BC235" s="27">
        <f t="shared" si="71"/>
        <v>19287.21</v>
      </c>
      <c r="BD235" s="27">
        <f t="shared" si="71"/>
        <v>19857.810000000001</v>
      </c>
      <c r="BE235" s="27">
        <f t="shared" si="71"/>
        <v>20461.169999999998</v>
      </c>
      <c r="BF235" s="27">
        <f t="shared" si="71"/>
        <v>21073.29</v>
      </c>
      <c r="BG235" s="27">
        <f t="shared" si="71"/>
        <v>21708.36</v>
      </c>
      <c r="BH235" s="27">
        <f t="shared" si="71"/>
        <v>22352.19</v>
      </c>
      <c r="BI235" s="27">
        <f t="shared" si="71"/>
        <v>23030.97</v>
      </c>
      <c r="BJ235" s="27">
        <f t="shared" si="71"/>
        <v>23720.699999999997</v>
      </c>
      <c r="BK235" s="27">
        <f t="shared" si="66"/>
        <v>24433.38</v>
      </c>
      <c r="BL235" s="27">
        <f t="shared" si="66"/>
        <v>25157.010000000002</v>
      </c>
      <c r="BM235" s="27">
        <f t="shared" si="66"/>
        <v>25915.59</v>
      </c>
    </row>
    <row r="236" spans="1:65" x14ac:dyDescent="0.2">
      <c r="A236" s="26">
        <v>220</v>
      </c>
      <c r="B236" s="27">
        <f t="shared" si="74"/>
        <v>4032.2000000000003</v>
      </c>
      <c r="C236" s="27">
        <f t="shared" si="74"/>
        <v>4156</v>
      </c>
      <c r="D236" s="27">
        <f t="shared" si="74"/>
        <v>4282</v>
      </c>
      <c r="E236" s="27">
        <f t="shared" si="74"/>
        <v>4410.2</v>
      </c>
      <c r="F236" s="27">
        <f t="shared" si="74"/>
        <v>4540.6000000000004</v>
      </c>
      <c r="G236" s="27">
        <f t="shared" si="74"/>
        <v>4673.2</v>
      </c>
      <c r="H236" s="27">
        <f t="shared" si="74"/>
        <v>4820</v>
      </c>
      <c r="I236" s="27">
        <f t="shared" si="74"/>
        <v>4957</v>
      </c>
      <c r="J236" s="27">
        <f t="shared" si="74"/>
        <v>5108.2000000000007</v>
      </c>
      <c r="K236" s="27">
        <f t="shared" si="74"/>
        <v>5261.6</v>
      </c>
      <c r="L236" s="27">
        <f t="shared" si="74"/>
        <v>5417.2000000000007</v>
      </c>
      <c r="M236" s="27">
        <f t="shared" si="74"/>
        <v>5587</v>
      </c>
      <c r="N236" s="27">
        <f t="shared" si="74"/>
        <v>5747</v>
      </c>
      <c r="O236" s="27">
        <f t="shared" si="74"/>
        <v>5923.4</v>
      </c>
      <c r="P236" s="27">
        <f t="shared" si="74"/>
        <v>6102</v>
      </c>
      <c r="Q236" s="27">
        <f t="shared" si="74"/>
        <v>6282.8</v>
      </c>
      <c r="R236" s="27">
        <f t="shared" si="72"/>
        <v>6477.8</v>
      </c>
      <c r="S236" s="27">
        <f t="shared" si="72"/>
        <v>6665.2</v>
      </c>
      <c r="T236" s="27">
        <f t="shared" si="72"/>
        <v>6866.7999999999993</v>
      </c>
      <c r="U236" s="27">
        <f t="shared" si="72"/>
        <v>7072.7999999999993</v>
      </c>
      <c r="V236" s="27">
        <f t="shared" si="72"/>
        <v>7281</v>
      </c>
      <c r="W236" s="27">
        <f t="shared" si="72"/>
        <v>7505.5999999999995</v>
      </c>
      <c r="X236" s="27">
        <f t="shared" si="72"/>
        <v>7732.4000000000005</v>
      </c>
      <c r="Y236" s="27">
        <f t="shared" si="72"/>
        <v>7963.6</v>
      </c>
      <c r="Z236" s="27">
        <f t="shared" si="72"/>
        <v>8199.2000000000007</v>
      </c>
      <c r="AA236" s="27">
        <f t="shared" si="72"/>
        <v>8449</v>
      </c>
      <c r="AB236" s="27">
        <f t="shared" si="72"/>
        <v>8703.2000000000007</v>
      </c>
      <c r="AC236" s="27">
        <f t="shared" si="72"/>
        <v>8961.7999999999993</v>
      </c>
      <c r="AD236" s="27">
        <f t="shared" si="72"/>
        <v>9224.7999999999993</v>
      </c>
      <c r="AE236" s="27">
        <f t="shared" si="72"/>
        <v>9504.2000000000007</v>
      </c>
      <c r="AF236" s="27">
        <f t="shared" si="72"/>
        <v>9788</v>
      </c>
      <c r="AG236" s="27">
        <f t="shared" si="73"/>
        <v>10088.200000000001</v>
      </c>
      <c r="AH236" s="27">
        <f t="shared" si="73"/>
        <v>10392.799999999999</v>
      </c>
      <c r="AI236" s="27">
        <f t="shared" si="73"/>
        <v>10701.8</v>
      </c>
      <c r="AJ236" s="27">
        <f t="shared" si="73"/>
        <v>11027.2</v>
      </c>
      <c r="AK236" s="27">
        <f t="shared" si="73"/>
        <v>11359.2</v>
      </c>
      <c r="AL236" s="27">
        <f t="shared" si="73"/>
        <v>11695.6</v>
      </c>
      <c r="AM236" s="27">
        <f t="shared" si="73"/>
        <v>12050.6</v>
      </c>
      <c r="AN236" s="27">
        <f t="shared" si="73"/>
        <v>12410</v>
      </c>
      <c r="AO236" s="27">
        <f t="shared" si="73"/>
        <v>12776</v>
      </c>
      <c r="AP236" s="27">
        <f t="shared" si="73"/>
        <v>13158.4</v>
      </c>
      <c r="AQ236" s="27">
        <f t="shared" si="73"/>
        <v>13559.400000000001</v>
      </c>
      <c r="AR236" s="27">
        <f t="shared" si="73"/>
        <v>13967</v>
      </c>
      <c r="AS236" s="27">
        <f t="shared" si="73"/>
        <v>14381.199999999999</v>
      </c>
      <c r="AT236" s="27">
        <f t="shared" si="73"/>
        <v>14814</v>
      </c>
      <c r="AU236" s="27">
        <f t="shared" si="73"/>
        <v>15253.400000000001</v>
      </c>
      <c r="AV236" s="27">
        <f t="shared" si="73"/>
        <v>15711.4</v>
      </c>
      <c r="AW236" s="27">
        <f t="shared" si="71"/>
        <v>16190.199999999999</v>
      </c>
      <c r="AX236" s="27">
        <f t="shared" si="71"/>
        <v>16675.599999999999</v>
      </c>
      <c r="AY236" s="27">
        <f t="shared" si="71"/>
        <v>17169.8</v>
      </c>
      <c r="AZ236" s="27">
        <f t="shared" si="71"/>
        <v>17694.599999999999</v>
      </c>
      <c r="BA236" s="27">
        <f t="shared" si="71"/>
        <v>18216.199999999997</v>
      </c>
      <c r="BB236" s="27">
        <f t="shared" si="71"/>
        <v>18770.599999999999</v>
      </c>
      <c r="BC236" s="27">
        <f t="shared" si="71"/>
        <v>19333.800000000003</v>
      </c>
      <c r="BD236" s="27">
        <f t="shared" si="71"/>
        <v>19905.800000000003</v>
      </c>
      <c r="BE236" s="27">
        <f t="shared" si="71"/>
        <v>20510.599999999999</v>
      </c>
      <c r="BF236" s="27">
        <f t="shared" si="71"/>
        <v>21124.199999999997</v>
      </c>
      <c r="BG236" s="27">
        <f t="shared" si="71"/>
        <v>21760.799999999999</v>
      </c>
      <c r="BH236" s="27">
        <f t="shared" si="71"/>
        <v>22406.199999999997</v>
      </c>
      <c r="BI236" s="27">
        <f t="shared" si="71"/>
        <v>23086.6</v>
      </c>
      <c r="BJ236" s="27">
        <f t="shared" si="71"/>
        <v>23778</v>
      </c>
      <c r="BK236" s="27">
        <f t="shared" si="66"/>
        <v>24492.400000000001</v>
      </c>
      <c r="BL236" s="27">
        <f t="shared" si="66"/>
        <v>25217.8</v>
      </c>
      <c r="BM236" s="27">
        <f t="shared" si="66"/>
        <v>25978.2</v>
      </c>
    </row>
    <row r="237" spans="1:65" x14ac:dyDescent="0.2">
      <c r="A237" s="26">
        <v>221</v>
      </c>
      <c r="B237" s="27">
        <f t="shared" si="74"/>
        <v>4041.9100000000003</v>
      </c>
      <c r="C237" s="27">
        <f t="shared" si="74"/>
        <v>4166</v>
      </c>
      <c r="D237" s="27">
        <f t="shared" si="74"/>
        <v>4292.3</v>
      </c>
      <c r="E237" s="27">
        <f t="shared" si="74"/>
        <v>4420.8099999999995</v>
      </c>
      <c r="F237" s="27">
        <f t="shared" si="74"/>
        <v>4551.53</v>
      </c>
      <c r="G237" s="27">
        <f t="shared" si="74"/>
        <v>4684.46</v>
      </c>
      <c r="H237" s="27">
        <f t="shared" si="74"/>
        <v>4831.6000000000004</v>
      </c>
      <c r="I237" s="27">
        <f t="shared" si="74"/>
        <v>4968.95</v>
      </c>
      <c r="J237" s="27">
        <f t="shared" si="74"/>
        <v>5120.51</v>
      </c>
      <c r="K237" s="27">
        <f t="shared" si="74"/>
        <v>5274.28</v>
      </c>
      <c r="L237" s="27">
        <f t="shared" si="74"/>
        <v>5430.26</v>
      </c>
      <c r="M237" s="27">
        <f t="shared" si="74"/>
        <v>5600.45</v>
      </c>
      <c r="N237" s="27">
        <f t="shared" si="74"/>
        <v>5760.85</v>
      </c>
      <c r="O237" s="27">
        <f t="shared" si="74"/>
        <v>5937.67</v>
      </c>
      <c r="P237" s="27">
        <f t="shared" si="74"/>
        <v>6116.7</v>
      </c>
      <c r="Q237" s="27">
        <f t="shared" si="74"/>
        <v>6297.9400000000005</v>
      </c>
      <c r="R237" s="27">
        <f t="shared" si="72"/>
        <v>6493.3899999999994</v>
      </c>
      <c r="S237" s="27">
        <f t="shared" si="72"/>
        <v>6681.26</v>
      </c>
      <c r="T237" s="27">
        <f t="shared" si="72"/>
        <v>6883.34</v>
      </c>
      <c r="U237" s="27">
        <f t="shared" si="72"/>
        <v>7089.84</v>
      </c>
      <c r="V237" s="27">
        <f t="shared" si="72"/>
        <v>7298.55</v>
      </c>
      <c r="W237" s="27">
        <f t="shared" si="72"/>
        <v>7523.68</v>
      </c>
      <c r="X237" s="27">
        <f t="shared" si="72"/>
        <v>7751.02</v>
      </c>
      <c r="Y237" s="27">
        <f t="shared" si="72"/>
        <v>7982.78</v>
      </c>
      <c r="Z237" s="27">
        <f t="shared" si="72"/>
        <v>8218.9599999999991</v>
      </c>
      <c r="AA237" s="27">
        <f t="shared" si="72"/>
        <v>8469.35</v>
      </c>
      <c r="AB237" s="27">
        <f t="shared" si="72"/>
        <v>8724.16</v>
      </c>
      <c r="AC237" s="27">
        <f t="shared" si="72"/>
        <v>8983.39</v>
      </c>
      <c r="AD237" s="27">
        <f t="shared" si="72"/>
        <v>9247.0400000000009</v>
      </c>
      <c r="AE237" s="27">
        <f t="shared" si="72"/>
        <v>9527.11</v>
      </c>
      <c r="AF237" s="27">
        <f t="shared" si="72"/>
        <v>9811.6</v>
      </c>
      <c r="AG237" s="27">
        <f t="shared" si="73"/>
        <v>10112.509999999998</v>
      </c>
      <c r="AH237" s="27">
        <f t="shared" si="73"/>
        <v>10417.84</v>
      </c>
      <c r="AI237" s="27">
        <f t="shared" si="73"/>
        <v>10727.59</v>
      </c>
      <c r="AJ237" s="27">
        <f t="shared" si="73"/>
        <v>11053.759999999998</v>
      </c>
      <c r="AK237" s="27">
        <f t="shared" si="73"/>
        <v>11386.56</v>
      </c>
      <c r="AL237" s="27">
        <f t="shared" si="73"/>
        <v>11723.779999999999</v>
      </c>
      <c r="AM237" s="27">
        <f t="shared" si="73"/>
        <v>12079.630000000001</v>
      </c>
      <c r="AN237" s="27">
        <f t="shared" si="73"/>
        <v>12439.9</v>
      </c>
      <c r="AO237" s="27">
        <f t="shared" si="73"/>
        <v>12806.8</v>
      </c>
      <c r="AP237" s="27">
        <f t="shared" si="73"/>
        <v>13190.119999999999</v>
      </c>
      <c r="AQ237" s="27">
        <f t="shared" si="73"/>
        <v>13592.07</v>
      </c>
      <c r="AR237" s="27">
        <f t="shared" si="73"/>
        <v>14000.65</v>
      </c>
      <c r="AS237" s="27">
        <f t="shared" si="73"/>
        <v>14415.86</v>
      </c>
      <c r="AT237" s="27">
        <f t="shared" si="73"/>
        <v>14849.7</v>
      </c>
      <c r="AU237" s="27">
        <f t="shared" si="73"/>
        <v>15290.170000000002</v>
      </c>
      <c r="AV237" s="27">
        <f t="shared" si="73"/>
        <v>15749.269999999999</v>
      </c>
      <c r="AW237" s="27">
        <f t="shared" si="71"/>
        <v>16229.21</v>
      </c>
      <c r="AX237" s="27">
        <f t="shared" si="71"/>
        <v>16715.78</v>
      </c>
      <c r="AY237" s="27">
        <f t="shared" si="71"/>
        <v>17211.190000000002</v>
      </c>
      <c r="AZ237" s="27">
        <f t="shared" si="71"/>
        <v>17737.230000000003</v>
      </c>
      <c r="BA237" s="27">
        <f t="shared" si="71"/>
        <v>18260.11</v>
      </c>
      <c r="BB237" s="27">
        <f t="shared" si="71"/>
        <v>18815.830000000002</v>
      </c>
      <c r="BC237" s="27">
        <f t="shared" si="71"/>
        <v>19380.39</v>
      </c>
      <c r="BD237" s="27">
        <f t="shared" si="71"/>
        <v>19953.79</v>
      </c>
      <c r="BE237" s="27">
        <f t="shared" si="71"/>
        <v>20560.03</v>
      </c>
      <c r="BF237" s="27">
        <f t="shared" si="71"/>
        <v>21175.11</v>
      </c>
      <c r="BG237" s="27">
        <f t="shared" si="71"/>
        <v>21813.239999999998</v>
      </c>
      <c r="BH237" s="27">
        <f t="shared" si="71"/>
        <v>22460.21</v>
      </c>
      <c r="BI237" s="27">
        <f t="shared" si="71"/>
        <v>23142.230000000003</v>
      </c>
      <c r="BJ237" s="27">
        <f t="shared" si="71"/>
        <v>23835.3</v>
      </c>
      <c r="BK237" s="27">
        <f t="shared" si="66"/>
        <v>24551.42</v>
      </c>
      <c r="BL237" s="27">
        <f t="shared" si="66"/>
        <v>25278.59</v>
      </c>
      <c r="BM237" s="27">
        <f t="shared" si="66"/>
        <v>26040.809999999998</v>
      </c>
    </row>
    <row r="238" spans="1:65" x14ac:dyDescent="0.2">
      <c r="A238" s="26">
        <v>222</v>
      </c>
      <c r="B238" s="27">
        <f t="shared" si="74"/>
        <v>4051.6200000000003</v>
      </c>
      <c r="C238" s="27">
        <f t="shared" si="74"/>
        <v>4176</v>
      </c>
      <c r="D238" s="27">
        <f t="shared" si="74"/>
        <v>4302.6000000000004</v>
      </c>
      <c r="E238" s="27">
        <f t="shared" si="74"/>
        <v>4431.42</v>
      </c>
      <c r="F238" s="27">
        <f t="shared" si="74"/>
        <v>4562.46</v>
      </c>
      <c r="G238" s="27">
        <f t="shared" si="74"/>
        <v>4695.7199999999993</v>
      </c>
      <c r="H238" s="27">
        <f t="shared" si="74"/>
        <v>4843.2</v>
      </c>
      <c r="I238" s="27">
        <f t="shared" si="74"/>
        <v>4980.8999999999996</v>
      </c>
      <c r="J238" s="27">
        <f t="shared" si="74"/>
        <v>5132.82</v>
      </c>
      <c r="K238" s="27">
        <f t="shared" si="74"/>
        <v>5286.96</v>
      </c>
      <c r="L238" s="27">
        <f t="shared" si="74"/>
        <v>5443.32</v>
      </c>
      <c r="M238" s="27">
        <f t="shared" si="74"/>
        <v>5613.9</v>
      </c>
      <c r="N238" s="27">
        <f t="shared" si="74"/>
        <v>5774.7</v>
      </c>
      <c r="O238" s="27">
        <f t="shared" si="74"/>
        <v>5951.9400000000005</v>
      </c>
      <c r="P238" s="27">
        <f t="shared" si="74"/>
        <v>6131.4</v>
      </c>
      <c r="Q238" s="27">
        <f t="shared" si="74"/>
        <v>6313.08</v>
      </c>
      <c r="R238" s="27">
        <f t="shared" si="72"/>
        <v>6508.98</v>
      </c>
      <c r="S238" s="27">
        <f t="shared" si="72"/>
        <v>6697.32</v>
      </c>
      <c r="T238" s="27">
        <f t="shared" si="72"/>
        <v>6899.8799999999992</v>
      </c>
      <c r="U238" s="27">
        <f t="shared" si="72"/>
        <v>7106.8799999999992</v>
      </c>
      <c r="V238" s="27">
        <f t="shared" si="72"/>
        <v>7316.1</v>
      </c>
      <c r="W238" s="27">
        <f t="shared" si="72"/>
        <v>7541.76</v>
      </c>
      <c r="X238" s="27">
        <f t="shared" si="72"/>
        <v>7769.64</v>
      </c>
      <c r="Y238" s="27">
        <f t="shared" si="72"/>
        <v>8001.96</v>
      </c>
      <c r="Z238" s="27">
        <f t="shared" si="72"/>
        <v>8238.7200000000012</v>
      </c>
      <c r="AA238" s="27">
        <f t="shared" si="72"/>
        <v>8489.7000000000007</v>
      </c>
      <c r="AB238" s="27">
        <f t="shared" si="72"/>
        <v>8745.119999999999</v>
      </c>
      <c r="AC238" s="27">
        <f t="shared" si="72"/>
        <v>9004.98</v>
      </c>
      <c r="AD238" s="27">
        <f t="shared" si="72"/>
        <v>9269.2799999999988</v>
      </c>
      <c r="AE238" s="27">
        <f t="shared" si="72"/>
        <v>9550.02</v>
      </c>
      <c r="AF238" s="27">
        <f t="shared" si="72"/>
        <v>9835.2000000000007</v>
      </c>
      <c r="AG238" s="27">
        <f t="shared" si="73"/>
        <v>10136.82</v>
      </c>
      <c r="AH238" s="27">
        <f t="shared" si="73"/>
        <v>10442.880000000001</v>
      </c>
      <c r="AI238" s="27">
        <f t="shared" si="73"/>
        <v>10753.380000000001</v>
      </c>
      <c r="AJ238" s="27">
        <f t="shared" si="73"/>
        <v>11080.32</v>
      </c>
      <c r="AK238" s="27">
        <f t="shared" si="73"/>
        <v>11413.92</v>
      </c>
      <c r="AL238" s="27">
        <f t="shared" si="73"/>
        <v>11751.96</v>
      </c>
      <c r="AM238" s="27">
        <f t="shared" si="73"/>
        <v>12108.66</v>
      </c>
      <c r="AN238" s="27">
        <f t="shared" si="73"/>
        <v>12469.8</v>
      </c>
      <c r="AO238" s="27">
        <f t="shared" si="73"/>
        <v>12837.6</v>
      </c>
      <c r="AP238" s="27">
        <f t="shared" si="73"/>
        <v>13221.84</v>
      </c>
      <c r="AQ238" s="27">
        <f t="shared" si="73"/>
        <v>13624.740000000002</v>
      </c>
      <c r="AR238" s="27">
        <f t="shared" si="73"/>
        <v>14034.3</v>
      </c>
      <c r="AS238" s="27">
        <f t="shared" si="73"/>
        <v>14450.52</v>
      </c>
      <c r="AT238" s="27">
        <f t="shared" si="73"/>
        <v>14885.400000000001</v>
      </c>
      <c r="AU238" s="27">
        <f t="shared" si="73"/>
        <v>15326.94</v>
      </c>
      <c r="AV238" s="27">
        <f t="shared" si="73"/>
        <v>15787.14</v>
      </c>
      <c r="AW238" s="27">
        <f t="shared" si="71"/>
        <v>16268.22</v>
      </c>
      <c r="AX238" s="27">
        <f t="shared" si="71"/>
        <v>16755.96</v>
      </c>
      <c r="AY238" s="27">
        <f t="shared" si="71"/>
        <v>17252.580000000002</v>
      </c>
      <c r="AZ238" s="27">
        <f t="shared" si="71"/>
        <v>17779.86</v>
      </c>
      <c r="BA238" s="27">
        <f t="shared" si="71"/>
        <v>18304.019999999997</v>
      </c>
      <c r="BB238" s="27">
        <f t="shared" si="71"/>
        <v>18861.059999999998</v>
      </c>
      <c r="BC238" s="27">
        <f t="shared" si="71"/>
        <v>19426.980000000003</v>
      </c>
      <c r="BD238" s="27">
        <f t="shared" si="71"/>
        <v>20001.78</v>
      </c>
      <c r="BE238" s="27">
        <f t="shared" si="71"/>
        <v>20609.46</v>
      </c>
      <c r="BF238" s="27">
        <f t="shared" si="71"/>
        <v>21226.019999999997</v>
      </c>
      <c r="BG238" s="27">
        <f t="shared" si="71"/>
        <v>21865.68</v>
      </c>
      <c r="BH238" s="27">
        <f t="shared" si="71"/>
        <v>22514.22</v>
      </c>
      <c r="BI238" s="27">
        <f t="shared" si="71"/>
        <v>23197.86</v>
      </c>
      <c r="BJ238" s="27">
        <f t="shared" si="71"/>
        <v>23892.6</v>
      </c>
      <c r="BK238" s="27">
        <f t="shared" si="66"/>
        <v>24610.440000000002</v>
      </c>
      <c r="BL238" s="27">
        <f t="shared" si="66"/>
        <v>25339.379999999997</v>
      </c>
      <c r="BM238" s="27">
        <f t="shared" si="66"/>
        <v>26103.42</v>
      </c>
    </row>
    <row r="239" spans="1:65" x14ac:dyDescent="0.2">
      <c r="A239" s="26">
        <v>223</v>
      </c>
      <c r="B239" s="27">
        <f t="shared" si="74"/>
        <v>4061.3300000000004</v>
      </c>
      <c r="C239" s="27">
        <f t="shared" si="74"/>
        <v>4186</v>
      </c>
      <c r="D239" s="27">
        <f t="shared" si="74"/>
        <v>4312.8999999999996</v>
      </c>
      <c r="E239" s="27">
        <f t="shared" si="74"/>
        <v>4442.03</v>
      </c>
      <c r="F239" s="27">
        <f t="shared" si="74"/>
        <v>4573.3899999999994</v>
      </c>
      <c r="G239" s="27">
        <f t="shared" si="74"/>
        <v>4706.9799999999996</v>
      </c>
      <c r="H239" s="27">
        <f t="shared" si="74"/>
        <v>4854.7999999999993</v>
      </c>
      <c r="I239" s="27">
        <f t="shared" si="74"/>
        <v>4992.8500000000004</v>
      </c>
      <c r="J239" s="27">
        <f t="shared" si="74"/>
        <v>5145.13</v>
      </c>
      <c r="K239" s="27">
        <f t="shared" si="74"/>
        <v>5299.6399999999994</v>
      </c>
      <c r="L239" s="27">
        <f t="shared" si="74"/>
        <v>5456.38</v>
      </c>
      <c r="M239" s="27">
        <f t="shared" si="74"/>
        <v>5627.35</v>
      </c>
      <c r="N239" s="27">
        <f t="shared" si="74"/>
        <v>5788.5499999999993</v>
      </c>
      <c r="O239" s="27">
        <f t="shared" si="74"/>
        <v>5966.21</v>
      </c>
      <c r="P239" s="27">
        <f t="shared" si="74"/>
        <v>6146.1</v>
      </c>
      <c r="Q239" s="27">
        <f t="shared" si="74"/>
        <v>6328.22</v>
      </c>
      <c r="R239" s="27">
        <f t="shared" si="72"/>
        <v>6524.57</v>
      </c>
      <c r="S239" s="27">
        <f t="shared" si="72"/>
        <v>6713.3799999999992</v>
      </c>
      <c r="T239" s="27">
        <f t="shared" si="72"/>
        <v>6916.42</v>
      </c>
      <c r="U239" s="27">
        <f t="shared" si="72"/>
        <v>7123.92</v>
      </c>
      <c r="V239" s="27">
        <f t="shared" si="72"/>
        <v>7333.65</v>
      </c>
      <c r="W239" s="27">
        <f t="shared" si="72"/>
        <v>7559.84</v>
      </c>
      <c r="X239" s="27">
        <f t="shared" si="72"/>
        <v>7788.26</v>
      </c>
      <c r="Y239" s="27">
        <f t="shared" si="72"/>
        <v>8021.14</v>
      </c>
      <c r="Z239" s="27">
        <f t="shared" si="72"/>
        <v>8258.48</v>
      </c>
      <c r="AA239" s="27">
        <f t="shared" si="72"/>
        <v>8510.0499999999993</v>
      </c>
      <c r="AB239" s="27">
        <f t="shared" si="72"/>
        <v>8766.08</v>
      </c>
      <c r="AC239" s="27">
        <f t="shared" si="72"/>
        <v>9026.57</v>
      </c>
      <c r="AD239" s="27">
        <f t="shared" si="72"/>
        <v>9291.52</v>
      </c>
      <c r="AE239" s="27">
        <f t="shared" si="72"/>
        <v>9572.93</v>
      </c>
      <c r="AF239" s="27">
        <f t="shared" si="72"/>
        <v>9858.7999999999993</v>
      </c>
      <c r="AG239" s="27">
        <f t="shared" si="73"/>
        <v>10161.130000000001</v>
      </c>
      <c r="AH239" s="27">
        <f t="shared" si="73"/>
        <v>10467.92</v>
      </c>
      <c r="AI239" s="27">
        <f t="shared" si="73"/>
        <v>10779.17</v>
      </c>
      <c r="AJ239" s="27">
        <f t="shared" si="73"/>
        <v>11106.880000000001</v>
      </c>
      <c r="AK239" s="27">
        <f t="shared" si="73"/>
        <v>11441.279999999999</v>
      </c>
      <c r="AL239" s="27">
        <f t="shared" si="73"/>
        <v>11780.14</v>
      </c>
      <c r="AM239" s="27">
        <f t="shared" si="73"/>
        <v>12137.69</v>
      </c>
      <c r="AN239" s="27">
        <f t="shared" si="73"/>
        <v>12499.7</v>
      </c>
      <c r="AO239" s="27">
        <f t="shared" si="73"/>
        <v>12868.400000000001</v>
      </c>
      <c r="AP239" s="27">
        <f t="shared" si="73"/>
        <v>13253.56</v>
      </c>
      <c r="AQ239" s="27">
        <f t="shared" si="73"/>
        <v>13657.41</v>
      </c>
      <c r="AR239" s="27">
        <f t="shared" si="73"/>
        <v>14067.95</v>
      </c>
      <c r="AS239" s="27">
        <f t="shared" si="73"/>
        <v>14485.18</v>
      </c>
      <c r="AT239" s="27">
        <f t="shared" si="73"/>
        <v>14921.1</v>
      </c>
      <c r="AU239" s="27">
        <f t="shared" si="73"/>
        <v>15363.710000000001</v>
      </c>
      <c r="AV239" s="27">
        <f t="shared" si="73"/>
        <v>15825.01</v>
      </c>
      <c r="AW239" s="27">
        <f t="shared" si="71"/>
        <v>16307.23</v>
      </c>
      <c r="AX239" s="27">
        <f t="shared" si="71"/>
        <v>16796.14</v>
      </c>
      <c r="AY239" s="27">
        <f t="shared" si="71"/>
        <v>17293.97</v>
      </c>
      <c r="AZ239" s="27">
        <f t="shared" si="71"/>
        <v>17822.489999999998</v>
      </c>
      <c r="BA239" s="27">
        <f t="shared" si="71"/>
        <v>18347.93</v>
      </c>
      <c r="BB239" s="27">
        <f t="shared" si="71"/>
        <v>18906.29</v>
      </c>
      <c r="BC239" s="27">
        <f t="shared" si="71"/>
        <v>19473.57</v>
      </c>
      <c r="BD239" s="27">
        <f t="shared" si="71"/>
        <v>20049.77</v>
      </c>
      <c r="BE239" s="27">
        <f t="shared" si="71"/>
        <v>20658.89</v>
      </c>
      <c r="BF239" s="27">
        <f t="shared" si="71"/>
        <v>21276.93</v>
      </c>
      <c r="BG239" s="27">
        <f t="shared" si="71"/>
        <v>21918.12</v>
      </c>
      <c r="BH239" s="27">
        <f t="shared" si="71"/>
        <v>22568.23</v>
      </c>
      <c r="BI239" s="27">
        <f t="shared" si="71"/>
        <v>23253.489999999998</v>
      </c>
      <c r="BJ239" s="27">
        <f t="shared" si="71"/>
        <v>23949.9</v>
      </c>
      <c r="BK239" s="27">
        <f t="shared" si="66"/>
        <v>24669.46</v>
      </c>
      <c r="BL239" s="27">
        <f t="shared" si="66"/>
        <v>25400.17</v>
      </c>
      <c r="BM239" s="27">
        <f t="shared" si="66"/>
        <v>26166.03</v>
      </c>
    </row>
    <row r="240" spans="1:65" x14ac:dyDescent="0.2">
      <c r="A240" s="26">
        <v>224</v>
      </c>
      <c r="B240" s="27">
        <f t="shared" si="74"/>
        <v>4071.04</v>
      </c>
      <c r="C240" s="27">
        <f t="shared" si="74"/>
        <v>4196</v>
      </c>
      <c r="D240" s="27">
        <f t="shared" si="74"/>
        <v>4323.2000000000007</v>
      </c>
      <c r="E240" s="27">
        <f t="shared" si="74"/>
        <v>4452.6399999999994</v>
      </c>
      <c r="F240" s="27">
        <f t="shared" si="74"/>
        <v>4584.32</v>
      </c>
      <c r="G240" s="27">
        <f t="shared" si="74"/>
        <v>4718.24</v>
      </c>
      <c r="H240" s="27">
        <f t="shared" si="74"/>
        <v>4866.3999999999996</v>
      </c>
      <c r="I240" s="27">
        <f t="shared" si="74"/>
        <v>5004.7999999999993</v>
      </c>
      <c r="J240" s="27">
        <f t="shared" si="74"/>
        <v>5157.4400000000005</v>
      </c>
      <c r="K240" s="27">
        <f t="shared" si="74"/>
        <v>5312.32</v>
      </c>
      <c r="L240" s="27">
        <f t="shared" si="74"/>
        <v>5469.4400000000005</v>
      </c>
      <c r="M240" s="27">
        <f t="shared" si="74"/>
        <v>5640.7999999999993</v>
      </c>
      <c r="N240" s="27">
        <f t="shared" si="74"/>
        <v>5802.4</v>
      </c>
      <c r="O240" s="27">
        <f t="shared" si="74"/>
        <v>5980.48</v>
      </c>
      <c r="P240" s="27">
        <f t="shared" si="74"/>
        <v>6160.7999999999993</v>
      </c>
      <c r="Q240" s="27">
        <f t="shared" si="74"/>
        <v>6343.3600000000006</v>
      </c>
      <c r="R240" s="27">
        <f t="shared" si="72"/>
        <v>6540.16</v>
      </c>
      <c r="S240" s="27">
        <f t="shared" si="72"/>
        <v>6729.44</v>
      </c>
      <c r="T240" s="27">
        <f t="shared" si="72"/>
        <v>6932.96</v>
      </c>
      <c r="U240" s="27">
        <f t="shared" si="72"/>
        <v>7140.96</v>
      </c>
      <c r="V240" s="27">
        <f t="shared" si="72"/>
        <v>7351.2000000000007</v>
      </c>
      <c r="W240" s="27">
        <f t="shared" si="72"/>
        <v>7577.92</v>
      </c>
      <c r="X240" s="27">
        <f t="shared" si="72"/>
        <v>7806.88</v>
      </c>
      <c r="Y240" s="27">
        <f t="shared" si="72"/>
        <v>8040.32</v>
      </c>
      <c r="Z240" s="27">
        <f t="shared" si="72"/>
        <v>8278.2400000000016</v>
      </c>
      <c r="AA240" s="27">
        <f t="shared" si="72"/>
        <v>8530.4000000000015</v>
      </c>
      <c r="AB240" s="27">
        <f t="shared" si="72"/>
        <v>8787.0400000000009</v>
      </c>
      <c r="AC240" s="27">
        <f t="shared" si="72"/>
        <v>9048.16</v>
      </c>
      <c r="AD240" s="27">
        <f t="shared" si="72"/>
        <v>9313.7599999999984</v>
      </c>
      <c r="AE240" s="27">
        <f t="shared" si="72"/>
        <v>9595.84</v>
      </c>
      <c r="AF240" s="27">
        <f t="shared" si="72"/>
        <v>9882.4000000000015</v>
      </c>
      <c r="AG240" s="27">
        <f t="shared" si="73"/>
        <v>10185.439999999999</v>
      </c>
      <c r="AH240" s="27">
        <f t="shared" si="73"/>
        <v>10492.96</v>
      </c>
      <c r="AI240" s="27">
        <f t="shared" si="73"/>
        <v>10804.96</v>
      </c>
      <c r="AJ240" s="27">
        <f t="shared" si="73"/>
        <v>11133.439999999999</v>
      </c>
      <c r="AK240" s="27">
        <f t="shared" si="73"/>
        <v>11468.64</v>
      </c>
      <c r="AL240" s="27">
        <f t="shared" si="73"/>
        <v>11808.32</v>
      </c>
      <c r="AM240" s="27">
        <f t="shared" si="73"/>
        <v>12166.720000000001</v>
      </c>
      <c r="AN240" s="27">
        <f t="shared" si="73"/>
        <v>12529.599999999999</v>
      </c>
      <c r="AO240" s="27">
        <f t="shared" si="73"/>
        <v>12899.2</v>
      </c>
      <c r="AP240" s="27">
        <f t="shared" si="73"/>
        <v>13285.279999999999</v>
      </c>
      <c r="AQ240" s="27">
        <f t="shared" si="73"/>
        <v>13690.08</v>
      </c>
      <c r="AR240" s="27">
        <f t="shared" si="73"/>
        <v>14101.599999999999</v>
      </c>
      <c r="AS240" s="27">
        <f t="shared" si="73"/>
        <v>14519.84</v>
      </c>
      <c r="AT240" s="27">
        <f t="shared" si="73"/>
        <v>14956.800000000001</v>
      </c>
      <c r="AU240" s="27">
        <f t="shared" si="73"/>
        <v>15400.480000000001</v>
      </c>
      <c r="AV240" s="27">
        <f t="shared" si="73"/>
        <v>15862.88</v>
      </c>
      <c r="AW240" s="27">
        <f t="shared" si="71"/>
        <v>16346.24</v>
      </c>
      <c r="AX240" s="27">
        <f t="shared" si="71"/>
        <v>16836.32</v>
      </c>
      <c r="AY240" s="27">
        <f t="shared" si="71"/>
        <v>17335.36</v>
      </c>
      <c r="AZ240" s="27">
        <f t="shared" si="71"/>
        <v>17865.120000000003</v>
      </c>
      <c r="BA240" s="27">
        <f t="shared" si="71"/>
        <v>18391.84</v>
      </c>
      <c r="BB240" s="27">
        <f t="shared" si="71"/>
        <v>18951.519999999997</v>
      </c>
      <c r="BC240" s="27">
        <f t="shared" si="71"/>
        <v>19520.16</v>
      </c>
      <c r="BD240" s="27">
        <f t="shared" si="71"/>
        <v>20097.760000000002</v>
      </c>
      <c r="BE240" s="27">
        <f t="shared" si="71"/>
        <v>20708.32</v>
      </c>
      <c r="BF240" s="27">
        <f t="shared" si="71"/>
        <v>21327.84</v>
      </c>
      <c r="BG240" s="27">
        <f t="shared" si="71"/>
        <v>21970.559999999998</v>
      </c>
      <c r="BH240" s="27">
        <f t="shared" si="71"/>
        <v>22622.239999999998</v>
      </c>
      <c r="BI240" s="27">
        <f t="shared" si="71"/>
        <v>23309.120000000003</v>
      </c>
      <c r="BJ240" s="27">
        <f t="shared" si="71"/>
        <v>24007.199999999997</v>
      </c>
      <c r="BK240" s="27">
        <f t="shared" si="66"/>
        <v>24728.480000000003</v>
      </c>
      <c r="BL240" s="27">
        <f t="shared" si="66"/>
        <v>25460.959999999999</v>
      </c>
      <c r="BM240" s="27">
        <f t="shared" si="66"/>
        <v>26228.639999999999</v>
      </c>
    </row>
    <row r="241" spans="1:65" x14ac:dyDescent="0.2">
      <c r="A241" s="26">
        <v>225</v>
      </c>
      <c r="B241" s="27">
        <f t="shared" si="74"/>
        <v>4080.75</v>
      </c>
      <c r="C241" s="27">
        <f t="shared" si="74"/>
        <v>4206</v>
      </c>
      <c r="D241" s="27">
        <f t="shared" si="74"/>
        <v>4333.5</v>
      </c>
      <c r="E241" s="27">
        <f t="shared" si="74"/>
        <v>4463.25</v>
      </c>
      <c r="F241" s="27">
        <f t="shared" si="74"/>
        <v>4595.25</v>
      </c>
      <c r="G241" s="27">
        <f t="shared" si="74"/>
        <v>4729.5</v>
      </c>
      <c r="H241" s="27">
        <f t="shared" si="74"/>
        <v>4878</v>
      </c>
      <c r="I241" s="27">
        <f t="shared" si="74"/>
        <v>5016.75</v>
      </c>
      <c r="J241" s="27">
        <f t="shared" si="74"/>
        <v>5169.75</v>
      </c>
      <c r="K241" s="27">
        <f t="shared" si="74"/>
        <v>5325</v>
      </c>
      <c r="L241" s="27">
        <f t="shared" si="74"/>
        <v>5482.5</v>
      </c>
      <c r="M241" s="27">
        <f t="shared" si="74"/>
        <v>5654.25</v>
      </c>
      <c r="N241" s="27">
        <f t="shared" si="74"/>
        <v>5816.25</v>
      </c>
      <c r="O241" s="27">
        <f t="shared" si="74"/>
        <v>5994.75</v>
      </c>
      <c r="P241" s="27">
        <f t="shared" si="74"/>
        <v>6175.5</v>
      </c>
      <c r="Q241" s="27">
        <f t="shared" si="74"/>
        <v>6358.5</v>
      </c>
      <c r="R241" s="27">
        <f t="shared" si="72"/>
        <v>6555.75</v>
      </c>
      <c r="S241" s="27">
        <f t="shared" si="72"/>
        <v>6745.5</v>
      </c>
      <c r="T241" s="27">
        <f t="shared" si="72"/>
        <v>6949.5</v>
      </c>
      <c r="U241" s="27">
        <f t="shared" si="72"/>
        <v>7158</v>
      </c>
      <c r="V241" s="27">
        <f t="shared" si="72"/>
        <v>7368.75</v>
      </c>
      <c r="W241" s="27">
        <f t="shared" si="72"/>
        <v>7596</v>
      </c>
      <c r="X241" s="27">
        <f t="shared" si="72"/>
        <v>7825.5</v>
      </c>
      <c r="Y241" s="27">
        <f t="shared" si="72"/>
        <v>8059.5</v>
      </c>
      <c r="Z241" s="27">
        <f t="shared" si="72"/>
        <v>8298</v>
      </c>
      <c r="AA241" s="27">
        <f t="shared" si="72"/>
        <v>8550.75</v>
      </c>
      <c r="AB241" s="27">
        <f t="shared" si="72"/>
        <v>8808</v>
      </c>
      <c r="AC241" s="27">
        <f t="shared" si="72"/>
        <v>9069.75</v>
      </c>
      <c r="AD241" s="27">
        <f t="shared" si="72"/>
        <v>9336</v>
      </c>
      <c r="AE241" s="27">
        <f t="shared" si="72"/>
        <v>9618.75</v>
      </c>
      <c r="AF241" s="27">
        <f t="shared" si="72"/>
        <v>9906</v>
      </c>
      <c r="AG241" s="27">
        <f t="shared" si="73"/>
        <v>10209.75</v>
      </c>
      <c r="AH241" s="27">
        <f t="shared" si="73"/>
        <v>10518</v>
      </c>
      <c r="AI241" s="27">
        <f t="shared" si="73"/>
        <v>10830.75</v>
      </c>
      <c r="AJ241" s="27">
        <f t="shared" si="73"/>
        <v>11160</v>
      </c>
      <c r="AK241" s="27">
        <f t="shared" si="73"/>
        <v>11496</v>
      </c>
      <c r="AL241" s="27">
        <f t="shared" si="73"/>
        <v>11836.5</v>
      </c>
      <c r="AM241" s="27">
        <f t="shared" si="73"/>
        <v>12195.75</v>
      </c>
      <c r="AN241" s="27">
        <f t="shared" si="73"/>
        <v>12559.5</v>
      </c>
      <c r="AO241" s="27">
        <f t="shared" si="73"/>
        <v>12930</v>
      </c>
      <c r="AP241" s="27">
        <f t="shared" si="73"/>
        <v>13317</v>
      </c>
      <c r="AQ241" s="27">
        <f t="shared" si="73"/>
        <v>13722.75</v>
      </c>
      <c r="AR241" s="27">
        <f t="shared" si="73"/>
        <v>14135.25</v>
      </c>
      <c r="AS241" s="27">
        <f t="shared" si="73"/>
        <v>14554.5</v>
      </c>
      <c r="AT241" s="27">
        <f t="shared" si="73"/>
        <v>14992.5</v>
      </c>
      <c r="AU241" s="27">
        <f t="shared" si="73"/>
        <v>15437.25</v>
      </c>
      <c r="AV241" s="27">
        <f t="shared" si="73"/>
        <v>15900.75</v>
      </c>
      <c r="AW241" s="27">
        <f t="shared" si="71"/>
        <v>16385.25</v>
      </c>
      <c r="AX241" s="27">
        <f t="shared" si="71"/>
        <v>16876.5</v>
      </c>
      <c r="AY241" s="27">
        <f t="shared" si="71"/>
        <v>17376.75</v>
      </c>
      <c r="AZ241" s="27">
        <f t="shared" si="71"/>
        <v>17907.75</v>
      </c>
      <c r="BA241" s="27">
        <f t="shared" si="71"/>
        <v>18435.75</v>
      </c>
      <c r="BB241" s="27">
        <f t="shared" si="71"/>
        <v>18996.75</v>
      </c>
      <c r="BC241" s="27">
        <f t="shared" si="71"/>
        <v>19566.75</v>
      </c>
      <c r="BD241" s="27">
        <f t="shared" si="71"/>
        <v>20145.75</v>
      </c>
      <c r="BE241" s="27">
        <f t="shared" si="71"/>
        <v>20757.75</v>
      </c>
      <c r="BF241" s="27">
        <f t="shared" si="71"/>
        <v>21378.75</v>
      </c>
      <c r="BG241" s="27">
        <f t="shared" si="71"/>
        <v>22023</v>
      </c>
      <c r="BH241" s="27">
        <f t="shared" si="71"/>
        <v>22676.25</v>
      </c>
      <c r="BI241" s="27">
        <f t="shared" si="71"/>
        <v>23364.75</v>
      </c>
      <c r="BJ241" s="27">
        <f t="shared" si="71"/>
        <v>24064.5</v>
      </c>
      <c r="BK241" s="27">
        <f t="shared" si="66"/>
        <v>24787.5</v>
      </c>
      <c r="BL241" s="27">
        <f t="shared" si="66"/>
        <v>25521.75</v>
      </c>
      <c r="BM241" s="27">
        <f t="shared" si="66"/>
        <v>26291.25</v>
      </c>
    </row>
    <row r="242" spans="1:65" x14ac:dyDescent="0.2">
      <c r="A242" s="26">
        <v>226</v>
      </c>
      <c r="B242" s="27">
        <f t="shared" si="74"/>
        <v>4090.46</v>
      </c>
      <c r="C242" s="27">
        <f t="shared" si="74"/>
        <v>4216</v>
      </c>
      <c r="D242" s="27">
        <f t="shared" si="74"/>
        <v>4343.8</v>
      </c>
      <c r="E242" s="27">
        <f t="shared" si="74"/>
        <v>4473.8599999999997</v>
      </c>
      <c r="F242" s="27">
        <f t="shared" si="74"/>
        <v>4606.18</v>
      </c>
      <c r="G242" s="27">
        <f t="shared" si="74"/>
        <v>4740.76</v>
      </c>
      <c r="H242" s="27">
        <f t="shared" si="74"/>
        <v>4889.6000000000004</v>
      </c>
      <c r="I242" s="27">
        <f t="shared" si="74"/>
        <v>5028.7</v>
      </c>
      <c r="J242" s="27">
        <f t="shared" si="74"/>
        <v>5182.0599999999995</v>
      </c>
      <c r="K242" s="27">
        <f t="shared" si="74"/>
        <v>5337.68</v>
      </c>
      <c r="L242" s="27">
        <f t="shared" si="74"/>
        <v>5495.5599999999995</v>
      </c>
      <c r="M242" s="27">
        <f t="shared" si="74"/>
        <v>5667.7</v>
      </c>
      <c r="N242" s="27">
        <f t="shared" si="74"/>
        <v>5830.1</v>
      </c>
      <c r="O242" s="27">
        <f t="shared" si="74"/>
        <v>6009.02</v>
      </c>
      <c r="P242" s="27">
        <f t="shared" si="74"/>
        <v>6190.2</v>
      </c>
      <c r="Q242" s="27">
        <f t="shared" si="74"/>
        <v>6373.64</v>
      </c>
      <c r="R242" s="27">
        <f t="shared" si="72"/>
        <v>6571.34</v>
      </c>
      <c r="S242" s="27">
        <f t="shared" si="72"/>
        <v>6761.5599999999995</v>
      </c>
      <c r="T242" s="27">
        <f t="shared" si="72"/>
        <v>6966.04</v>
      </c>
      <c r="U242" s="27">
        <f t="shared" si="72"/>
        <v>7175.04</v>
      </c>
      <c r="V242" s="27">
        <f t="shared" si="72"/>
        <v>7386.3</v>
      </c>
      <c r="W242" s="27">
        <f t="shared" si="72"/>
        <v>7614.08</v>
      </c>
      <c r="X242" s="27">
        <f t="shared" si="72"/>
        <v>7844.12</v>
      </c>
      <c r="Y242" s="27">
        <f t="shared" si="72"/>
        <v>8078.68</v>
      </c>
      <c r="Z242" s="27">
        <f t="shared" si="72"/>
        <v>8317.76</v>
      </c>
      <c r="AA242" s="27">
        <f t="shared" si="72"/>
        <v>8571.1</v>
      </c>
      <c r="AB242" s="27">
        <f t="shared" si="72"/>
        <v>8828.9599999999991</v>
      </c>
      <c r="AC242" s="27">
        <f t="shared" si="72"/>
        <v>9091.34</v>
      </c>
      <c r="AD242" s="27">
        <f t="shared" si="72"/>
        <v>9358.24</v>
      </c>
      <c r="AE242" s="27">
        <f t="shared" si="72"/>
        <v>9641.66</v>
      </c>
      <c r="AF242" s="27">
        <f t="shared" si="72"/>
        <v>9929.6</v>
      </c>
      <c r="AG242" s="27">
        <f t="shared" si="73"/>
        <v>10234.06</v>
      </c>
      <c r="AH242" s="27">
        <f t="shared" si="73"/>
        <v>10543.04</v>
      </c>
      <c r="AI242" s="27">
        <f t="shared" si="73"/>
        <v>10856.54</v>
      </c>
      <c r="AJ242" s="27">
        <f t="shared" si="73"/>
        <v>11186.56</v>
      </c>
      <c r="AK242" s="27">
        <f t="shared" si="73"/>
        <v>11523.36</v>
      </c>
      <c r="AL242" s="27">
        <f t="shared" si="73"/>
        <v>11864.68</v>
      </c>
      <c r="AM242" s="27">
        <f t="shared" si="73"/>
        <v>12224.78</v>
      </c>
      <c r="AN242" s="27">
        <f t="shared" si="73"/>
        <v>12589.4</v>
      </c>
      <c r="AO242" s="27">
        <f t="shared" si="73"/>
        <v>12960.8</v>
      </c>
      <c r="AP242" s="27">
        <f t="shared" si="73"/>
        <v>13348.72</v>
      </c>
      <c r="AQ242" s="27">
        <f t="shared" si="73"/>
        <v>13755.42</v>
      </c>
      <c r="AR242" s="27">
        <f t="shared" si="73"/>
        <v>14168.9</v>
      </c>
      <c r="AS242" s="27">
        <f t="shared" si="73"/>
        <v>14589.16</v>
      </c>
      <c r="AT242" s="27">
        <f t="shared" si="73"/>
        <v>15028.2</v>
      </c>
      <c r="AU242" s="27">
        <f t="shared" si="73"/>
        <v>15474.02</v>
      </c>
      <c r="AV242" s="27">
        <f t="shared" si="73"/>
        <v>15938.619999999999</v>
      </c>
      <c r="AW242" s="27">
        <f t="shared" si="71"/>
        <v>16424.260000000002</v>
      </c>
      <c r="AX242" s="27">
        <f t="shared" si="71"/>
        <v>16916.68</v>
      </c>
      <c r="AY242" s="27">
        <f t="shared" si="71"/>
        <v>17418.14</v>
      </c>
      <c r="AZ242" s="27">
        <f t="shared" si="71"/>
        <v>17950.38</v>
      </c>
      <c r="BA242" s="27">
        <f t="shared" si="71"/>
        <v>18479.66</v>
      </c>
      <c r="BB242" s="27">
        <f t="shared" si="71"/>
        <v>19041.98</v>
      </c>
      <c r="BC242" s="27">
        <f t="shared" si="71"/>
        <v>19613.34</v>
      </c>
      <c r="BD242" s="27">
        <f t="shared" si="71"/>
        <v>20193.739999999998</v>
      </c>
      <c r="BE242" s="27">
        <f t="shared" si="71"/>
        <v>20807.18</v>
      </c>
      <c r="BF242" s="27">
        <f t="shared" si="71"/>
        <v>21429.66</v>
      </c>
      <c r="BG242" s="27">
        <f t="shared" si="71"/>
        <v>22075.439999999999</v>
      </c>
      <c r="BH242" s="27">
        <f t="shared" si="71"/>
        <v>22730.260000000002</v>
      </c>
      <c r="BI242" s="27">
        <f t="shared" si="71"/>
        <v>23420.38</v>
      </c>
      <c r="BJ242" s="27">
        <f t="shared" si="71"/>
        <v>24121.8</v>
      </c>
      <c r="BK242" s="27">
        <f t="shared" si="66"/>
        <v>24846.52</v>
      </c>
      <c r="BL242" s="27">
        <f t="shared" si="66"/>
        <v>25582.54</v>
      </c>
      <c r="BM242" s="27">
        <f t="shared" si="66"/>
        <v>26353.86</v>
      </c>
    </row>
    <row r="243" spans="1:65" x14ac:dyDescent="0.2">
      <c r="A243" s="26">
        <v>227</v>
      </c>
      <c r="B243" s="27">
        <f t="shared" si="74"/>
        <v>4100.17</v>
      </c>
      <c r="C243" s="27">
        <f t="shared" si="74"/>
        <v>4226</v>
      </c>
      <c r="D243" s="27">
        <f t="shared" si="74"/>
        <v>4354.1000000000004</v>
      </c>
      <c r="E243" s="27">
        <f t="shared" si="74"/>
        <v>4484.4699999999993</v>
      </c>
      <c r="F243" s="27">
        <f t="shared" si="74"/>
        <v>4617.1100000000006</v>
      </c>
      <c r="G243" s="27">
        <f t="shared" si="74"/>
        <v>4752.0200000000004</v>
      </c>
      <c r="H243" s="27">
        <f t="shared" si="74"/>
        <v>4901.2</v>
      </c>
      <c r="I243" s="27">
        <f t="shared" si="74"/>
        <v>5040.6499999999996</v>
      </c>
      <c r="J243" s="27">
        <f t="shared" si="74"/>
        <v>5194.37</v>
      </c>
      <c r="K243" s="27">
        <f t="shared" si="74"/>
        <v>5350.3600000000006</v>
      </c>
      <c r="L243" s="27">
        <f t="shared" si="74"/>
        <v>5508.62</v>
      </c>
      <c r="M243" s="27">
        <f t="shared" si="74"/>
        <v>5681.15</v>
      </c>
      <c r="N243" s="27">
        <f t="shared" si="74"/>
        <v>5843.95</v>
      </c>
      <c r="O243" s="27">
        <f t="shared" si="74"/>
        <v>6023.29</v>
      </c>
      <c r="P243" s="27">
        <f t="shared" si="74"/>
        <v>6204.9</v>
      </c>
      <c r="Q243" s="27">
        <f t="shared" si="74"/>
        <v>6388.7800000000007</v>
      </c>
      <c r="R243" s="27">
        <f t="shared" si="72"/>
        <v>6586.93</v>
      </c>
      <c r="S243" s="27">
        <f t="shared" si="72"/>
        <v>6777.62</v>
      </c>
      <c r="T243" s="27">
        <f t="shared" si="72"/>
        <v>6982.58</v>
      </c>
      <c r="U243" s="27">
        <f t="shared" si="72"/>
        <v>7192.08</v>
      </c>
      <c r="V243" s="27">
        <f t="shared" si="72"/>
        <v>7403.85</v>
      </c>
      <c r="W243" s="27">
        <f t="shared" si="72"/>
        <v>7632.16</v>
      </c>
      <c r="X243" s="27">
        <f t="shared" si="72"/>
        <v>7862.74</v>
      </c>
      <c r="Y243" s="27">
        <f t="shared" si="72"/>
        <v>8097.86</v>
      </c>
      <c r="Z243" s="27">
        <f t="shared" si="72"/>
        <v>8337.52</v>
      </c>
      <c r="AA243" s="27">
        <f t="shared" si="72"/>
        <v>8591.4500000000007</v>
      </c>
      <c r="AB243" s="27">
        <f t="shared" si="72"/>
        <v>8849.92</v>
      </c>
      <c r="AC243" s="27">
        <f t="shared" si="72"/>
        <v>9112.93</v>
      </c>
      <c r="AD243" s="27">
        <f t="shared" si="72"/>
        <v>9380.48</v>
      </c>
      <c r="AE243" s="27">
        <f t="shared" si="72"/>
        <v>9664.57</v>
      </c>
      <c r="AF243" s="27">
        <f t="shared" si="72"/>
        <v>9953.2000000000007</v>
      </c>
      <c r="AG243" s="27">
        <f t="shared" si="73"/>
        <v>10258.369999999999</v>
      </c>
      <c r="AH243" s="27">
        <f t="shared" si="73"/>
        <v>10568.08</v>
      </c>
      <c r="AI243" s="27">
        <f t="shared" si="73"/>
        <v>10882.33</v>
      </c>
      <c r="AJ243" s="27">
        <f t="shared" si="73"/>
        <v>11213.119999999999</v>
      </c>
      <c r="AK243" s="27">
        <f t="shared" si="73"/>
        <v>11550.720000000001</v>
      </c>
      <c r="AL243" s="27">
        <f t="shared" si="73"/>
        <v>11892.86</v>
      </c>
      <c r="AM243" s="27">
        <f t="shared" si="73"/>
        <v>12253.810000000001</v>
      </c>
      <c r="AN243" s="27">
        <f t="shared" si="73"/>
        <v>12619.3</v>
      </c>
      <c r="AO243" s="27">
        <f t="shared" si="73"/>
        <v>12991.6</v>
      </c>
      <c r="AP243" s="27">
        <f t="shared" si="73"/>
        <v>13380.439999999999</v>
      </c>
      <c r="AQ243" s="27">
        <f t="shared" si="73"/>
        <v>13788.09</v>
      </c>
      <c r="AR243" s="27">
        <f t="shared" si="73"/>
        <v>14202.55</v>
      </c>
      <c r="AS243" s="27">
        <f t="shared" si="73"/>
        <v>14623.82</v>
      </c>
      <c r="AT243" s="27">
        <f t="shared" si="73"/>
        <v>15063.900000000001</v>
      </c>
      <c r="AU243" s="27">
        <f t="shared" si="73"/>
        <v>15510.79</v>
      </c>
      <c r="AV243" s="27">
        <f t="shared" si="73"/>
        <v>15976.49</v>
      </c>
      <c r="AW243" s="27">
        <f t="shared" si="71"/>
        <v>16463.27</v>
      </c>
      <c r="AX243" s="27">
        <f t="shared" si="71"/>
        <v>16956.86</v>
      </c>
      <c r="AY243" s="27">
        <f t="shared" si="71"/>
        <v>17459.53</v>
      </c>
      <c r="AZ243" s="27">
        <f t="shared" si="71"/>
        <v>17993.010000000002</v>
      </c>
      <c r="BA243" s="27">
        <f t="shared" si="71"/>
        <v>18523.57</v>
      </c>
      <c r="BB243" s="27">
        <f t="shared" si="71"/>
        <v>19087.21</v>
      </c>
      <c r="BC243" s="27">
        <f t="shared" si="71"/>
        <v>19659.93</v>
      </c>
      <c r="BD243" s="27">
        <f t="shared" si="71"/>
        <v>20241.73</v>
      </c>
      <c r="BE243" s="27">
        <f t="shared" si="71"/>
        <v>20856.61</v>
      </c>
      <c r="BF243" s="27">
        <f t="shared" si="71"/>
        <v>21480.57</v>
      </c>
      <c r="BG243" s="27">
        <f t="shared" si="71"/>
        <v>22127.879999999997</v>
      </c>
      <c r="BH243" s="27">
        <f t="shared" si="71"/>
        <v>22784.27</v>
      </c>
      <c r="BI243" s="27">
        <f t="shared" si="71"/>
        <v>23476.010000000002</v>
      </c>
      <c r="BJ243" s="27">
        <f t="shared" si="71"/>
        <v>24179.1</v>
      </c>
      <c r="BK243" s="27">
        <f t="shared" si="66"/>
        <v>24905.54</v>
      </c>
      <c r="BL243" s="27">
        <f t="shared" si="66"/>
        <v>25643.33</v>
      </c>
      <c r="BM243" s="27">
        <f t="shared" si="66"/>
        <v>26416.47</v>
      </c>
    </row>
    <row r="244" spans="1:65" x14ac:dyDescent="0.2">
      <c r="A244" s="26">
        <v>228</v>
      </c>
      <c r="B244" s="27">
        <f t="shared" si="74"/>
        <v>4109.88</v>
      </c>
      <c r="C244" s="27">
        <f t="shared" si="74"/>
        <v>4236</v>
      </c>
      <c r="D244" s="27">
        <f t="shared" si="74"/>
        <v>4364.3999999999996</v>
      </c>
      <c r="E244" s="27">
        <f t="shared" si="74"/>
        <v>4495.08</v>
      </c>
      <c r="F244" s="27">
        <f t="shared" si="74"/>
        <v>4628.04</v>
      </c>
      <c r="G244" s="27">
        <f t="shared" si="74"/>
        <v>4763.28</v>
      </c>
      <c r="H244" s="27">
        <f t="shared" si="74"/>
        <v>4912.7999999999993</v>
      </c>
      <c r="I244" s="27">
        <f t="shared" si="74"/>
        <v>5052.6000000000004</v>
      </c>
      <c r="J244" s="27">
        <f t="shared" si="74"/>
        <v>5206.68</v>
      </c>
      <c r="K244" s="27">
        <f t="shared" si="74"/>
        <v>5363.04</v>
      </c>
      <c r="L244" s="27">
        <f t="shared" si="74"/>
        <v>5521.68</v>
      </c>
      <c r="M244" s="27">
        <f t="shared" si="74"/>
        <v>5694.6</v>
      </c>
      <c r="N244" s="27">
        <f t="shared" si="74"/>
        <v>5857.7999999999993</v>
      </c>
      <c r="O244" s="27">
        <f t="shared" si="74"/>
        <v>6037.5599999999995</v>
      </c>
      <c r="P244" s="27">
        <f t="shared" si="74"/>
        <v>6219.6</v>
      </c>
      <c r="Q244" s="27">
        <f t="shared" si="74"/>
        <v>6403.92</v>
      </c>
      <c r="R244" s="27">
        <f t="shared" si="72"/>
        <v>6602.52</v>
      </c>
      <c r="S244" s="27">
        <f t="shared" si="72"/>
        <v>6793.68</v>
      </c>
      <c r="T244" s="27">
        <f t="shared" si="72"/>
        <v>6999.12</v>
      </c>
      <c r="U244" s="27">
        <f t="shared" si="72"/>
        <v>7209.12</v>
      </c>
      <c r="V244" s="27">
        <f t="shared" si="72"/>
        <v>7421.4</v>
      </c>
      <c r="W244" s="27">
        <f t="shared" si="72"/>
        <v>7650.24</v>
      </c>
      <c r="X244" s="27">
        <f t="shared" si="72"/>
        <v>7881.3600000000006</v>
      </c>
      <c r="Y244" s="27">
        <f t="shared" si="72"/>
        <v>8117.04</v>
      </c>
      <c r="Z244" s="27">
        <f t="shared" si="72"/>
        <v>8357.2800000000007</v>
      </c>
      <c r="AA244" s="27">
        <f t="shared" si="72"/>
        <v>8611.7999999999993</v>
      </c>
      <c r="AB244" s="27">
        <f t="shared" si="72"/>
        <v>8870.880000000001</v>
      </c>
      <c r="AC244" s="27">
        <f t="shared" si="72"/>
        <v>9134.52</v>
      </c>
      <c r="AD244" s="27">
        <f t="shared" si="72"/>
        <v>9402.7199999999993</v>
      </c>
      <c r="AE244" s="27">
        <f t="shared" si="72"/>
        <v>9687.48</v>
      </c>
      <c r="AF244" s="27">
        <f t="shared" si="72"/>
        <v>9976.7999999999993</v>
      </c>
      <c r="AG244" s="27">
        <f t="shared" si="73"/>
        <v>10282.68</v>
      </c>
      <c r="AH244" s="27">
        <f t="shared" si="73"/>
        <v>10593.119999999999</v>
      </c>
      <c r="AI244" s="27">
        <f t="shared" si="73"/>
        <v>10908.119999999999</v>
      </c>
      <c r="AJ244" s="27">
        <f t="shared" si="73"/>
        <v>11239.68</v>
      </c>
      <c r="AK244" s="27">
        <f t="shared" si="73"/>
        <v>11578.08</v>
      </c>
      <c r="AL244" s="27">
        <f t="shared" si="73"/>
        <v>11921.04</v>
      </c>
      <c r="AM244" s="27">
        <f t="shared" si="73"/>
        <v>12282.84</v>
      </c>
      <c r="AN244" s="27">
        <f t="shared" si="73"/>
        <v>12649.2</v>
      </c>
      <c r="AO244" s="27">
        <f t="shared" si="73"/>
        <v>13022.400000000001</v>
      </c>
      <c r="AP244" s="27">
        <f t="shared" si="73"/>
        <v>13412.16</v>
      </c>
      <c r="AQ244" s="27">
        <f t="shared" si="73"/>
        <v>13820.76</v>
      </c>
      <c r="AR244" s="27">
        <f t="shared" si="73"/>
        <v>14236.2</v>
      </c>
      <c r="AS244" s="27">
        <f t="shared" si="73"/>
        <v>14658.48</v>
      </c>
      <c r="AT244" s="27">
        <f t="shared" si="73"/>
        <v>15099.6</v>
      </c>
      <c r="AU244" s="27">
        <f t="shared" si="73"/>
        <v>15547.560000000001</v>
      </c>
      <c r="AV244" s="27">
        <f t="shared" ref="AV244:BJ259" si="75">IF((AV$8+(AV$9*$A244))&lt;AV$12,AV$12,AV$8+(AV$9*$A244))</f>
        <v>16014.359999999999</v>
      </c>
      <c r="AW244" s="27">
        <f t="shared" si="75"/>
        <v>16502.28</v>
      </c>
      <c r="AX244" s="27">
        <f t="shared" si="75"/>
        <v>16997.04</v>
      </c>
      <c r="AY244" s="27">
        <f t="shared" si="75"/>
        <v>17500.919999999998</v>
      </c>
      <c r="AZ244" s="27">
        <f t="shared" si="75"/>
        <v>18035.64</v>
      </c>
      <c r="BA244" s="27">
        <f t="shared" si="75"/>
        <v>18567.48</v>
      </c>
      <c r="BB244" s="27">
        <f t="shared" si="75"/>
        <v>19132.439999999999</v>
      </c>
      <c r="BC244" s="27">
        <f t="shared" si="75"/>
        <v>19706.52</v>
      </c>
      <c r="BD244" s="27">
        <f t="shared" si="75"/>
        <v>20289.72</v>
      </c>
      <c r="BE244" s="27">
        <f t="shared" si="75"/>
        <v>20906.04</v>
      </c>
      <c r="BF244" s="27">
        <f t="shared" si="75"/>
        <v>21531.48</v>
      </c>
      <c r="BG244" s="27">
        <f t="shared" si="75"/>
        <v>22180.32</v>
      </c>
      <c r="BH244" s="27">
        <f t="shared" si="75"/>
        <v>22838.28</v>
      </c>
      <c r="BI244" s="27">
        <f t="shared" si="75"/>
        <v>23531.64</v>
      </c>
      <c r="BJ244" s="27">
        <f t="shared" si="75"/>
        <v>24236.400000000001</v>
      </c>
      <c r="BK244" s="27">
        <f t="shared" si="66"/>
        <v>24964.560000000001</v>
      </c>
      <c r="BL244" s="27">
        <f t="shared" si="66"/>
        <v>25704.12</v>
      </c>
      <c r="BM244" s="27">
        <f t="shared" si="66"/>
        <v>26479.08</v>
      </c>
    </row>
    <row r="245" spans="1:65" x14ac:dyDescent="0.2">
      <c r="A245" s="26">
        <v>229</v>
      </c>
      <c r="B245" s="27">
        <f t="shared" si="74"/>
        <v>4119.59</v>
      </c>
      <c r="C245" s="27">
        <f t="shared" si="74"/>
        <v>4246</v>
      </c>
      <c r="D245" s="27">
        <f t="shared" si="74"/>
        <v>4374.7000000000007</v>
      </c>
      <c r="E245" s="27">
        <f t="shared" si="74"/>
        <v>4505.6900000000005</v>
      </c>
      <c r="F245" s="27">
        <f t="shared" si="74"/>
        <v>4638.9699999999993</v>
      </c>
      <c r="G245" s="27">
        <f t="shared" si="74"/>
        <v>4774.54</v>
      </c>
      <c r="H245" s="27">
        <f t="shared" si="74"/>
        <v>4924.3999999999996</v>
      </c>
      <c r="I245" s="27">
        <f t="shared" si="74"/>
        <v>5064.5499999999993</v>
      </c>
      <c r="J245" s="27">
        <f t="shared" si="74"/>
        <v>5218.99</v>
      </c>
      <c r="K245" s="27">
        <f t="shared" si="74"/>
        <v>5375.7199999999993</v>
      </c>
      <c r="L245" s="27">
        <f t="shared" si="74"/>
        <v>5534.74</v>
      </c>
      <c r="M245" s="27">
        <f t="shared" si="74"/>
        <v>5708.0499999999993</v>
      </c>
      <c r="N245" s="27">
        <f t="shared" si="74"/>
        <v>5871.65</v>
      </c>
      <c r="O245" s="27">
        <f t="shared" si="74"/>
        <v>6051.83</v>
      </c>
      <c r="P245" s="27">
        <f t="shared" si="74"/>
        <v>6234.2999999999993</v>
      </c>
      <c r="Q245" s="27">
        <f t="shared" ref="Q245:AF260" si="76">IF((Q$8+(Q$9*$A245))&lt;Q$12,Q$12,Q$8+(Q$9*$A245))</f>
        <v>6419.0599999999995</v>
      </c>
      <c r="R245" s="27">
        <f t="shared" si="76"/>
        <v>6618.1100000000006</v>
      </c>
      <c r="S245" s="27">
        <f t="shared" si="76"/>
        <v>6809.74</v>
      </c>
      <c r="T245" s="27">
        <f t="shared" si="76"/>
        <v>7015.66</v>
      </c>
      <c r="U245" s="27">
        <f t="shared" si="76"/>
        <v>7226.16</v>
      </c>
      <c r="V245" s="27">
        <f t="shared" si="76"/>
        <v>7438.9500000000007</v>
      </c>
      <c r="W245" s="27">
        <f t="shared" si="76"/>
        <v>7668.32</v>
      </c>
      <c r="X245" s="27">
        <f t="shared" si="76"/>
        <v>7899.9800000000005</v>
      </c>
      <c r="Y245" s="27">
        <f t="shared" si="76"/>
        <v>8136.22</v>
      </c>
      <c r="Z245" s="27">
        <f t="shared" si="76"/>
        <v>8377.0400000000009</v>
      </c>
      <c r="AA245" s="27">
        <f t="shared" si="76"/>
        <v>8632.1500000000015</v>
      </c>
      <c r="AB245" s="27">
        <f t="shared" si="76"/>
        <v>8891.84</v>
      </c>
      <c r="AC245" s="27">
        <f t="shared" si="76"/>
        <v>9156.11</v>
      </c>
      <c r="AD245" s="27">
        <f t="shared" si="76"/>
        <v>9424.9599999999991</v>
      </c>
      <c r="AE245" s="27">
        <f t="shared" si="76"/>
        <v>9710.39</v>
      </c>
      <c r="AF245" s="27">
        <f t="shared" si="76"/>
        <v>10000.400000000001</v>
      </c>
      <c r="AG245" s="27">
        <f t="shared" ref="AG245:AV260" si="77">IF((AG$8+(AG$9*$A245))&lt;AG$12,AG$12,AG$8+(AG$9*$A245))</f>
        <v>10306.99</v>
      </c>
      <c r="AH245" s="27">
        <f t="shared" si="77"/>
        <v>10618.16</v>
      </c>
      <c r="AI245" s="27">
        <f t="shared" si="77"/>
        <v>10933.91</v>
      </c>
      <c r="AJ245" s="27">
        <f t="shared" si="77"/>
        <v>11266.24</v>
      </c>
      <c r="AK245" s="27">
        <f t="shared" si="77"/>
        <v>11605.439999999999</v>
      </c>
      <c r="AL245" s="27">
        <f t="shared" si="77"/>
        <v>11949.220000000001</v>
      </c>
      <c r="AM245" s="27">
        <f t="shared" si="77"/>
        <v>12311.869999999999</v>
      </c>
      <c r="AN245" s="27">
        <f t="shared" si="77"/>
        <v>12679.099999999999</v>
      </c>
      <c r="AO245" s="27">
        <f t="shared" si="77"/>
        <v>13053.2</v>
      </c>
      <c r="AP245" s="27">
        <f t="shared" si="77"/>
        <v>13443.880000000001</v>
      </c>
      <c r="AQ245" s="27">
        <f t="shared" si="77"/>
        <v>13853.43</v>
      </c>
      <c r="AR245" s="27">
        <f t="shared" si="77"/>
        <v>14269.849999999999</v>
      </c>
      <c r="AS245" s="27">
        <f t="shared" si="77"/>
        <v>14693.14</v>
      </c>
      <c r="AT245" s="27">
        <f t="shared" si="77"/>
        <v>15135.300000000001</v>
      </c>
      <c r="AU245" s="27">
        <f t="shared" si="77"/>
        <v>15584.33</v>
      </c>
      <c r="AV245" s="27">
        <f t="shared" si="77"/>
        <v>16052.23</v>
      </c>
      <c r="AW245" s="27">
        <f t="shared" si="75"/>
        <v>16541.29</v>
      </c>
      <c r="AX245" s="27">
        <f t="shared" si="75"/>
        <v>17037.22</v>
      </c>
      <c r="AY245" s="27">
        <f t="shared" si="75"/>
        <v>17542.309999999998</v>
      </c>
      <c r="AZ245" s="27">
        <f t="shared" si="75"/>
        <v>18078.27</v>
      </c>
      <c r="BA245" s="27">
        <f t="shared" si="75"/>
        <v>18611.39</v>
      </c>
      <c r="BB245" s="27">
        <f t="shared" si="75"/>
        <v>19177.669999999998</v>
      </c>
      <c r="BC245" s="27">
        <f t="shared" si="75"/>
        <v>19753.11</v>
      </c>
      <c r="BD245" s="27">
        <f t="shared" si="75"/>
        <v>20337.71</v>
      </c>
      <c r="BE245" s="27">
        <f t="shared" si="75"/>
        <v>20955.47</v>
      </c>
      <c r="BF245" s="27">
        <f t="shared" si="75"/>
        <v>21582.39</v>
      </c>
      <c r="BG245" s="27">
        <f t="shared" si="75"/>
        <v>22232.760000000002</v>
      </c>
      <c r="BH245" s="27">
        <f t="shared" si="75"/>
        <v>22892.29</v>
      </c>
      <c r="BI245" s="27">
        <f t="shared" si="75"/>
        <v>23587.27</v>
      </c>
      <c r="BJ245" s="27">
        <f t="shared" si="75"/>
        <v>24293.699999999997</v>
      </c>
      <c r="BK245" s="27">
        <f t="shared" si="66"/>
        <v>25023.58</v>
      </c>
      <c r="BL245" s="27">
        <f t="shared" si="66"/>
        <v>25764.91</v>
      </c>
      <c r="BM245" s="27">
        <f t="shared" si="66"/>
        <v>26541.690000000002</v>
      </c>
    </row>
    <row r="246" spans="1:65" x14ac:dyDescent="0.2">
      <c r="A246" s="26">
        <v>230</v>
      </c>
      <c r="B246" s="27">
        <f t="shared" ref="B246:Q261" si="78">IF((B$8+(B$9*$A246))&lt;B$12,B$12,B$8+(B$9*$A246))</f>
        <v>4129.3</v>
      </c>
      <c r="C246" s="27">
        <f t="shared" si="78"/>
        <v>4256</v>
      </c>
      <c r="D246" s="27">
        <f t="shared" si="78"/>
        <v>4385</v>
      </c>
      <c r="E246" s="27">
        <f t="shared" si="78"/>
        <v>4516.2999999999993</v>
      </c>
      <c r="F246" s="27">
        <f t="shared" si="78"/>
        <v>4649.8999999999996</v>
      </c>
      <c r="G246" s="27">
        <f t="shared" si="78"/>
        <v>4785.7999999999993</v>
      </c>
      <c r="H246" s="27">
        <f t="shared" si="78"/>
        <v>4936</v>
      </c>
      <c r="I246" s="27">
        <f t="shared" si="78"/>
        <v>5076.5</v>
      </c>
      <c r="J246" s="27">
        <f t="shared" si="78"/>
        <v>5231.3</v>
      </c>
      <c r="K246" s="27">
        <f t="shared" si="78"/>
        <v>5388.4</v>
      </c>
      <c r="L246" s="27">
        <f t="shared" si="78"/>
        <v>5547.8</v>
      </c>
      <c r="M246" s="27">
        <f t="shared" si="78"/>
        <v>5721.5</v>
      </c>
      <c r="N246" s="27">
        <f t="shared" si="78"/>
        <v>5885.5</v>
      </c>
      <c r="O246" s="27">
        <f t="shared" si="78"/>
        <v>6066.1</v>
      </c>
      <c r="P246" s="27">
        <f t="shared" si="78"/>
        <v>6249</v>
      </c>
      <c r="Q246" s="27">
        <f t="shared" si="78"/>
        <v>6434.2000000000007</v>
      </c>
      <c r="R246" s="27">
        <f t="shared" si="76"/>
        <v>6633.7</v>
      </c>
      <c r="S246" s="27">
        <f t="shared" si="76"/>
        <v>6825.7999999999993</v>
      </c>
      <c r="T246" s="27">
        <f t="shared" si="76"/>
        <v>7032.2</v>
      </c>
      <c r="U246" s="27">
        <f t="shared" si="76"/>
        <v>7243.2</v>
      </c>
      <c r="V246" s="27">
        <f t="shared" si="76"/>
        <v>7456.5</v>
      </c>
      <c r="W246" s="27">
        <f t="shared" si="76"/>
        <v>7686.4</v>
      </c>
      <c r="X246" s="27">
        <f t="shared" si="76"/>
        <v>7918.6</v>
      </c>
      <c r="Y246" s="27">
        <f t="shared" si="76"/>
        <v>8155.4</v>
      </c>
      <c r="Z246" s="27">
        <f t="shared" si="76"/>
        <v>8396.7999999999993</v>
      </c>
      <c r="AA246" s="27">
        <f t="shared" si="76"/>
        <v>8652.5</v>
      </c>
      <c r="AB246" s="27">
        <f t="shared" si="76"/>
        <v>8912.7999999999993</v>
      </c>
      <c r="AC246" s="27">
        <f t="shared" si="76"/>
        <v>9177.7000000000007</v>
      </c>
      <c r="AD246" s="27">
        <f t="shared" si="76"/>
        <v>9447.2000000000007</v>
      </c>
      <c r="AE246" s="27">
        <f t="shared" si="76"/>
        <v>9733.2999999999993</v>
      </c>
      <c r="AF246" s="27">
        <f t="shared" si="76"/>
        <v>10024</v>
      </c>
      <c r="AG246" s="27">
        <f t="shared" si="77"/>
        <v>10331.299999999999</v>
      </c>
      <c r="AH246" s="27">
        <f t="shared" si="77"/>
        <v>10643.2</v>
      </c>
      <c r="AI246" s="27">
        <f t="shared" si="77"/>
        <v>10959.7</v>
      </c>
      <c r="AJ246" s="27">
        <f t="shared" si="77"/>
        <v>11292.8</v>
      </c>
      <c r="AK246" s="27">
        <f t="shared" si="77"/>
        <v>11632.8</v>
      </c>
      <c r="AL246" s="27">
        <f t="shared" si="77"/>
        <v>11977.4</v>
      </c>
      <c r="AM246" s="27">
        <f t="shared" si="77"/>
        <v>12340.900000000001</v>
      </c>
      <c r="AN246" s="27">
        <f t="shared" si="77"/>
        <v>12709</v>
      </c>
      <c r="AO246" s="27">
        <f t="shared" si="77"/>
        <v>13084</v>
      </c>
      <c r="AP246" s="27">
        <f t="shared" si="77"/>
        <v>13475.599999999999</v>
      </c>
      <c r="AQ246" s="27">
        <f t="shared" si="77"/>
        <v>13886.1</v>
      </c>
      <c r="AR246" s="27">
        <f t="shared" si="77"/>
        <v>14303.5</v>
      </c>
      <c r="AS246" s="27">
        <f t="shared" si="77"/>
        <v>14727.8</v>
      </c>
      <c r="AT246" s="27">
        <f t="shared" si="77"/>
        <v>15171</v>
      </c>
      <c r="AU246" s="27">
        <f t="shared" si="77"/>
        <v>15621.1</v>
      </c>
      <c r="AV246" s="27">
        <f t="shared" si="77"/>
        <v>16090.099999999999</v>
      </c>
      <c r="AW246" s="27">
        <f t="shared" si="75"/>
        <v>16580.3</v>
      </c>
      <c r="AX246" s="27">
        <f t="shared" si="75"/>
        <v>17077.400000000001</v>
      </c>
      <c r="AY246" s="27">
        <f t="shared" si="75"/>
        <v>17583.7</v>
      </c>
      <c r="AZ246" s="27">
        <f t="shared" si="75"/>
        <v>18120.900000000001</v>
      </c>
      <c r="BA246" s="27">
        <f t="shared" si="75"/>
        <v>18655.3</v>
      </c>
      <c r="BB246" s="27">
        <f t="shared" si="75"/>
        <v>19222.900000000001</v>
      </c>
      <c r="BC246" s="27">
        <f t="shared" si="75"/>
        <v>19799.7</v>
      </c>
      <c r="BD246" s="27">
        <f t="shared" si="75"/>
        <v>20385.7</v>
      </c>
      <c r="BE246" s="27">
        <f t="shared" si="75"/>
        <v>21004.9</v>
      </c>
      <c r="BF246" s="27">
        <f t="shared" si="75"/>
        <v>21633.3</v>
      </c>
      <c r="BG246" s="27">
        <f t="shared" si="75"/>
        <v>22285.199999999997</v>
      </c>
      <c r="BH246" s="27">
        <f t="shared" si="75"/>
        <v>22946.3</v>
      </c>
      <c r="BI246" s="27">
        <f t="shared" si="75"/>
        <v>23642.9</v>
      </c>
      <c r="BJ246" s="27">
        <f t="shared" si="75"/>
        <v>24351</v>
      </c>
      <c r="BK246" s="27">
        <f t="shared" si="66"/>
        <v>25082.6</v>
      </c>
      <c r="BL246" s="27">
        <f t="shared" si="66"/>
        <v>25825.699999999997</v>
      </c>
      <c r="BM246" s="27">
        <f t="shared" si="66"/>
        <v>26604.3</v>
      </c>
    </row>
    <row r="247" spans="1:65" x14ac:dyDescent="0.2">
      <c r="A247" s="26">
        <v>231</v>
      </c>
      <c r="B247" s="27">
        <f t="shared" si="78"/>
        <v>4139.01</v>
      </c>
      <c r="C247" s="27">
        <f t="shared" si="78"/>
        <v>4266</v>
      </c>
      <c r="D247" s="27">
        <f t="shared" si="78"/>
        <v>4395.3</v>
      </c>
      <c r="E247" s="27">
        <f t="shared" si="78"/>
        <v>4526.91</v>
      </c>
      <c r="F247" s="27">
        <f t="shared" si="78"/>
        <v>4660.83</v>
      </c>
      <c r="G247" s="27">
        <f t="shared" si="78"/>
        <v>4797.0599999999995</v>
      </c>
      <c r="H247" s="27">
        <f t="shared" si="78"/>
        <v>4947.6000000000004</v>
      </c>
      <c r="I247" s="27">
        <f t="shared" si="78"/>
        <v>5088.45</v>
      </c>
      <c r="J247" s="27">
        <f t="shared" si="78"/>
        <v>5243.6100000000006</v>
      </c>
      <c r="K247" s="27">
        <f t="shared" si="78"/>
        <v>5401.08</v>
      </c>
      <c r="L247" s="27">
        <f t="shared" si="78"/>
        <v>5560.8600000000006</v>
      </c>
      <c r="M247" s="27">
        <f t="shared" si="78"/>
        <v>5734.95</v>
      </c>
      <c r="N247" s="27">
        <f t="shared" si="78"/>
        <v>5899.35</v>
      </c>
      <c r="O247" s="27">
        <f t="shared" si="78"/>
        <v>6080.37</v>
      </c>
      <c r="P247" s="27">
        <f t="shared" si="78"/>
        <v>6263.7</v>
      </c>
      <c r="Q247" s="27">
        <f t="shared" si="78"/>
        <v>6449.34</v>
      </c>
      <c r="R247" s="27">
        <f t="shared" si="76"/>
        <v>6649.29</v>
      </c>
      <c r="S247" s="27">
        <f t="shared" si="76"/>
        <v>6841.86</v>
      </c>
      <c r="T247" s="27">
        <f t="shared" si="76"/>
        <v>7048.74</v>
      </c>
      <c r="U247" s="27">
        <f t="shared" si="76"/>
        <v>7260.24</v>
      </c>
      <c r="V247" s="27">
        <f t="shared" si="76"/>
        <v>7474.05</v>
      </c>
      <c r="W247" s="27">
        <f t="shared" si="76"/>
        <v>7704.48</v>
      </c>
      <c r="X247" s="27">
        <f t="shared" si="76"/>
        <v>7937.22</v>
      </c>
      <c r="Y247" s="27">
        <f t="shared" si="76"/>
        <v>8174.58</v>
      </c>
      <c r="Z247" s="27">
        <f t="shared" si="76"/>
        <v>8416.5600000000013</v>
      </c>
      <c r="AA247" s="27">
        <f t="shared" si="76"/>
        <v>8672.85</v>
      </c>
      <c r="AB247" s="27">
        <f t="shared" si="76"/>
        <v>8933.76</v>
      </c>
      <c r="AC247" s="27">
        <f t="shared" si="76"/>
        <v>9199.2900000000009</v>
      </c>
      <c r="AD247" s="27">
        <f t="shared" si="76"/>
        <v>9469.4399999999987</v>
      </c>
      <c r="AE247" s="27">
        <f t="shared" si="76"/>
        <v>9756.2099999999991</v>
      </c>
      <c r="AF247" s="27">
        <f t="shared" si="76"/>
        <v>10047.6</v>
      </c>
      <c r="AG247" s="27">
        <f t="shared" si="77"/>
        <v>10355.61</v>
      </c>
      <c r="AH247" s="27">
        <f t="shared" si="77"/>
        <v>10668.24</v>
      </c>
      <c r="AI247" s="27">
        <f t="shared" si="77"/>
        <v>10985.49</v>
      </c>
      <c r="AJ247" s="27">
        <f t="shared" si="77"/>
        <v>11319.36</v>
      </c>
      <c r="AK247" s="27">
        <f t="shared" si="77"/>
        <v>11660.16</v>
      </c>
      <c r="AL247" s="27">
        <f t="shared" si="77"/>
        <v>12005.58</v>
      </c>
      <c r="AM247" s="27">
        <f t="shared" si="77"/>
        <v>12369.93</v>
      </c>
      <c r="AN247" s="27">
        <f t="shared" si="77"/>
        <v>12738.9</v>
      </c>
      <c r="AO247" s="27">
        <f t="shared" si="77"/>
        <v>13114.8</v>
      </c>
      <c r="AP247" s="27">
        <f t="shared" si="77"/>
        <v>13507.32</v>
      </c>
      <c r="AQ247" s="27">
        <f t="shared" si="77"/>
        <v>13918.77</v>
      </c>
      <c r="AR247" s="27">
        <f t="shared" si="77"/>
        <v>14337.15</v>
      </c>
      <c r="AS247" s="27">
        <f t="shared" si="77"/>
        <v>14762.46</v>
      </c>
      <c r="AT247" s="27">
        <f t="shared" si="77"/>
        <v>15206.7</v>
      </c>
      <c r="AU247" s="27">
        <f t="shared" si="77"/>
        <v>15657.87</v>
      </c>
      <c r="AV247" s="27">
        <f t="shared" si="77"/>
        <v>16127.97</v>
      </c>
      <c r="AW247" s="27">
        <f t="shared" si="75"/>
        <v>16619.309999999998</v>
      </c>
      <c r="AX247" s="27">
        <f t="shared" si="75"/>
        <v>17117.580000000002</v>
      </c>
      <c r="AY247" s="27">
        <f t="shared" si="75"/>
        <v>17625.09</v>
      </c>
      <c r="AZ247" s="27">
        <f t="shared" si="75"/>
        <v>18163.53</v>
      </c>
      <c r="BA247" s="27">
        <f t="shared" si="75"/>
        <v>18699.21</v>
      </c>
      <c r="BB247" s="27">
        <f t="shared" si="75"/>
        <v>19268.129999999997</v>
      </c>
      <c r="BC247" s="27">
        <f t="shared" si="75"/>
        <v>19846.29</v>
      </c>
      <c r="BD247" s="27">
        <f t="shared" si="75"/>
        <v>20433.690000000002</v>
      </c>
      <c r="BE247" s="27">
        <f t="shared" si="75"/>
        <v>21054.33</v>
      </c>
      <c r="BF247" s="27">
        <f t="shared" si="75"/>
        <v>21684.21</v>
      </c>
      <c r="BG247" s="27">
        <f t="shared" si="75"/>
        <v>22337.64</v>
      </c>
      <c r="BH247" s="27">
        <f t="shared" si="75"/>
        <v>23000.309999999998</v>
      </c>
      <c r="BI247" s="27">
        <f t="shared" si="75"/>
        <v>23698.53</v>
      </c>
      <c r="BJ247" s="27">
        <f t="shared" si="75"/>
        <v>24408.3</v>
      </c>
      <c r="BK247" s="27">
        <f t="shared" si="66"/>
        <v>25141.620000000003</v>
      </c>
      <c r="BL247" s="27">
        <f t="shared" si="66"/>
        <v>25886.489999999998</v>
      </c>
      <c r="BM247" s="27">
        <f t="shared" si="66"/>
        <v>26666.91</v>
      </c>
    </row>
    <row r="248" spans="1:65" x14ac:dyDescent="0.2">
      <c r="A248" s="26">
        <v>232</v>
      </c>
      <c r="B248" s="27">
        <f t="shared" si="78"/>
        <v>4148.72</v>
      </c>
      <c r="C248" s="27">
        <f t="shared" si="78"/>
        <v>4276</v>
      </c>
      <c r="D248" s="27">
        <f t="shared" si="78"/>
        <v>4405.6000000000004</v>
      </c>
      <c r="E248" s="27">
        <f t="shared" si="78"/>
        <v>4537.5200000000004</v>
      </c>
      <c r="F248" s="27">
        <f t="shared" si="78"/>
        <v>4671.76</v>
      </c>
      <c r="G248" s="27">
        <f t="shared" si="78"/>
        <v>4808.32</v>
      </c>
      <c r="H248" s="27">
        <f t="shared" si="78"/>
        <v>4959.2</v>
      </c>
      <c r="I248" s="27">
        <f t="shared" si="78"/>
        <v>5100.3999999999996</v>
      </c>
      <c r="J248" s="27">
        <f t="shared" si="78"/>
        <v>5255.92</v>
      </c>
      <c r="K248" s="27">
        <f t="shared" si="78"/>
        <v>5413.76</v>
      </c>
      <c r="L248" s="27">
        <f t="shared" si="78"/>
        <v>5573.92</v>
      </c>
      <c r="M248" s="27">
        <f t="shared" si="78"/>
        <v>5748.4</v>
      </c>
      <c r="N248" s="27">
        <f t="shared" si="78"/>
        <v>5913.2</v>
      </c>
      <c r="O248" s="27">
        <f t="shared" si="78"/>
        <v>6094.6399999999994</v>
      </c>
      <c r="P248" s="27">
        <f t="shared" si="78"/>
        <v>6278.4</v>
      </c>
      <c r="Q248" s="27">
        <f t="shared" si="78"/>
        <v>6464.48</v>
      </c>
      <c r="R248" s="27">
        <f t="shared" si="76"/>
        <v>6664.88</v>
      </c>
      <c r="S248" s="27">
        <f t="shared" si="76"/>
        <v>6857.92</v>
      </c>
      <c r="T248" s="27">
        <f t="shared" si="76"/>
        <v>7065.28</v>
      </c>
      <c r="U248" s="27">
        <f t="shared" si="76"/>
        <v>7277.28</v>
      </c>
      <c r="V248" s="27">
        <f t="shared" si="76"/>
        <v>7491.6</v>
      </c>
      <c r="W248" s="27">
        <f t="shared" si="76"/>
        <v>7722.5599999999995</v>
      </c>
      <c r="X248" s="27">
        <f t="shared" si="76"/>
        <v>7955.84</v>
      </c>
      <c r="Y248" s="27">
        <f t="shared" si="76"/>
        <v>8193.76</v>
      </c>
      <c r="Z248" s="27">
        <f t="shared" si="76"/>
        <v>8436.32</v>
      </c>
      <c r="AA248" s="27">
        <f t="shared" si="76"/>
        <v>8693.2000000000007</v>
      </c>
      <c r="AB248" s="27">
        <f t="shared" si="76"/>
        <v>8954.7200000000012</v>
      </c>
      <c r="AC248" s="27">
        <f t="shared" si="76"/>
        <v>9220.880000000001</v>
      </c>
      <c r="AD248" s="27">
        <f t="shared" si="76"/>
        <v>9491.68</v>
      </c>
      <c r="AE248" s="27">
        <f t="shared" si="76"/>
        <v>9779.119999999999</v>
      </c>
      <c r="AF248" s="27">
        <f t="shared" si="76"/>
        <v>10071.200000000001</v>
      </c>
      <c r="AG248" s="27">
        <f t="shared" si="77"/>
        <v>10379.92</v>
      </c>
      <c r="AH248" s="27">
        <f t="shared" si="77"/>
        <v>10693.279999999999</v>
      </c>
      <c r="AI248" s="27">
        <f t="shared" si="77"/>
        <v>11011.279999999999</v>
      </c>
      <c r="AJ248" s="27">
        <f t="shared" si="77"/>
        <v>11345.92</v>
      </c>
      <c r="AK248" s="27">
        <f t="shared" si="77"/>
        <v>11687.52</v>
      </c>
      <c r="AL248" s="27">
        <f t="shared" si="77"/>
        <v>12033.76</v>
      </c>
      <c r="AM248" s="27">
        <f t="shared" si="77"/>
        <v>12398.96</v>
      </c>
      <c r="AN248" s="27">
        <f t="shared" si="77"/>
        <v>12768.8</v>
      </c>
      <c r="AO248" s="27">
        <f t="shared" si="77"/>
        <v>13145.6</v>
      </c>
      <c r="AP248" s="27">
        <f t="shared" si="77"/>
        <v>13539.04</v>
      </c>
      <c r="AQ248" s="27">
        <f t="shared" si="77"/>
        <v>13951.44</v>
      </c>
      <c r="AR248" s="27">
        <f t="shared" si="77"/>
        <v>14370.8</v>
      </c>
      <c r="AS248" s="27">
        <f t="shared" si="77"/>
        <v>14797.119999999999</v>
      </c>
      <c r="AT248" s="27">
        <f t="shared" si="77"/>
        <v>15242.400000000001</v>
      </c>
      <c r="AU248" s="27">
        <f t="shared" si="77"/>
        <v>15694.640000000001</v>
      </c>
      <c r="AV248" s="27">
        <f t="shared" si="77"/>
        <v>16165.84</v>
      </c>
      <c r="AW248" s="27">
        <f t="shared" si="75"/>
        <v>16658.32</v>
      </c>
      <c r="AX248" s="27">
        <f t="shared" si="75"/>
        <v>17157.760000000002</v>
      </c>
      <c r="AY248" s="27">
        <f t="shared" si="75"/>
        <v>17666.48</v>
      </c>
      <c r="AZ248" s="27">
        <f t="shared" si="75"/>
        <v>18206.16</v>
      </c>
      <c r="BA248" s="27">
        <f t="shared" si="75"/>
        <v>18743.12</v>
      </c>
      <c r="BB248" s="27">
        <f t="shared" si="75"/>
        <v>19313.36</v>
      </c>
      <c r="BC248" s="27">
        <f t="shared" si="75"/>
        <v>19892.88</v>
      </c>
      <c r="BD248" s="27">
        <f t="shared" si="75"/>
        <v>20481.68</v>
      </c>
      <c r="BE248" s="27">
        <f t="shared" si="75"/>
        <v>21103.760000000002</v>
      </c>
      <c r="BF248" s="27">
        <f t="shared" si="75"/>
        <v>21735.119999999999</v>
      </c>
      <c r="BG248" s="27">
        <f t="shared" si="75"/>
        <v>22390.080000000002</v>
      </c>
      <c r="BH248" s="27">
        <f t="shared" si="75"/>
        <v>23054.32</v>
      </c>
      <c r="BI248" s="27">
        <f t="shared" si="75"/>
        <v>23754.16</v>
      </c>
      <c r="BJ248" s="27">
        <f t="shared" si="75"/>
        <v>24465.599999999999</v>
      </c>
      <c r="BK248" s="27">
        <f t="shared" si="66"/>
        <v>25200.639999999999</v>
      </c>
      <c r="BL248" s="27">
        <f t="shared" si="66"/>
        <v>25947.279999999999</v>
      </c>
      <c r="BM248" s="27">
        <f t="shared" si="66"/>
        <v>26729.52</v>
      </c>
    </row>
    <row r="249" spans="1:65" x14ac:dyDescent="0.2">
      <c r="A249" s="26">
        <v>233</v>
      </c>
      <c r="B249" s="27">
        <f t="shared" si="78"/>
        <v>4158.43</v>
      </c>
      <c r="C249" s="27">
        <f t="shared" si="78"/>
        <v>4286</v>
      </c>
      <c r="D249" s="27">
        <f t="shared" si="78"/>
        <v>4415.8999999999996</v>
      </c>
      <c r="E249" s="27">
        <f t="shared" si="78"/>
        <v>4548.1299999999992</v>
      </c>
      <c r="F249" s="27">
        <f t="shared" si="78"/>
        <v>4682.6900000000005</v>
      </c>
      <c r="G249" s="27">
        <f t="shared" si="78"/>
        <v>4819.58</v>
      </c>
      <c r="H249" s="27">
        <f t="shared" si="78"/>
        <v>4970.7999999999993</v>
      </c>
      <c r="I249" s="27">
        <f t="shared" si="78"/>
        <v>5112.3500000000004</v>
      </c>
      <c r="J249" s="27">
        <f t="shared" si="78"/>
        <v>5268.23</v>
      </c>
      <c r="K249" s="27">
        <f t="shared" si="78"/>
        <v>5426.4400000000005</v>
      </c>
      <c r="L249" s="27">
        <f t="shared" si="78"/>
        <v>5586.98</v>
      </c>
      <c r="M249" s="27">
        <f t="shared" si="78"/>
        <v>5761.85</v>
      </c>
      <c r="N249" s="27">
        <f t="shared" si="78"/>
        <v>5927.0499999999993</v>
      </c>
      <c r="O249" s="27">
        <f t="shared" si="78"/>
        <v>6108.91</v>
      </c>
      <c r="P249" s="27">
        <f t="shared" si="78"/>
        <v>6293.1</v>
      </c>
      <c r="Q249" s="27">
        <f t="shared" si="78"/>
        <v>6479.6200000000008</v>
      </c>
      <c r="R249" s="27">
        <f t="shared" si="76"/>
        <v>6680.4699999999993</v>
      </c>
      <c r="S249" s="27">
        <f t="shared" si="76"/>
        <v>6873.98</v>
      </c>
      <c r="T249" s="27">
        <f t="shared" si="76"/>
        <v>7081.82</v>
      </c>
      <c r="U249" s="27">
        <f t="shared" si="76"/>
        <v>7294.32</v>
      </c>
      <c r="V249" s="27">
        <f t="shared" si="76"/>
        <v>7509.15</v>
      </c>
      <c r="W249" s="27">
        <f t="shared" si="76"/>
        <v>7740.6399999999994</v>
      </c>
      <c r="X249" s="27">
        <f t="shared" si="76"/>
        <v>7974.46</v>
      </c>
      <c r="Y249" s="27">
        <f t="shared" si="76"/>
        <v>8212.9399999999987</v>
      </c>
      <c r="Z249" s="27">
        <f t="shared" si="76"/>
        <v>8456.08</v>
      </c>
      <c r="AA249" s="27">
        <f t="shared" si="76"/>
        <v>8713.5499999999993</v>
      </c>
      <c r="AB249" s="27">
        <f t="shared" si="76"/>
        <v>8975.68</v>
      </c>
      <c r="AC249" s="27">
        <f t="shared" si="76"/>
        <v>9242.4700000000012</v>
      </c>
      <c r="AD249" s="27">
        <f t="shared" si="76"/>
        <v>9513.92</v>
      </c>
      <c r="AE249" s="27">
        <f t="shared" si="76"/>
        <v>9802.0299999999988</v>
      </c>
      <c r="AF249" s="27">
        <f t="shared" si="76"/>
        <v>10094.799999999999</v>
      </c>
      <c r="AG249" s="27">
        <f t="shared" si="77"/>
        <v>10404.23</v>
      </c>
      <c r="AH249" s="27">
        <f t="shared" si="77"/>
        <v>10718.32</v>
      </c>
      <c r="AI249" s="27">
        <f t="shared" si="77"/>
        <v>11037.07</v>
      </c>
      <c r="AJ249" s="27">
        <f t="shared" si="77"/>
        <v>11372.48</v>
      </c>
      <c r="AK249" s="27">
        <f t="shared" si="77"/>
        <v>11714.880000000001</v>
      </c>
      <c r="AL249" s="27">
        <f t="shared" si="77"/>
        <v>12061.939999999999</v>
      </c>
      <c r="AM249" s="27">
        <f t="shared" si="77"/>
        <v>12427.990000000002</v>
      </c>
      <c r="AN249" s="27">
        <f t="shared" si="77"/>
        <v>12798.7</v>
      </c>
      <c r="AO249" s="27">
        <f t="shared" si="77"/>
        <v>13176.400000000001</v>
      </c>
      <c r="AP249" s="27">
        <f t="shared" si="77"/>
        <v>13570.759999999998</v>
      </c>
      <c r="AQ249" s="27">
        <f t="shared" si="77"/>
        <v>13984.11</v>
      </c>
      <c r="AR249" s="27">
        <f t="shared" si="77"/>
        <v>14404.45</v>
      </c>
      <c r="AS249" s="27">
        <f t="shared" si="77"/>
        <v>14831.779999999999</v>
      </c>
      <c r="AT249" s="27">
        <f t="shared" si="77"/>
        <v>15278.1</v>
      </c>
      <c r="AU249" s="27">
        <f t="shared" si="77"/>
        <v>15731.41</v>
      </c>
      <c r="AV249" s="27">
        <f t="shared" si="77"/>
        <v>16203.71</v>
      </c>
      <c r="AW249" s="27">
        <f t="shared" si="75"/>
        <v>16697.330000000002</v>
      </c>
      <c r="AX249" s="27">
        <f t="shared" si="75"/>
        <v>17197.940000000002</v>
      </c>
      <c r="AY249" s="27">
        <f t="shared" si="75"/>
        <v>17707.870000000003</v>
      </c>
      <c r="AZ249" s="27">
        <f t="shared" si="75"/>
        <v>18248.79</v>
      </c>
      <c r="BA249" s="27">
        <f t="shared" si="75"/>
        <v>18787.03</v>
      </c>
      <c r="BB249" s="27">
        <f t="shared" si="75"/>
        <v>19358.59</v>
      </c>
      <c r="BC249" s="27">
        <f t="shared" si="75"/>
        <v>19939.47</v>
      </c>
      <c r="BD249" s="27">
        <f t="shared" si="75"/>
        <v>20529.669999999998</v>
      </c>
      <c r="BE249" s="27">
        <f t="shared" si="75"/>
        <v>21153.190000000002</v>
      </c>
      <c r="BF249" s="27">
        <f t="shared" si="75"/>
        <v>21786.03</v>
      </c>
      <c r="BG249" s="27">
        <f t="shared" si="75"/>
        <v>22442.519999999997</v>
      </c>
      <c r="BH249" s="27">
        <f t="shared" si="75"/>
        <v>23108.33</v>
      </c>
      <c r="BI249" s="27">
        <f t="shared" si="75"/>
        <v>23809.79</v>
      </c>
      <c r="BJ249" s="27">
        <f t="shared" si="75"/>
        <v>24522.9</v>
      </c>
      <c r="BK249" s="27">
        <f t="shared" si="66"/>
        <v>25259.66</v>
      </c>
      <c r="BL249" s="27">
        <f t="shared" si="66"/>
        <v>26008.07</v>
      </c>
      <c r="BM249" s="27">
        <f t="shared" si="66"/>
        <v>26792.129999999997</v>
      </c>
    </row>
    <row r="250" spans="1:65" x14ac:dyDescent="0.2">
      <c r="A250" s="26">
        <v>234</v>
      </c>
      <c r="B250" s="27">
        <f t="shared" si="78"/>
        <v>4168.1400000000003</v>
      </c>
      <c r="C250" s="27">
        <f t="shared" si="78"/>
        <v>4296</v>
      </c>
      <c r="D250" s="27">
        <f t="shared" si="78"/>
        <v>4426.2000000000007</v>
      </c>
      <c r="E250" s="27">
        <f t="shared" si="78"/>
        <v>4558.74</v>
      </c>
      <c r="F250" s="27">
        <f t="shared" si="78"/>
        <v>4693.62</v>
      </c>
      <c r="G250" s="27">
        <f t="shared" si="78"/>
        <v>4830.84</v>
      </c>
      <c r="H250" s="27">
        <f t="shared" si="78"/>
        <v>4982.3999999999996</v>
      </c>
      <c r="I250" s="27">
        <f t="shared" si="78"/>
        <v>5124.2999999999993</v>
      </c>
      <c r="J250" s="27">
        <f t="shared" si="78"/>
        <v>5280.54</v>
      </c>
      <c r="K250" s="27">
        <f t="shared" si="78"/>
        <v>5439.12</v>
      </c>
      <c r="L250" s="27">
        <f t="shared" si="78"/>
        <v>5600.04</v>
      </c>
      <c r="M250" s="27">
        <f t="shared" si="78"/>
        <v>5775.2999999999993</v>
      </c>
      <c r="N250" s="27">
        <f t="shared" si="78"/>
        <v>5940.9</v>
      </c>
      <c r="O250" s="27">
        <f t="shared" si="78"/>
        <v>6123.18</v>
      </c>
      <c r="P250" s="27">
        <f t="shared" si="78"/>
        <v>6307.7999999999993</v>
      </c>
      <c r="Q250" s="27">
        <f t="shared" si="78"/>
        <v>6494.76</v>
      </c>
      <c r="R250" s="27">
        <f t="shared" si="76"/>
        <v>6696.0599999999995</v>
      </c>
      <c r="S250" s="27">
        <f t="shared" si="76"/>
        <v>6890.0399999999991</v>
      </c>
      <c r="T250" s="27">
        <f t="shared" si="76"/>
        <v>7098.36</v>
      </c>
      <c r="U250" s="27">
        <f t="shared" si="76"/>
        <v>7311.36</v>
      </c>
      <c r="V250" s="27">
        <f t="shared" si="76"/>
        <v>7526.7</v>
      </c>
      <c r="W250" s="27">
        <f t="shared" si="76"/>
        <v>7758.7199999999993</v>
      </c>
      <c r="X250" s="27">
        <f t="shared" si="76"/>
        <v>7993.08</v>
      </c>
      <c r="Y250" s="27">
        <f t="shared" si="76"/>
        <v>8232.119999999999</v>
      </c>
      <c r="Z250" s="27">
        <f t="shared" si="76"/>
        <v>8475.84</v>
      </c>
      <c r="AA250" s="27">
        <f t="shared" si="76"/>
        <v>8733.9000000000015</v>
      </c>
      <c r="AB250" s="27">
        <f t="shared" si="76"/>
        <v>8996.64</v>
      </c>
      <c r="AC250" s="27">
        <f t="shared" si="76"/>
        <v>9264.0600000000013</v>
      </c>
      <c r="AD250" s="27">
        <f t="shared" si="76"/>
        <v>9536.16</v>
      </c>
      <c r="AE250" s="27">
        <f t="shared" si="76"/>
        <v>9824.9399999999987</v>
      </c>
      <c r="AF250" s="27">
        <f t="shared" si="76"/>
        <v>10118.400000000001</v>
      </c>
      <c r="AG250" s="27">
        <f t="shared" si="77"/>
        <v>10428.540000000001</v>
      </c>
      <c r="AH250" s="27">
        <f t="shared" si="77"/>
        <v>10743.36</v>
      </c>
      <c r="AI250" s="27">
        <f t="shared" si="77"/>
        <v>11062.86</v>
      </c>
      <c r="AJ250" s="27">
        <f t="shared" si="77"/>
        <v>11399.04</v>
      </c>
      <c r="AK250" s="27">
        <f t="shared" si="77"/>
        <v>11742.24</v>
      </c>
      <c r="AL250" s="27">
        <f t="shared" si="77"/>
        <v>12090.119999999999</v>
      </c>
      <c r="AM250" s="27">
        <f t="shared" si="77"/>
        <v>12457.02</v>
      </c>
      <c r="AN250" s="27">
        <f t="shared" si="77"/>
        <v>12828.599999999999</v>
      </c>
      <c r="AO250" s="27">
        <f t="shared" si="77"/>
        <v>13207.2</v>
      </c>
      <c r="AP250" s="27">
        <f t="shared" si="77"/>
        <v>13602.48</v>
      </c>
      <c r="AQ250" s="27">
        <f t="shared" si="77"/>
        <v>14016.78</v>
      </c>
      <c r="AR250" s="27">
        <f t="shared" si="77"/>
        <v>14438.099999999999</v>
      </c>
      <c r="AS250" s="27">
        <f t="shared" si="77"/>
        <v>14866.439999999999</v>
      </c>
      <c r="AT250" s="27">
        <f t="shared" si="77"/>
        <v>15313.800000000001</v>
      </c>
      <c r="AU250" s="27">
        <f t="shared" si="77"/>
        <v>15768.18</v>
      </c>
      <c r="AV250" s="27">
        <f t="shared" si="77"/>
        <v>16241.58</v>
      </c>
      <c r="AW250" s="27">
        <f t="shared" si="75"/>
        <v>16736.34</v>
      </c>
      <c r="AX250" s="27">
        <f t="shared" si="75"/>
        <v>17238.120000000003</v>
      </c>
      <c r="AY250" s="27">
        <f t="shared" si="75"/>
        <v>17749.260000000002</v>
      </c>
      <c r="AZ250" s="27">
        <f t="shared" si="75"/>
        <v>18291.419999999998</v>
      </c>
      <c r="BA250" s="27">
        <f t="shared" si="75"/>
        <v>18830.939999999999</v>
      </c>
      <c r="BB250" s="27">
        <f t="shared" si="75"/>
        <v>19403.82</v>
      </c>
      <c r="BC250" s="27">
        <f t="shared" si="75"/>
        <v>19986.060000000001</v>
      </c>
      <c r="BD250" s="27">
        <f t="shared" si="75"/>
        <v>20577.66</v>
      </c>
      <c r="BE250" s="27">
        <f t="shared" si="75"/>
        <v>21202.620000000003</v>
      </c>
      <c r="BF250" s="27">
        <f t="shared" si="75"/>
        <v>21836.94</v>
      </c>
      <c r="BG250" s="27">
        <f t="shared" si="75"/>
        <v>22494.959999999999</v>
      </c>
      <c r="BH250" s="27">
        <f t="shared" si="75"/>
        <v>23162.34</v>
      </c>
      <c r="BI250" s="27">
        <f t="shared" si="75"/>
        <v>23865.42</v>
      </c>
      <c r="BJ250" s="27">
        <f t="shared" si="75"/>
        <v>24580.199999999997</v>
      </c>
      <c r="BK250" s="27">
        <f t="shared" si="66"/>
        <v>25318.68</v>
      </c>
      <c r="BL250" s="27">
        <f t="shared" si="66"/>
        <v>26068.86</v>
      </c>
      <c r="BM250" s="27">
        <f t="shared" si="66"/>
        <v>26854.739999999998</v>
      </c>
    </row>
    <row r="251" spans="1:65" x14ac:dyDescent="0.2">
      <c r="A251" s="26">
        <v>235</v>
      </c>
      <c r="B251" s="27">
        <f t="shared" si="78"/>
        <v>4177.8500000000004</v>
      </c>
      <c r="C251" s="27">
        <f t="shared" si="78"/>
        <v>4306</v>
      </c>
      <c r="D251" s="27">
        <f t="shared" si="78"/>
        <v>4436.5</v>
      </c>
      <c r="E251" s="27">
        <f t="shared" si="78"/>
        <v>4569.3500000000004</v>
      </c>
      <c r="F251" s="27">
        <f t="shared" si="78"/>
        <v>4704.5499999999993</v>
      </c>
      <c r="G251" s="27">
        <f t="shared" si="78"/>
        <v>4842.1000000000004</v>
      </c>
      <c r="H251" s="27">
        <f t="shared" si="78"/>
        <v>4994</v>
      </c>
      <c r="I251" s="27">
        <f t="shared" si="78"/>
        <v>5136.25</v>
      </c>
      <c r="J251" s="27">
        <f t="shared" si="78"/>
        <v>5292.85</v>
      </c>
      <c r="K251" s="27">
        <f t="shared" si="78"/>
        <v>5451.7999999999993</v>
      </c>
      <c r="L251" s="27">
        <f t="shared" si="78"/>
        <v>5613.1</v>
      </c>
      <c r="M251" s="27">
        <f t="shared" si="78"/>
        <v>5788.75</v>
      </c>
      <c r="N251" s="27">
        <f t="shared" si="78"/>
        <v>5954.75</v>
      </c>
      <c r="O251" s="27">
        <f t="shared" si="78"/>
        <v>6137.45</v>
      </c>
      <c r="P251" s="27">
        <f t="shared" si="78"/>
        <v>6322.5</v>
      </c>
      <c r="Q251" s="27">
        <f t="shared" si="78"/>
        <v>6509.9</v>
      </c>
      <c r="R251" s="27">
        <f t="shared" si="76"/>
        <v>6711.65</v>
      </c>
      <c r="S251" s="27">
        <f t="shared" si="76"/>
        <v>6906.1</v>
      </c>
      <c r="T251" s="27">
        <f t="shared" si="76"/>
        <v>7114.9</v>
      </c>
      <c r="U251" s="27">
        <f t="shared" si="76"/>
        <v>7328.4</v>
      </c>
      <c r="V251" s="27">
        <f t="shared" si="76"/>
        <v>7544.25</v>
      </c>
      <c r="W251" s="27">
        <f t="shared" si="76"/>
        <v>7776.7999999999993</v>
      </c>
      <c r="X251" s="27">
        <f t="shared" si="76"/>
        <v>8011.7</v>
      </c>
      <c r="Y251" s="27">
        <f t="shared" si="76"/>
        <v>8251.2999999999993</v>
      </c>
      <c r="Z251" s="27">
        <f t="shared" si="76"/>
        <v>8495.6</v>
      </c>
      <c r="AA251" s="27">
        <f t="shared" si="76"/>
        <v>8754.25</v>
      </c>
      <c r="AB251" s="27">
        <f t="shared" si="76"/>
        <v>9017.6</v>
      </c>
      <c r="AC251" s="27">
        <f t="shared" si="76"/>
        <v>9285.65</v>
      </c>
      <c r="AD251" s="27">
        <f t="shared" si="76"/>
        <v>9558.4</v>
      </c>
      <c r="AE251" s="27">
        <f t="shared" si="76"/>
        <v>9847.85</v>
      </c>
      <c r="AF251" s="27">
        <f t="shared" si="76"/>
        <v>10142</v>
      </c>
      <c r="AG251" s="27">
        <f t="shared" si="77"/>
        <v>10452.849999999999</v>
      </c>
      <c r="AH251" s="27">
        <f t="shared" si="77"/>
        <v>10768.4</v>
      </c>
      <c r="AI251" s="27">
        <f t="shared" si="77"/>
        <v>11088.65</v>
      </c>
      <c r="AJ251" s="27">
        <f t="shared" si="77"/>
        <v>11425.599999999999</v>
      </c>
      <c r="AK251" s="27">
        <f t="shared" si="77"/>
        <v>11769.599999999999</v>
      </c>
      <c r="AL251" s="27">
        <f t="shared" si="77"/>
        <v>12118.3</v>
      </c>
      <c r="AM251" s="27">
        <f t="shared" si="77"/>
        <v>12486.05</v>
      </c>
      <c r="AN251" s="27">
        <f t="shared" si="77"/>
        <v>12858.5</v>
      </c>
      <c r="AO251" s="27">
        <f t="shared" si="77"/>
        <v>13238</v>
      </c>
      <c r="AP251" s="27">
        <f t="shared" si="77"/>
        <v>13634.2</v>
      </c>
      <c r="AQ251" s="27">
        <f t="shared" si="77"/>
        <v>14049.45</v>
      </c>
      <c r="AR251" s="27">
        <f t="shared" si="77"/>
        <v>14471.75</v>
      </c>
      <c r="AS251" s="27">
        <f t="shared" si="77"/>
        <v>14901.099999999999</v>
      </c>
      <c r="AT251" s="27">
        <f t="shared" si="77"/>
        <v>15349.5</v>
      </c>
      <c r="AU251" s="27">
        <f t="shared" si="77"/>
        <v>15804.95</v>
      </c>
      <c r="AV251" s="27">
        <f t="shared" si="77"/>
        <v>16279.449999999999</v>
      </c>
      <c r="AW251" s="27">
        <f t="shared" si="75"/>
        <v>16775.349999999999</v>
      </c>
      <c r="AX251" s="27">
        <f t="shared" si="75"/>
        <v>17278.3</v>
      </c>
      <c r="AY251" s="27">
        <f t="shared" si="75"/>
        <v>17790.650000000001</v>
      </c>
      <c r="AZ251" s="27">
        <f t="shared" si="75"/>
        <v>18334.050000000003</v>
      </c>
      <c r="BA251" s="27">
        <f t="shared" si="75"/>
        <v>18874.849999999999</v>
      </c>
      <c r="BB251" s="27">
        <f t="shared" si="75"/>
        <v>19449.05</v>
      </c>
      <c r="BC251" s="27">
        <f t="shared" si="75"/>
        <v>20032.650000000001</v>
      </c>
      <c r="BD251" s="27">
        <f t="shared" si="75"/>
        <v>20625.650000000001</v>
      </c>
      <c r="BE251" s="27">
        <f t="shared" si="75"/>
        <v>21252.05</v>
      </c>
      <c r="BF251" s="27">
        <f t="shared" si="75"/>
        <v>21887.85</v>
      </c>
      <c r="BG251" s="27">
        <f t="shared" si="75"/>
        <v>22547.4</v>
      </c>
      <c r="BH251" s="27">
        <f t="shared" si="75"/>
        <v>23216.35</v>
      </c>
      <c r="BI251" s="27">
        <f t="shared" si="75"/>
        <v>23921.050000000003</v>
      </c>
      <c r="BJ251" s="27">
        <f t="shared" si="75"/>
        <v>24637.5</v>
      </c>
      <c r="BK251" s="27">
        <f t="shared" si="66"/>
        <v>25377.7</v>
      </c>
      <c r="BL251" s="27">
        <f t="shared" si="66"/>
        <v>26129.65</v>
      </c>
      <c r="BM251" s="27">
        <f t="shared" si="66"/>
        <v>26917.35</v>
      </c>
    </row>
    <row r="252" spans="1:65" x14ac:dyDescent="0.2">
      <c r="A252" s="26">
        <v>236</v>
      </c>
      <c r="B252" s="27">
        <f t="shared" si="78"/>
        <v>4187.5600000000004</v>
      </c>
      <c r="C252" s="27">
        <f t="shared" si="78"/>
        <v>4316</v>
      </c>
      <c r="D252" s="27">
        <f t="shared" si="78"/>
        <v>4446.8</v>
      </c>
      <c r="E252" s="27">
        <f t="shared" si="78"/>
        <v>4579.96</v>
      </c>
      <c r="F252" s="27">
        <f t="shared" si="78"/>
        <v>4715.4799999999996</v>
      </c>
      <c r="G252" s="27">
        <f t="shared" si="78"/>
        <v>4853.3600000000006</v>
      </c>
      <c r="H252" s="27">
        <f t="shared" si="78"/>
        <v>5005.6000000000004</v>
      </c>
      <c r="I252" s="27">
        <f t="shared" si="78"/>
        <v>5148.2</v>
      </c>
      <c r="J252" s="27">
        <f t="shared" si="78"/>
        <v>5305.16</v>
      </c>
      <c r="K252" s="27">
        <f t="shared" si="78"/>
        <v>5464.48</v>
      </c>
      <c r="L252" s="27">
        <f t="shared" si="78"/>
        <v>5626.16</v>
      </c>
      <c r="M252" s="27">
        <f t="shared" si="78"/>
        <v>5802.2</v>
      </c>
      <c r="N252" s="27">
        <f t="shared" si="78"/>
        <v>5968.6</v>
      </c>
      <c r="O252" s="27">
        <f t="shared" si="78"/>
        <v>6151.7199999999993</v>
      </c>
      <c r="P252" s="27">
        <f t="shared" si="78"/>
        <v>6337.2</v>
      </c>
      <c r="Q252" s="27">
        <f t="shared" si="78"/>
        <v>6525.04</v>
      </c>
      <c r="R252" s="27">
        <f t="shared" si="76"/>
        <v>6727.24</v>
      </c>
      <c r="S252" s="27">
        <f t="shared" si="76"/>
        <v>6922.16</v>
      </c>
      <c r="T252" s="27">
        <f t="shared" si="76"/>
        <v>7131.44</v>
      </c>
      <c r="U252" s="27">
        <f t="shared" si="76"/>
        <v>7345.44</v>
      </c>
      <c r="V252" s="27">
        <f t="shared" si="76"/>
        <v>7561.8</v>
      </c>
      <c r="W252" s="27">
        <f t="shared" si="76"/>
        <v>7794.8799999999992</v>
      </c>
      <c r="X252" s="27">
        <f t="shared" si="76"/>
        <v>8030.3200000000006</v>
      </c>
      <c r="Y252" s="27">
        <f t="shared" si="76"/>
        <v>8270.48</v>
      </c>
      <c r="Z252" s="27">
        <f t="shared" si="76"/>
        <v>8515.36</v>
      </c>
      <c r="AA252" s="27">
        <f t="shared" si="76"/>
        <v>8774.6</v>
      </c>
      <c r="AB252" s="27">
        <f t="shared" si="76"/>
        <v>9038.5600000000013</v>
      </c>
      <c r="AC252" s="27">
        <f t="shared" si="76"/>
        <v>9307.24</v>
      </c>
      <c r="AD252" s="27">
        <f t="shared" si="76"/>
        <v>9580.64</v>
      </c>
      <c r="AE252" s="27">
        <f t="shared" si="76"/>
        <v>9870.76</v>
      </c>
      <c r="AF252" s="27">
        <f t="shared" si="76"/>
        <v>10165.6</v>
      </c>
      <c r="AG252" s="27">
        <f t="shared" si="77"/>
        <v>10477.16</v>
      </c>
      <c r="AH252" s="27">
        <f t="shared" si="77"/>
        <v>10793.439999999999</v>
      </c>
      <c r="AI252" s="27">
        <f t="shared" si="77"/>
        <v>11114.439999999999</v>
      </c>
      <c r="AJ252" s="27">
        <f t="shared" si="77"/>
        <v>11452.16</v>
      </c>
      <c r="AK252" s="27">
        <f t="shared" si="77"/>
        <v>11796.96</v>
      </c>
      <c r="AL252" s="27">
        <f t="shared" si="77"/>
        <v>12146.48</v>
      </c>
      <c r="AM252" s="27">
        <f t="shared" si="77"/>
        <v>12515.08</v>
      </c>
      <c r="AN252" s="27">
        <f t="shared" si="77"/>
        <v>12888.4</v>
      </c>
      <c r="AO252" s="27">
        <f t="shared" si="77"/>
        <v>13268.8</v>
      </c>
      <c r="AP252" s="27">
        <f t="shared" si="77"/>
        <v>13665.92</v>
      </c>
      <c r="AQ252" s="27">
        <f t="shared" si="77"/>
        <v>14082.12</v>
      </c>
      <c r="AR252" s="27">
        <f t="shared" si="77"/>
        <v>14505.4</v>
      </c>
      <c r="AS252" s="27">
        <f t="shared" si="77"/>
        <v>14935.759999999998</v>
      </c>
      <c r="AT252" s="27">
        <f t="shared" si="77"/>
        <v>15385.2</v>
      </c>
      <c r="AU252" s="27">
        <f t="shared" si="77"/>
        <v>15841.720000000001</v>
      </c>
      <c r="AV252" s="27">
        <f t="shared" si="77"/>
        <v>16317.32</v>
      </c>
      <c r="AW252" s="27">
        <f t="shared" si="75"/>
        <v>16814.36</v>
      </c>
      <c r="AX252" s="27">
        <f t="shared" si="75"/>
        <v>17318.48</v>
      </c>
      <c r="AY252" s="27">
        <f t="shared" si="75"/>
        <v>17832.04</v>
      </c>
      <c r="AZ252" s="27">
        <f t="shared" si="75"/>
        <v>18376.68</v>
      </c>
      <c r="BA252" s="27">
        <f t="shared" si="75"/>
        <v>18918.759999999998</v>
      </c>
      <c r="BB252" s="27">
        <f t="shared" si="75"/>
        <v>19494.28</v>
      </c>
      <c r="BC252" s="27">
        <f t="shared" si="75"/>
        <v>20079.240000000002</v>
      </c>
      <c r="BD252" s="27">
        <f t="shared" si="75"/>
        <v>20673.64</v>
      </c>
      <c r="BE252" s="27">
        <f t="shared" si="75"/>
        <v>21301.48</v>
      </c>
      <c r="BF252" s="27">
        <f t="shared" si="75"/>
        <v>21938.76</v>
      </c>
      <c r="BG252" s="27">
        <f t="shared" si="75"/>
        <v>22599.84</v>
      </c>
      <c r="BH252" s="27">
        <f t="shared" si="75"/>
        <v>23270.36</v>
      </c>
      <c r="BI252" s="27">
        <f t="shared" si="75"/>
        <v>23976.68</v>
      </c>
      <c r="BJ252" s="27">
        <f t="shared" si="75"/>
        <v>24694.799999999999</v>
      </c>
      <c r="BK252" s="27">
        <f t="shared" si="66"/>
        <v>25436.720000000001</v>
      </c>
      <c r="BL252" s="27">
        <f t="shared" si="66"/>
        <v>26190.440000000002</v>
      </c>
      <c r="BM252" s="27">
        <f t="shared" si="66"/>
        <v>26979.96</v>
      </c>
    </row>
    <row r="253" spans="1:65" x14ac:dyDescent="0.2">
      <c r="A253" s="26">
        <v>237</v>
      </c>
      <c r="B253" s="27">
        <f t="shared" si="78"/>
        <v>4197.2700000000004</v>
      </c>
      <c r="C253" s="27">
        <f t="shared" si="78"/>
        <v>4326</v>
      </c>
      <c r="D253" s="27">
        <f t="shared" si="78"/>
        <v>4457.1000000000004</v>
      </c>
      <c r="E253" s="27">
        <f t="shared" si="78"/>
        <v>4590.57</v>
      </c>
      <c r="F253" s="27">
        <f t="shared" si="78"/>
        <v>4726.41</v>
      </c>
      <c r="G253" s="27">
        <f t="shared" si="78"/>
        <v>4864.62</v>
      </c>
      <c r="H253" s="27">
        <f t="shared" si="78"/>
        <v>5017.2</v>
      </c>
      <c r="I253" s="27">
        <f t="shared" si="78"/>
        <v>5160.1499999999996</v>
      </c>
      <c r="J253" s="27">
        <f t="shared" si="78"/>
        <v>5317.47</v>
      </c>
      <c r="K253" s="27">
        <f t="shared" si="78"/>
        <v>5477.16</v>
      </c>
      <c r="L253" s="27">
        <f t="shared" si="78"/>
        <v>5639.22</v>
      </c>
      <c r="M253" s="27">
        <f t="shared" si="78"/>
        <v>5815.65</v>
      </c>
      <c r="N253" s="27">
        <f t="shared" si="78"/>
        <v>5982.45</v>
      </c>
      <c r="O253" s="27">
        <f t="shared" si="78"/>
        <v>6165.99</v>
      </c>
      <c r="P253" s="27">
        <f t="shared" si="78"/>
        <v>6351.9</v>
      </c>
      <c r="Q253" s="27">
        <f t="shared" si="78"/>
        <v>6540.18</v>
      </c>
      <c r="R253" s="27">
        <f t="shared" si="76"/>
        <v>6742.83</v>
      </c>
      <c r="S253" s="27">
        <f t="shared" si="76"/>
        <v>6938.2199999999993</v>
      </c>
      <c r="T253" s="27">
        <f t="shared" si="76"/>
        <v>7147.98</v>
      </c>
      <c r="U253" s="27">
        <f t="shared" si="76"/>
        <v>7362.48</v>
      </c>
      <c r="V253" s="27">
        <f t="shared" si="76"/>
        <v>7579.35</v>
      </c>
      <c r="W253" s="27">
        <f t="shared" si="76"/>
        <v>7812.96</v>
      </c>
      <c r="X253" s="27">
        <f t="shared" si="76"/>
        <v>8048.9400000000005</v>
      </c>
      <c r="Y253" s="27">
        <f t="shared" si="76"/>
        <v>8289.66</v>
      </c>
      <c r="Z253" s="27">
        <f t="shared" si="76"/>
        <v>8535.1200000000008</v>
      </c>
      <c r="AA253" s="27">
        <f t="shared" si="76"/>
        <v>8794.9500000000007</v>
      </c>
      <c r="AB253" s="27">
        <f t="shared" si="76"/>
        <v>9059.52</v>
      </c>
      <c r="AC253" s="27">
        <f t="shared" si="76"/>
        <v>9328.83</v>
      </c>
      <c r="AD253" s="27">
        <f t="shared" si="76"/>
        <v>9602.8799999999992</v>
      </c>
      <c r="AE253" s="27">
        <f t="shared" si="76"/>
        <v>9893.67</v>
      </c>
      <c r="AF253" s="27">
        <f t="shared" si="76"/>
        <v>10189.200000000001</v>
      </c>
      <c r="AG253" s="27">
        <f t="shared" si="77"/>
        <v>10501.47</v>
      </c>
      <c r="AH253" s="27">
        <f t="shared" si="77"/>
        <v>10818.48</v>
      </c>
      <c r="AI253" s="27">
        <f t="shared" si="77"/>
        <v>11140.23</v>
      </c>
      <c r="AJ253" s="27">
        <f t="shared" si="77"/>
        <v>11478.72</v>
      </c>
      <c r="AK253" s="27">
        <f t="shared" si="77"/>
        <v>11824.32</v>
      </c>
      <c r="AL253" s="27">
        <f t="shared" si="77"/>
        <v>12174.66</v>
      </c>
      <c r="AM253" s="27">
        <f t="shared" si="77"/>
        <v>12544.11</v>
      </c>
      <c r="AN253" s="27">
        <f t="shared" si="77"/>
        <v>12918.3</v>
      </c>
      <c r="AO253" s="27">
        <f t="shared" si="77"/>
        <v>13299.6</v>
      </c>
      <c r="AP253" s="27">
        <f t="shared" si="77"/>
        <v>13697.64</v>
      </c>
      <c r="AQ253" s="27">
        <f t="shared" si="77"/>
        <v>14114.79</v>
      </c>
      <c r="AR253" s="27">
        <f t="shared" si="77"/>
        <v>14539.05</v>
      </c>
      <c r="AS253" s="27">
        <f t="shared" si="77"/>
        <v>14970.42</v>
      </c>
      <c r="AT253" s="27">
        <f t="shared" si="77"/>
        <v>15420.900000000001</v>
      </c>
      <c r="AU253" s="27">
        <f t="shared" si="77"/>
        <v>15878.490000000002</v>
      </c>
      <c r="AV253" s="27">
        <f t="shared" si="77"/>
        <v>16355.189999999999</v>
      </c>
      <c r="AW253" s="27">
        <f t="shared" si="75"/>
        <v>16853.37</v>
      </c>
      <c r="AX253" s="27">
        <f t="shared" si="75"/>
        <v>17358.66</v>
      </c>
      <c r="AY253" s="27">
        <f t="shared" si="75"/>
        <v>17873.43</v>
      </c>
      <c r="AZ253" s="27">
        <f t="shared" si="75"/>
        <v>18419.310000000001</v>
      </c>
      <c r="BA253" s="27">
        <f t="shared" si="75"/>
        <v>18962.669999999998</v>
      </c>
      <c r="BB253" s="27">
        <f t="shared" si="75"/>
        <v>19539.509999999998</v>
      </c>
      <c r="BC253" s="27">
        <f t="shared" si="75"/>
        <v>20125.830000000002</v>
      </c>
      <c r="BD253" s="27">
        <f t="shared" si="75"/>
        <v>20721.63</v>
      </c>
      <c r="BE253" s="27">
        <f t="shared" si="75"/>
        <v>21350.91</v>
      </c>
      <c r="BF253" s="27">
        <f t="shared" si="75"/>
        <v>21989.67</v>
      </c>
      <c r="BG253" s="27">
        <f t="shared" si="75"/>
        <v>22652.28</v>
      </c>
      <c r="BH253" s="27">
        <f t="shared" si="75"/>
        <v>23324.37</v>
      </c>
      <c r="BI253" s="27">
        <f t="shared" si="75"/>
        <v>24032.31</v>
      </c>
      <c r="BJ253" s="27">
        <f t="shared" si="75"/>
        <v>24752.1</v>
      </c>
      <c r="BK253" s="27">
        <f t="shared" si="66"/>
        <v>25495.74</v>
      </c>
      <c r="BL253" s="27">
        <f t="shared" si="66"/>
        <v>26251.23</v>
      </c>
      <c r="BM253" s="27">
        <f t="shared" si="66"/>
        <v>27042.57</v>
      </c>
    </row>
    <row r="254" spans="1:65" x14ac:dyDescent="0.2">
      <c r="A254" s="26">
        <v>238</v>
      </c>
      <c r="B254" s="27">
        <f t="shared" si="78"/>
        <v>4206.9799999999996</v>
      </c>
      <c r="C254" s="27">
        <f t="shared" si="78"/>
        <v>4336</v>
      </c>
      <c r="D254" s="27">
        <f t="shared" si="78"/>
        <v>4467.3999999999996</v>
      </c>
      <c r="E254" s="27">
        <f t="shared" si="78"/>
        <v>4601.18</v>
      </c>
      <c r="F254" s="27">
        <f t="shared" si="78"/>
        <v>4737.34</v>
      </c>
      <c r="G254" s="27">
        <f t="shared" si="78"/>
        <v>4875.88</v>
      </c>
      <c r="H254" s="27">
        <f t="shared" si="78"/>
        <v>5028.7999999999993</v>
      </c>
      <c r="I254" s="27">
        <f t="shared" si="78"/>
        <v>5172.1000000000004</v>
      </c>
      <c r="J254" s="27">
        <f t="shared" si="78"/>
        <v>5329.7800000000007</v>
      </c>
      <c r="K254" s="27">
        <f t="shared" si="78"/>
        <v>5489.84</v>
      </c>
      <c r="L254" s="27">
        <f t="shared" si="78"/>
        <v>5652.2800000000007</v>
      </c>
      <c r="M254" s="27">
        <f t="shared" si="78"/>
        <v>5829.1</v>
      </c>
      <c r="N254" s="27">
        <f t="shared" si="78"/>
        <v>5996.2999999999993</v>
      </c>
      <c r="O254" s="27">
        <f t="shared" si="78"/>
        <v>6180.26</v>
      </c>
      <c r="P254" s="27">
        <f t="shared" si="78"/>
        <v>6366.6</v>
      </c>
      <c r="Q254" s="27">
        <f t="shared" si="78"/>
        <v>6555.32</v>
      </c>
      <c r="R254" s="27">
        <f t="shared" si="76"/>
        <v>6758.42</v>
      </c>
      <c r="S254" s="27">
        <f t="shared" si="76"/>
        <v>6954.28</v>
      </c>
      <c r="T254" s="27">
        <f t="shared" si="76"/>
        <v>7164.52</v>
      </c>
      <c r="U254" s="27">
        <f t="shared" si="76"/>
        <v>7379.52</v>
      </c>
      <c r="V254" s="27">
        <f t="shared" si="76"/>
        <v>7596.9000000000005</v>
      </c>
      <c r="W254" s="27">
        <f t="shared" si="76"/>
        <v>7831.04</v>
      </c>
      <c r="X254" s="27">
        <f t="shared" si="76"/>
        <v>8067.56</v>
      </c>
      <c r="Y254" s="27">
        <f t="shared" si="76"/>
        <v>8308.84</v>
      </c>
      <c r="Z254" s="27">
        <f t="shared" si="76"/>
        <v>8554.880000000001</v>
      </c>
      <c r="AA254" s="27">
        <f t="shared" si="76"/>
        <v>8815.2999999999993</v>
      </c>
      <c r="AB254" s="27">
        <f t="shared" si="76"/>
        <v>9080.48</v>
      </c>
      <c r="AC254" s="27">
        <f t="shared" si="76"/>
        <v>9350.42</v>
      </c>
      <c r="AD254" s="27">
        <f t="shared" si="76"/>
        <v>9625.119999999999</v>
      </c>
      <c r="AE254" s="27">
        <f t="shared" si="76"/>
        <v>9916.58</v>
      </c>
      <c r="AF254" s="27">
        <f t="shared" si="76"/>
        <v>10212.799999999999</v>
      </c>
      <c r="AG254" s="27">
        <f t="shared" si="77"/>
        <v>10525.779999999999</v>
      </c>
      <c r="AH254" s="27">
        <f t="shared" si="77"/>
        <v>10843.52</v>
      </c>
      <c r="AI254" s="27">
        <f t="shared" si="77"/>
        <v>11166.02</v>
      </c>
      <c r="AJ254" s="27">
        <f t="shared" si="77"/>
        <v>11505.279999999999</v>
      </c>
      <c r="AK254" s="27">
        <f t="shared" si="77"/>
        <v>11851.68</v>
      </c>
      <c r="AL254" s="27">
        <f t="shared" si="77"/>
        <v>12202.84</v>
      </c>
      <c r="AM254" s="27">
        <f t="shared" si="77"/>
        <v>12573.14</v>
      </c>
      <c r="AN254" s="27">
        <f t="shared" si="77"/>
        <v>12948.2</v>
      </c>
      <c r="AO254" s="27">
        <f t="shared" si="77"/>
        <v>13330.400000000001</v>
      </c>
      <c r="AP254" s="27">
        <f t="shared" si="77"/>
        <v>13729.36</v>
      </c>
      <c r="AQ254" s="27">
        <f t="shared" si="77"/>
        <v>14147.46</v>
      </c>
      <c r="AR254" s="27">
        <f t="shared" si="77"/>
        <v>14572.7</v>
      </c>
      <c r="AS254" s="27">
        <f t="shared" si="77"/>
        <v>15005.08</v>
      </c>
      <c r="AT254" s="27">
        <f t="shared" si="77"/>
        <v>15456.6</v>
      </c>
      <c r="AU254" s="27">
        <f t="shared" si="77"/>
        <v>15915.26</v>
      </c>
      <c r="AV254" s="27">
        <f t="shared" si="77"/>
        <v>16393.059999999998</v>
      </c>
      <c r="AW254" s="27">
        <f t="shared" si="75"/>
        <v>16892.379999999997</v>
      </c>
      <c r="AX254" s="27">
        <f t="shared" si="75"/>
        <v>17398.84</v>
      </c>
      <c r="AY254" s="27">
        <f t="shared" si="75"/>
        <v>17914.82</v>
      </c>
      <c r="AZ254" s="27">
        <f t="shared" si="75"/>
        <v>18461.940000000002</v>
      </c>
      <c r="BA254" s="27">
        <f t="shared" si="75"/>
        <v>19006.580000000002</v>
      </c>
      <c r="BB254" s="27">
        <f t="shared" si="75"/>
        <v>19584.739999999998</v>
      </c>
      <c r="BC254" s="27">
        <f t="shared" si="75"/>
        <v>20172.419999999998</v>
      </c>
      <c r="BD254" s="27">
        <f t="shared" si="75"/>
        <v>20769.620000000003</v>
      </c>
      <c r="BE254" s="27">
        <f t="shared" si="75"/>
        <v>21400.34</v>
      </c>
      <c r="BF254" s="27">
        <f t="shared" si="75"/>
        <v>22040.58</v>
      </c>
      <c r="BG254" s="27">
        <f t="shared" si="75"/>
        <v>22704.720000000001</v>
      </c>
      <c r="BH254" s="27">
        <f t="shared" si="75"/>
        <v>23378.379999999997</v>
      </c>
      <c r="BI254" s="27">
        <f t="shared" si="75"/>
        <v>24087.940000000002</v>
      </c>
      <c r="BJ254" s="27">
        <f t="shared" si="75"/>
        <v>24809.4</v>
      </c>
      <c r="BK254" s="27">
        <f t="shared" si="66"/>
        <v>25554.760000000002</v>
      </c>
      <c r="BL254" s="27">
        <f t="shared" si="66"/>
        <v>26312.02</v>
      </c>
      <c r="BM254" s="27">
        <f t="shared" si="66"/>
        <v>27105.18</v>
      </c>
    </row>
    <row r="255" spans="1:65" x14ac:dyDescent="0.2">
      <c r="A255" s="26">
        <v>239</v>
      </c>
      <c r="B255" s="27">
        <f t="shared" si="78"/>
        <v>4216.6900000000005</v>
      </c>
      <c r="C255" s="27">
        <f t="shared" si="78"/>
        <v>4346</v>
      </c>
      <c r="D255" s="27">
        <f t="shared" si="78"/>
        <v>4477.7000000000007</v>
      </c>
      <c r="E255" s="27">
        <f t="shared" si="78"/>
        <v>4611.79</v>
      </c>
      <c r="F255" s="27">
        <f t="shared" si="78"/>
        <v>4748.2700000000004</v>
      </c>
      <c r="G255" s="27">
        <f t="shared" si="78"/>
        <v>4887.1399999999994</v>
      </c>
      <c r="H255" s="27">
        <f t="shared" si="78"/>
        <v>5040.3999999999996</v>
      </c>
      <c r="I255" s="27">
        <f t="shared" si="78"/>
        <v>5184.0499999999993</v>
      </c>
      <c r="J255" s="27">
        <f t="shared" si="78"/>
        <v>5342.09</v>
      </c>
      <c r="K255" s="27">
        <f t="shared" si="78"/>
        <v>5502.52</v>
      </c>
      <c r="L255" s="27">
        <f t="shared" si="78"/>
        <v>5665.34</v>
      </c>
      <c r="M255" s="27">
        <f t="shared" si="78"/>
        <v>5842.5499999999993</v>
      </c>
      <c r="N255" s="27">
        <f t="shared" si="78"/>
        <v>6010.15</v>
      </c>
      <c r="O255" s="27">
        <f t="shared" si="78"/>
        <v>6194.53</v>
      </c>
      <c r="P255" s="27">
        <f t="shared" si="78"/>
        <v>6381.2999999999993</v>
      </c>
      <c r="Q255" s="27">
        <f t="shared" si="78"/>
        <v>6570.46</v>
      </c>
      <c r="R255" s="27">
        <f t="shared" si="76"/>
        <v>6774.01</v>
      </c>
      <c r="S255" s="27">
        <f t="shared" si="76"/>
        <v>6970.34</v>
      </c>
      <c r="T255" s="27">
        <f t="shared" si="76"/>
        <v>7181.0599999999995</v>
      </c>
      <c r="U255" s="27">
        <f t="shared" si="76"/>
        <v>7396.5599999999995</v>
      </c>
      <c r="V255" s="27">
        <f t="shared" si="76"/>
        <v>7614.45</v>
      </c>
      <c r="W255" s="27">
        <f t="shared" si="76"/>
        <v>7849.12</v>
      </c>
      <c r="X255" s="27">
        <f t="shared" si="76"/>
        <v>8086.18</v>
      </c>
      <c r="Y255" s="27">
        <f t="shared" si="76"/>
        <v>8328.02</v>
      </c>
      <c r="Z255" s="27">
        <f t="shared" si="76"/>
        <v>8574.64</v>
      </c>
      <c r="AA255" s="27">
        <f t="shared" si="76"/>
        <v>8835.6500000000015</v>
      </c>
      <c r="AB255" s="27">
        <f t="shared" si="76"/>
        <v>9101.44</v>
      </c>
      <c r="AC255" s="27">
        <f t="shared" si="76"/>
        <v>9372.01</v>
      </c>
      <c r="AD255" s="27">
        <f t="shared" si="76"/>
        <v>9647.36</v>
      </c>
      <c r="AE255" s="27">
        <f t="shared" si="76"/>
        <v>9939.49</v>
      </c>
      <c r="AF255" s="27">
        <f t="shared" si="76"/>
        <v>10236.400000000001</v>
      </c>
      <c r="AG255" s="27">
        <f t="shared" si="77"/>
        <v>10550.09</v>
      </c>
      <c r="AH255" s="27">
        <f t="shared" si="77"/>
        <v>10868.56</v>
      </c>
      <c r="AI255" s="27">
        <f t="shared" si="77"/>
        <v>11191.81</v>
      </c>
      <c r="AJ255" s="27">
        <f t="shared" si="77"/>
        <v>11531.84</v>
      </c>
      <c r="AK255" s="27">
        <f t="shared" si="77"/>
        <v>11879.04</v>
      </c>
      <c r="AL255" s="27">
        <f t="shared" si="77"/>
        <v>12231.02</v>
      </c>
      <c r="AM255" s="27">
        <f t="shared" si="77"/>
        <v>12602.17</v>
      </c>
      <c r="AN255" s="27">
        <f t="shared" si="77"/>
        <v>12978.099999999999</v>
      </c>
      <c r="AO255" s="27">
        <f t="shared" si="77"/>
        <v>13361.2</v>
      </c>
      <c r="AP255" s="27">
        <f t="shared" si="77"/>
        <v>13761.08</v>
      </c>
      <c r="AQ255" s="27">
        <f t="shared" si="77"/>
        <v>14180.130000000001</v>
      </c>
      <c r="AR255" s="27">
        <f t="shared" si="77"/>
        <v>14606.349999999999</v>
      </c>
      <c r="AS255" s="27">
        <f t="shared" si="77"/>
        <v>15039.74</v>
      </c>
      <c r="AT255" s="27">
        <f t="shared" si="77"/>
        <v>15492.300000000001</v>
      </c>
      <c r="AU255" s="27">
        <f t="shared" si="77"/>
        <v>15952.03</v>
      </c>
      <c r="AV255" s="27">
        <f t="shared" si="77"/>
        <v>16430.93</v>
      </c>
      <c r="AW255" s="27">
        <f t="shared" si="75"/>
        <v>16931.39</v>
      </c>
      <c r="AX255" s="27">
        <f t="shared" si="75"/>
        <v>17439.02</v>
      </c>
      <c r="AY255" s="27">
        <f t="shared" si="75"/>
        <v>17956.21</v>
      </c>
      <c r="AZ255" s="27">
        <f t="shared" si="75"/>
        <v>18504.57</v>
      </c>
      <c r="BA255" s="27">
        <f t="shared" si="75"/>
        <v>19050.489999999998</v>
      </c>
      <c r="BB255" s="27">
        <f t="shared" si="75"/>
        <v>19629.97</v>
      </c>
      <c r="BC255" s="27">
        <f t="shared" si="75"/>
        <v>20219.010000000002</v>
      </c>
      <c r="BD255" s="27">
        <f t="shared" si="75"/>
        <v>20817.61</v>
      </c>
      <c r="BE255" s="27">
        <f t="shared" si="75"/>
        <v>21449.77</v>
      </c>
      <c r="BF255" s="27">
        <f t="shared" si="75"/>
        <v>22091.489999999998</v>
      </c>
      <c r="BG255" s="27">
        <f t="shared" si="75"/>
        <v>22757.16</v>
      </c>
      <c r="BH255" s="27">
        <f t="shared" si="75"/>
        <v>23432.39</v>
      </c>
      <c r="BI255" s="27">
        <f t="shared" si="75"/>
        <v>24143.57</v>
      </c>
      <c r="BJ255" s="27">
        <f t="shared" si="75"/>
        <v>24866.699999999997</v>
      </c>
      <c r="BK255" s="27">
        <f t="shared" si="66"/>
        <v>25613.78</v>
      </c>
      <c r="BL255" s="27">
        <f t="shared" si="66"/>
        <v>26372.809999999998</v>
      </c>
      <c r="BM255" s="27">
        <f t="shared" si="66"/>
        <v>27167.79</v>
      </c>
    </row>
    <row r="256" spans="1:65" x14ac:dyDescent="0.2">
      <c r="A256" s="26">
        <v>240</v>
      </c>
      <c r="B256" s="27">
        <f t="shared" si="78"/>
        <v>4226.3999999999996</v>
      </c>
      <c r="C256" s="27">
        <f t="shared" si="78"/>
        <v>4356</v>
      </c>
      <c r="D256" s="27">
        <f t="shared" si="78"/>
        <v>4488</v>
      </c>
      <c r="E256" s="27">
        <f t="shared" si="78"/>
        <v>4622.3999999999996</v>
      </c>
      <c r="F256" s="27">
        <f t="shared" si="78"/>
        <v>4759.2</v>
      </c>
      <c r="G256" s="27">
        <f t="shared" si="78"/>
        <v>4898.3999999999996</v>
      </c>
      <c r="H256" s="27">
        <f t="shared" si="78"/>
        <v>5052</v>
      </c>
      <c r="I256" s="27">
        <f t="shared" si="78"/>
        <v>5196</v>
      </c>
      <c r="J256" s="27">
        <f t="shared" si="78"/>
        <v>5354.4</v>
      </c>
      <c r="K256" s="27">
        <f t="shared" si="78"/>
        <v>5515.2</v>
      </c>
      <c r="L256" s="27">
        <f t="shared" si="78"/>
        <v>5678.4</v>
      </c>
      <c r="M256" s="27">
        <f t="shared" si="78"/>
        <v>5856</v>
      </c>
      <c r="N256" s="27">
        <f t="shared" si="78"/>
        <v>6024</v>
      </c>
      <c r="O256" s="27">
        <f t="shared" si="78"/>
        <v>6208.7999999999993</v>
      </c>
      <c r="P256" s="27">
        <f t="shared" si="78"/>
        <v>6396</v>
      </c>
      <c r="Q256" s="27">
        <f t="shared" si="78"/>
        <v>6585.6</v>
      </c>
      <c r="R256" s="27">
        <f t="shared" si="76"/>
        <v>6789.6</v>
      </c>
      <c r="S256" s="27">
        <f t="shared" si="76"/>
        <v>6986.4</v>
      </c>
      <c r="T256" s="27">
        <f t="shared" si="76"/>
        <v>7197.6</v>
      </c>
      <c r="U256" s="27">
        <f t="shared" si="76"/>
        <v>7413.6</v>
      </c>
      <c r="V256" s="27">
        <f t="shared" si="76"/>
        <v>7632</v>
      </c>
      <c r="W256" s="27">
        <f t="shared" si="76"/>
        <v>7867.2</v>
      </c>
      <c r="X256" s="27">
        <f t="shared" si="76"/>
        <v>8104.8</v>
      </c>
      <c r="Y256" s="27">
        <f t="shared" si="76"/>
        <v>8347.2000000000007</v>
      </c>
      <c r="Z256" s="27">
        <f t="shared" si="76"/>
        <v>8594.4000000000015</v>
      </c>
      <c r="AA256" s="27">
        <f t="shared" si="76"/>
        <v>8856</v>
      </c>
      <c r="AB256" s="27">
        <f t="shared" si="76"/>
        <v>9122.4000000000015</v>
      </c>
      <c r="AC256" s="27">
        <f t="shared" si="76"/>
        <v>9393.6</v>
      </c>
      <c r="AD256" s="27">
        <f t="shared" si="76"/>
        <v>9669.5999999999985</v>
      </c>
      <c r="AE256" s="27">
        <f t="shared" si="76"/>
        <v>9962.4</v>
      </c>
      <c r="AF256" s="27">
        <f t="shared" si="76"/>
        <v>10260</v>
      </c>
      <c r="AG256" s="27">
        <f t="shared" si="77"/>
        <v>10574.4</v>
      </c>
      <c r="AH256" s="27">
        <f t="shared" si="77"/>
        <v>10893.599999999999</v>
      </c>
      <c r="AI256" s="27">
        <f t="shared" si="77"/>
        <v>11217.599999999999</v>
      </c>
      <c r="AJ256" s="27">
        <f t="shared" si="77"/>
        <v>11558.4</v>
      </c>
      <c r="AK256" s="27">
        <f t="shared" si="77"/>
        <v>11906.4</v>
      </c>
      <c r="AL256" s="27">
        <f t="shared" si="77"/>
        <v>12259.2</v>
      </c>
      <c r="AM256" s="27">
        <f t="shared" si="77"/>
        <v>12631.2</v>
      </c>
      <c r="AN256" s="27">
        <f t="shared" si="77"/>
        <v>13008</v>
      </c>
      <c r="AO256" s="27">
        <f t="shared" si="77"/>
        <v>13392</v>
      </c>
      <c r="AP256" s="27">
        <f t="shared" si="77"/>
        <v>13792.8</v>
      </c>
      <c r="AQ256" s="27">
        <f t="shared" si="77"/>
        <v>14212.8</v>
      </c>
      <c r="AR256" s="27">
        <f t="shared" si="77"/>
        <v>14640</v>
      </c>
      <c r="AS256" s="27">
        <f t="shared" si="77"/>
        <v>15074.4</v>
      </c>
      <c r="AT256" s="27">
        <f t="shared" si="77"/>
        <v>15528</v>
      </c>
      <c r="AU256" s="27">
        <f t="shared" si="77"/>
        <v>15988.800000000001</v>
      </c>
      <c r="AV256" s="27">
        <f t="shared" si="77"/>
        <v>16468.8</v>
      </c>
      <c r="AW256" s="27">
        <f t="shared" si="75"/>
        <v>16970.400000000001</v>
      </c>
      <c r="AX256" s="27">
        <f t="shared" si="75"/>
        <v>17479.2</v>
      </c>
      <c r="AY256" s="27">
        <f t="shared" si="75"/>
        <v>17997.599999999999</v>
      </c>
      <c r="AZ256" s="27">
        <f t="shared" si="75"/>
        <v>18547.2</v>
      </c>
      <c r="BA256" s="27">
        <f t="shared" si="75"/>
        <v>19094.400000000001</v>
      </c>
      <c r="BB256" s="27">
        <f t="shared" si="75"/>
        <v>19675.199999999997</v>
      </c>
      <c r="BC256" s="27">
        <f t="shared" si="75"/>
        <v>20265.599999999999</v>
      </c>
      <c r="BD256" s="27">
        <f t="shared" si="75"/>
        <v>20865.599999999999</v>
      </c>
      <c r="BE256" s="27">
        <f t="shared" si="75"/>
        <v>21499.200000000001</v>
      </c>
      <c r="BF256" s="27">
        <f t="shared" si="75"/>
        <v>22142.400000000001</v>
      </c>
      <c r="BG256" s="27">
        <f t="shared" si="75"/>
        <v>22809.599999999999</v>
      </c>
      <c r="BH256" s="27">
        <f t="shared" si="75"/>
        <v>23486.400000000001</v>
      </c>
      <c r="BI256" s="27">
        <f t="shared" si="75"/>
        <v>24199.200000000001</v>
      </c>
      <c r="BJ256" s="27">
        <f t="shared" si="75"/>
        <v>24924</v>
      </c>
      <c r="BK256" s="27">
        <f t="shared" si="66"/>
        <v>25672.800000000003</v>
      </c>
      <c r="BL256" s="27">
        <f t="shared" si="66"/>
        <v>26433.599999999999</v>
      </c>
      <c r="BM256" s="27">
        <f t="shared" si="66"/>
        <v>27230.400000000001</v>
      </c>
    </row>
    <row r="257" spans="1:65" x14ac:dyDescent="0.2">
      <c r="A257" s="26">
        <v>241</v>
      </c>
      <c r="B257" s="27">
        <f t="shared" si="78"/>
        <v>4236.1100000000006</v>
      </c>
      <c r="C257" s="27">
        <f t="shared" si="78"/>
        <v>4366</v>
      </c>
      <c r="D257" s="27">
        <f t="shared" si="78"/>
        <v>4498.3</v>
      </c>
      <c r="E257" s="27">
        <f t="shared" si="78"/>
        <v>4633.01</v>
      </c>
      <c r="F257" s="27">
        <f t="shared" si="78"/>
        <v>4770.13</v>
      </c>
      <c r="G257" s="27">
        <f t="shared" si="78"/>
        <v>4909.66</v>
      </c>
      <c r="H257" s="27">
        <f t="shared" si="78"/>
        <v>5063.6000000000004</v>
      </c>
      <c r="I257" s="27">
        <f t="shared" si="78"/>
        <v>5207.95</v>
      </c>
      <c r="J257" s="27">
        <f t="shared" si="78"/>
        <v>5366.71</v>
      </c>
      <c r="K257" s="27">
        <f t="shared" si="78"/>
        <v>5527.88</v>
      </c>
      <c r="L257" s="27">
        <f t="shared" si="78"/>
        <v>5691.46</v>
      </c>
      <c r="M257" s="27">
        <f t="shared" si="78"/>
        <v>5869.45</v>
      </c>
      <c r="N257" s="27">
        <f t="shared" si="78"/>
        <v>6037.85</v>
      </c>
      <c r="O257" s="27">
        <f t="shared" si="78"/>
        <v>6223.07</v>
      </c>
      <c r="P257" s="27">
        <f t="shared" si="78"/>
        <v>6410.7</v>
      </c>
      <c r="Q257" s="27">
        <f t="shared" si="78"/>
        <v>6600.74</v>
      </c>
      <c r="R257" s="27">
        <f t="shared" si="76"/>
        <v>6805.1900000000005</v>
      </c>
      <c r="S257" s="27">
        <f t="shared" si="76"/>
        <v>7002.4599999999991</v>
      </c>
      <c r="T257" s="27">
        <f t="shared" si="76"/>
        <v>7214.1399999999994</v>
      </c>
      <c r="U257" s="27">
        <f t="shared" si="76"/>
        <v>7430.6399999999994</v>
      </c>
      <c r="V257" s="27">
        <f t="shared" si="76"/>
        <v>7649.55</v>
      </c>
      <c r="W257" s="27">
        <f t="shared" si="76"/>
        <v>7885.28</v>
      </c>
      <c r="X257" s="27">
        <f t="shared" si="76"/>
        <v>8123.42</v>
      </c>
      <c r="Y257" s="27">
        <f t="shared" si="76"/>
        <v>8366.380000000001</v>
      </c>
      <c r="Z257" s="27">
        <f t="shared" si="76"/>
        <v>8614.16</v>
      </c>
      <c r="AA257" s="27">
        <f t="shared" si="76"/>
        <v>8876.35</v>
      </c>
      <c r="AB257" s="27">
        <f t="shared" si="76"/>
        <v>9143.36</v>
      </c>
      <c r="AC257" s="27">
        <f t="shared" si="76"/>
        <v>9415.1899999999987</v>
      </c>
      <c r="AD257" s="27">
        <f t="shared" si="76"/>
        <v>9691.84</v>
      </c>
      <c r="AE257" s="27">
        <f t="shared" si="76"/>
        <v>9985.3100000000013</v>
      </c>
      <c r="AF257" s="27">
        <f t="shared" si="76"/>
        <v>10283.6</v>
      </c>
      <c r="AG257" s="27">
        <f t="shared" si="77"/>
        <v>10598.71</v>
      </c>
      <c r="AH257" s="27">
        <f t="shared" si="77"/>
        <v>10918.64</v>
      </c>
      <c r="AI257" s="27">
        <f t="shared" si="77"/>
        <v>11243.39</v>
      </c>
      <c r="AJ257" s="27">
        <f t="shared" si="77"/>
        <v>11584.96</v>
      </c>
      <c r="AK257" s="27">
        <f t="shared" si="77"/>
        <v>11933.76</v>
      </c>
      <c r="AL257" s="27">
        <f t="shared" si="77"/>
        <v>12287.380000000001</v>
      </c>
      <c r="AM257" s="27">
        <f t="shared" si="77"/>
        <v>12660.23</v>
      </c>
      <c r="AN257" s="27">
        <f t="shared" si="77"/>
        <v>13037.9</v>
      </c>
      <c r="AO257" s="27">
        <f t="shared" si="77"/>
        <v>13422.8</v>
      </c>
      <c r="AP257" s="27">
        <f t="shared" si="77"/>
        <v>13824.52</v>
      </c>
      <c r="AQ257" s="27">
        <f t="shared" si="77"/>
        <v>14245.470000000001</v>
      </c>
      <c r="AR257" s="27">
        <f t="shared" si="77"/>
        <v>14673.65</v>
      </c>
      <c r="AS257" s="27">
        <f t="shared" si="77"/>
        <v>15109.06</v>
      </c>
      <c r="AT257" s="27">
        <f t="shared" si="77"/>
        <v>15563.7</v>
      </c>
      <c r="AU257" s="27">
        <f t="shared" si="77"/>
        <v>16025.570000000002</v>
      </c>
      <c r="AV257" s="27">
        <f t="shared" si="77"/>
        <v>16506.669999999998</v>
      </c>
      <c r="AW257" s="27">
        <f t="shared" si="75"/>
        <v>17009.41</v>
      </c>
      <c r="AX257" s="27">
        <f t="shared" si="75"/>
        <v>17519.379999999997</v>
      </c>
      <c r="AY257" s="27">
        <f t="shared" si="75"/>
        <v>18038.989999999998</v>
      </c>
      <c r="AZ257" s="27">
        <f t="shared" si="75"/>
        <v>18589.830000000002</v>
      </c>
      <c r="BA257" s="27">
        <f t="shared" si="75"/>
        <v>19138.309999999998</v>
      </c>
      <c r="BB257" s="27">
        <f t="shared" si="75"/>
        <v>19720.43</v>
      </c>
      <c r="BC257" s="27">
        <f t="shared" si="75"/>
        <v>20312.190000000002</v>
      </c>
      <c r="BD257" s="27">
        <f t="shared" si="75"/>
        <v>20913.59</v>
      </c>
      <c r="BE257" s="27">
        <f t="shared" si="75"/>
        <v>21548.629999999997</v>
      </c>
      <c r="BF257" s="27">
        <f t="shared" si="75"/>
        <v>22193.309999999998</v>
      </c>
      <c r="BG257" s="27">
        <f t="shared" si="75"/>
        <v>22862.04</v>
      </c>
      <c r="BH257" s="27">
        <f t="shared" si="75"/>
        <v>23540.41</v>
      </c>
      <c r="BI257" s="27">
        <f t="shared" si="75"/>
        <v>24254.83</v>
      </c>
      <c r="BJ257" s="27">
        <f t="shared" si="75"/>
        <v>24981.3</v>
      </c>
      <c r="BK257" s="27">
        <f t="shared" si="66"/>
        <v>25731.82</v>
      </c>
      <c r="BL257" s="27">
        <f t="shared" si="66"/>
        <v>26494.39</v>
      </c>
      <c r="BM257" s="27">
        <f t="shared" si="66"/>
        <v>27293.010000000002</v>
      </c>
    </row>
    <row r="258" spans="1:65" x14ac:dyDescent="0.2">
      <c r="A258" s="26">
        <v>242</v>
      </c>
      <c r="B258" s="27">
        <f t="shared" si="78"/>
        <v>4245.82</v>
      </c>
      <c r="C258" s="27">
        <f t="shared" si="78"/>
        <v>4376</v>
      </c>
      <c r="D258" s="27">
        <f t="shared" si="78"/>
        <v>4508.6000000000004</v>
      </c>
      <c r="E258" s="27">
        <f t="shared" si="78"/>
        <v>4643.62</v>
      </c>
      <c r="F258" s="27">
        <f t="shared" si="78"/>
        <v>4781.0599999999995</v>
      </c>
      <c r="G258" s="27">
        <f t="shared" si="78"/>
        <v>4920.92</v>
      </c>
      <c r="H258" s="27">
        <f t="shared" si="78"/>
        <v>5075.2</v>
      </c>
      <c r="I258" s="27">
        <f t="shared" si="78"/>
        <v>5219.8999999999996</v>
      </c>
      <c r="J258" s="27">
        <f t="shared" si="78"/>
        <v>5379.02</v>
      </c>
      <c r="K258" s="27">
        <f t="shared" si="78"/>
        <v>5540.5599999999995</v>
      </c>
      <c r="L258" s="27">
        <f t="shared" si="78"/>
        <v>5704.52</v>
      </c>
      <c r="M258" s="27">
        <f t="shared" si="78"/>
        <v>5882.9</v>
      </c>
      <c r="N258" s="27">
        <f t="shared" si="78"/>
        <v>6051.7</v>
      </c>
      <c r="O258" s="27">
        <f t="shared" si="78"/>
        <v>6237.34</v>
      </c>
      <c r="P258" s="27">
        <f t="shared" si="78"/>
        <v>6425.4</v>
      </c>
      <c r="Q258" s="27">
        <f t="shared" si="78"/>
        <v>6615.88</v>
      </c>
      <c r="R258" s="27">
        <f t="shared" si="76"/>
        <v>6820.78</v>
      </c>
      <c r="S258" s="27">
        <f t="shared" si="76"/>
        <v>7018.5199999999995</v>
      </c>
      <c r="T258" s="27">
        <f t="shared" si="76"/>
        <v>7230.68</v>
      </c>
      <c r="U258" s="27">
        <f t="shared" si="76"/>
        <v>7447.6799999999994</v>
      </c>
      <c r="V258" s="27">
        <f t="shared" si="76"/>
        <v>7667.1</v>
      </c>
      <c r="W258" s="27">
        <f t="shared" si="76"/>
        <v>7903.36</v>
      </c>
      <c r="X258" s="27">
        <f t="shared" si="76"/>
        <v>8142.04</v>
      </c>
      <c r="Y258" s="27">
        <f t="shared" si="76"/>
        <v>8385.56</v>
      </c>
      <c r="Z258" s="27">
        <f t="shared" si="76"/>
        <v>8633.92</v>
      </c>
      <c r="AA258" s="27">
        <f t="shared" si="76"/>
        <v>8896.7000000000007</v>
      </c>
      <c r="AB258" s="27">
        <f t="shared" si="76"/>
        <v>9164.32</v>
      </c>
      <c r="AC258" s="27">
        <f t="shared" si="76"/>
        <v>9436.7799999999988</v>
      </c>
      <c r="AD258" s="27">
        <f t="shared" si="76"/>
        <v>9714.08</v>
      </c>
      <c r="AE258" s="27">
        <f t="shared" si="76"/>
        <v>10008.220000000001</v>
      </c>
      <c r="AF258" s="27">
        <f t="shared" si="76"/>
        <v>10307.200000000001</v>
      </c>
      <c r="AG258" s="27">
        <f t="shared" si="77"/>
        <v>10623.02</v>
      </c>
      <c r="AH258" s="27">
        <f t="shared" si="77"/>
        <v>10943.68</v>
      </c>
      <c r="AI258" s="27">
        <f t="shared" si="77"/>
        <v>11269.18</v>
      </c>
      <c r="AJ258" s="27">
        <f t="shared" si="77"/>
        <v>11611.52</v>
      </c>
      <c r="AK258" s="27">
        <f t="shared" si="77"/>
        <v>11961.119999999999</v>
      </c>
      <c r="AL258" s="27">
        <f t="shared" si="77"/>
        <v>12315.56</v>
      </c>
      <c r="AM258" s="27">
        <f t="shared" si="77"/>
        <v>12689.26</v>
      </c>
      <c r="AN258" s="27">
        <f t="shared" si="77"/>
        <v>13067.8</v>
      </c>
      <c r="AO258" s="27">
        <f t="shared" si="77"/>
        <v>13453.6</v>
      </c>
      <c r="AP258" s="27">
        <f t="shared" si="77"/>
        <v>13856.24</v>
      </c>
      <c r="AQ258" s="27">
        <f t="shared" si="77"/>
        <v>14278.14</v>
      </c>
      <c r="AR258" s="27">
        <f t="shared" si="77"/>
        <v>14707.3</v>
      </c>
      <c r="AS258" s="27">
        <f t="shared" si="77"/>
        <v>15143.72</v>
      </c>
      <c r="AT258" s="27">
        <f t="shared" si="77"/>
        <v>15599.400000000001</v>
      </c>
      <c r="AU258" s="27">
        <f t="shared" si="77"/>
        <v>16062.34</v>
      </c>
      <c r="AV258" s="27">
        <f t="shared" si="77"/>
        <v>16544.54</v>
      </c>
      <c r="AW258" s="27">
        <f t="shared" si="75"/>
        <v>17048.419999999998</v>
      </c>
      <c r="AX258" s="27">
        <f t="shared" si="75"/>
        <v>17559.559999999998</v>
      </c>
      <c r="AY258" s="27">
        <f t="shared" si="75"/>
        <v>18080.38</v>
      </c>
      <c r="AZ258" s="27">
        <f t="shared" si="75"/>
        <v>18632.46</v>
      </c>
      <c r="BA258" s="27">
        <f t="shared" si="75"/>
        <v>19182.22</v>
      </c>
      <c r="BB258" s="27">
        <f t="shared" si="75"/>
        <v>19765.66</v>
      </c>
      <c r="BC258" s="27">
        <f t="shared" si="75"/>
        <v>20358.78</v>
      </c>
      <c r="BD258" s="27">
        <f t="shared" si="75"/>
        <v>20961.580000000002</v>
      </c>
      <c r="BE258" s="27">
        <f t="shared" si="75"/>
        <v>21598.059999999998</v>
      </c>
      <c r="BF258" s="27">
        <f t="shared" si="75"/>
        <v>22244.22</v>
      </c>
      <c r="BG258" s="27">
        <f t="shared" si="75"/>
        <v>22914.48</v>
      </c>
      <c r="BH258" s="27">
        <f t="shared" si="75"/>
        <v>23594.42</v>
      </c>
      <c r="BI258" s="27">
        <f t="shared" si="75"/>
        <v>24310.46</v>
      </c>
      <c r="BJ258" s="27">
        <f t="shared" si="75"/>
        <v>25038.6</v>
      </c>
      <c r="BK258" s="27">
        <f t="shared" si="66"/>
        <v>25790.84</v>
      </c>
      <c r="BL258" s="27">
        <f t="shared" si="66"/>
        <v>26555.18</v>
      </c>
      <c r="BM258" s="27">
        <f t="shared" si="66"/>
        <v>27355.62</v>
      </c>
    </row>
    <row r="259" spans="1:65" x14ac:dyDescent="0.2">
      <c r="A259" s="26">
        <v>243</v>
      </c>
      <c r="B259" s="27">
        <f t="shared" si="78"/>
        <v>4255.5300000000007</v>
      </c>
      <c r="C259" s="27">
        <f t="shared" si="78"/>
        <v>4386</v>
      </c>
      <c r="D259" s="27">
        <f t="shared" si="78"/>
        <v>4518.8999999999996</v>
      </c>
      <c r="E259" s="27">
        <f t="shared" si="78"/>
        <v>4654.2299999999996</v>
      </c>
      <c r="F259" s="27">
        <f t="shared" si="78"/>
        <v>4791.99</v>
      </c>
      <c r="G259" s="27">
        <f t="shared" si="78"/>
        <v>4932.18</v>
      </c>
      <c r="H259" s="27">
        <f t="shared" si="78"/>
        <v>5086.7999999999993</v>
      </c>
      <c r="I259" s="27">
        <f t="shared" si="78"/>
        <v>5231.8500000000004</v>
      </c>
      <c r="J259" s="27">
        <f t="shared" si="78"/>
        <v>5391.33</v>
      </c>
      <c r="K259" s="27">
        <f t="shared" si="78"/>
        <v>5553.24</v>
      </c>
      <c r="L259" s="27">
        <f t="shared" si="78"/>
        <v>5717.58</v>
      </c>
      <c r="M259" s="27">
        <f t="shared" si="78"/>
        <v>5896.35</v>
      </c>
      <c r="N259" s="27">
        <f t="shared" si="78"/>
        <v>6065.5499999999993</v>
      </c>
      <c r="O259" s="27">
        <f t="shared" si="78"/>
        <v>6251.61</v>
      </c>
      <c r="P259" s="27">
        <f t="shared" si="78"/>
        <v>6440.1</v>
      </c>
      <c r="Q259" s="27">
        <f t="shared" si="78"/>
        <v>6631.02</v>
      </c>
      <c r="R259" s="27">
        <f t="shared" si="76"/>
        <v>6836.37</v>
      </c>
      <c r="S259" s="27">
        <f t="shared" si="76"/>
        <v>7034.58</v>
      </c>
      <c r="T259" s="27">
        <f t="shared" si="76"/>
        <v>7247.2199999999993</v>
      </c>
      <c r="U259" s="27">
        <f t="shared" si="76"/>
        <v>7464.7199999999993</v>
      </c>
      <c r="V259" s="27">
        <f t="shared" si="76"/>
        <v>7684.6500000000005</v>
      </c>
      <c r="W259" s="27">
        <f t="shared" si="76"/>
        <v>7921.44</v>
      </c>
      <c r="X259" s="27">
        <f t="shared" si="76"/>
        <v>8160.66</v>
      </c>
      <c r="Y259" s="27">
        <f t="shared" si="76"/>
        <v>8404.74</v>
      </c>
      <c r="Z259" s="27">
        <f t="shared" si="76"/>
        <v>8653.68</v>
      </c>
      <c r="AA259" s="27">
        <f t="shared" si="76"/>
        <v>8917.0499999999993</v>
      </c>
      <c r="AB259" s="27">
        <f t="shared" si="76"/>
        <v>9185.2800000000007</v>
      </c>
      <c r="AC259" s="27">
        <f t="shared" si="76"/>
        <v>9458.369999999999</v>
      </c>
      <c r="AD259" s="27">
        <f t="shared" si="76"/>
        <v>9736.32</v>
      </c>
      <c r="AE259" s="27">
        <f t="shared" si="76"/>
        <v>10031.130000000001</v>
      </c>
      <c r="AF259" s="27">
        <f t="shared" si="76"/>
        <v>10330.799999999999</v>
      </c>
      <c r="AG259" s="27">
        <f t="shared" si="77"/>
        <v>10647.33</v>
      </c>
      <c r="AH259" s="27">
        <f t="shared" si="77"/>
        <v>10968.72</v>
      </c>
      <c r="AI259" s="27">
        <f t="shared" si="77"/>
        <v>11294.97</v>
      </c>
      <c r="AJ259" s="27">
        <f t="shared" si="77"/>
        <v>11638.08</v>
      </c>
      <c r="AK259" s="27">
        <f t="shared" si="77"/>
        <v>11988.48</v>
      </c>
      <c r="AL259" s="27">
        <f t="shared" si="77"/>
        <v>12343.74</v>
      </c>
      <c r="AM259" s="27">
        <f t="shared" si="77"/>
        <v>12718.29</v>
      </c>
      <c r="AN259" s="27">
        <f t="shared" si="77"/>
        <v>13097.7</v>
      </c>
      <c r="AO259" s="27">
        <f t="shared" si="77"/>
        <v>13484.400000000001</v>
      </c>
      <c r="AP259" s="27">
        <f t="shared" si="77"/>
        <v>13887.96</v>
      </c>
      <c r="AQ259" s="27">
        <f t="shared" si="77"/>
        <v>14310.810000000001</v>
      </c>
      <c r="AR259" s="27">
        <f t="shared" si="77"/>
        <v>14740.95</v>
      </c>
      <c r="AS259" s="27">
        <f t="shared" si="77"/>
        <v>15178.38</v>
      </c>
      <c r="AT259" s="27">
        <f t="shared" si="77"/>
        <v>15635.1</v>
      </c>
      <c r="AU259" s="27">
        <f t="shared" si="77"/>
        <v>16099.11</v>
      </c>
      <c r="AV259" s="27">
        <f t="shared" si="77"/>
        <v>16582.41</v>
      </c>
      <c r="AW259" s="27">
        <f t="shared" si="75"/>
        <v>17087.43</v>
      </c>
      <c r="AX259" s="27">
        <f t="shared" si="75"/>
        <v>17599.739999999998</v>
      </c>
      <c r="AY259" s="27">
        <f t="shared" si="75"/>
        <v>18121.77</v>
      </c>
      <c r="AZ259" s="27">
        <f t="shared" si="75"/>
        <v>18675.09</v>
      </c>
      <c r="BA259" s="27">
        <f t="shared" si="75"/>
        <v>19226.129999999997</v>
      </c>
      <c r="BB259" s="27">
        <f t="shared" si="75"/>
        <v>19810.89</v>
      </c>
      <c r="BC259" s="27">
        <f t="shared" si="75"/>
        <v>20405.370000000003</v>
      </c>
      <c r="BD259" s="27">
        <f t="shared" si="75"/>
        <v>21009.57</v>
      </c>
      <c r="BE259" s="27">
        <f t="shared" si="75"/>
        <v>21647.489999999998</v>
      </c>
      <c r="BF259" s="27">
        <f t="shared" si="75"/>
        <v>22295.129999999997</v>
      </c>
      <c r="BG259" s="27">
        <f t="shared" si="75"/>
        <v>22966.92</v>
      </c>
      <c r="BH259" s="27">
        <f t="shared" si="75"/>
        <v>23648.43</v>
      </c>
      <c r="BI259" s="27">
        <f t="shared" si="75"/>
        <v>24366.09</v>
      </c>
      <c r="BJ259" s="27">
        <f t="shared" si="75"/>
        <v>25095.9</v>
      </c>
      <c r="BK259" s="27">
        <f t="shared" si="66"/>
        <v>25849.86</v>
      </c>
      <c r="BL259" s="27">
        <f t="shared" si="66"/>
        <v>26615.97</v>
      </c>
      <c r="BM259" s="27">
        <f t="shared" si="66"/>
        <v>27418.23</v>
      </c>
    </row>
    <row r="260" spans="1:65" x14ac:dyDescent="0.2">
      <c r="A260" s="26">
        <v>244</v>
      </c>
      <c r="B260" s="27">
        <f t="shared" si="78"/>
        <v>4265.24</v>
      </c>
      <c r="C260" s="27">
        <f t="shared" si="78"/>
        <v>4396</v>
      </c>
      <c r="D260" s="27">
        <f t="shared" si="78"/>
        <v>4529.2000000000007</v>
      </c>
      <c r="E260" s="27">
        <f t="shared" si="78"/>
        <v>4664.84</v>
      </c>
      <c r="F260" s="27">
        <f t="shared" si="78"/>
        <v>4802.92</v>
      </c>
      <c r="G260" s="27">
        <f t="shared" si="78"/>
        <v>4943.4400000000005</v>
      </c>
      <c r="H260" s="27">
        <f t="shared" si="78"/>
        <v>5098.3999999999996</v>
      </c>
      <c r="I260" s="27">
        <f t="shared" si="78"/>
        <v>5243.7999999999993</v>
      </c>
      <c r="J260" s="27">
        <f t="shared" si="78"/>
        <v>5403.64</v>
      </c>
      <c r="K260" s="27">
        <f t="shared" si="78"/>
        <v>5565.92</v>
      </c>
      <c r="L260" s="27">
        <f t="shared" si="78"/>
        <v>5730.64</v>
      </c>
      <c r="M260" s="27">
        <f t="shared" si="78"/>
        <v>5909.7999999999993</v>
      </c>
      <c r="N260" s="27">
        <f t="shared" si="78"/>
        <v>6079.4</v>
      </c>
      <c r="O260" s="27">
        <f t="shared" si="78"/>
        <v>6265.88</v>
      </c>
      <c r="P260" s="27">
        <f t="shared" si="78"/>
        <v>6454.7999999999993</v>
      </c>
      <c r="Q260" s="27">
        <f t="shared" si="78"/>
        <v>6646.16</v>
      </c>
      <c r="R260" s="27">
        <f t="shared" si="76"/>
        <v>6851.96</v>
      </c>
      <c r="S260" s="27">
        <f t="shared" si="76"/>
        <v>7050.6399999999994</v>
      </c>
      <c r="T260" s="27">
        <f t="shared" si="76"/>
        <v>7263.76</v>
      </c>
      <c r="U260" s="27">
        <f t="shared" si="76"/>
        <v>7481.76</v>
      </c>
      <c r="V260" s="27">
        <f t="shared" si="76"/>
        <v>7702.2</v>
      </c>
      <c r="W260" s="27">
        <f t="shared" si="76"/>
        <v>7939.5199999999995</v>
      </c>
      <c r="X260" s="27">
        <f t="shared" si="76"/>
        <v>8179.2800000000007</v>
      </c>
      <c r="Y260" s="27">
        <f t="shared" si="76"/>
        <v>8423.92</v>
      </c>
      <c r="Z260" s="27">
        <f t="shared" si="76"/>
        <v>8673.44</v>
      </c>
      <c r="AA260" s="27">
        <f t="shared" si="76"/>
        <v>8937.4000000000015</v>
      </c>
      <c r="AB260" s="27">
        <f t="shared" si="76"/>
        <v>9206.24</v>
      </c>
      <c r="AC260" s="27">
        <f t="shared" si="76"/>
        <v>9479.9599999999991</v>
      </c>
      <c r="AD260" s="27">
        <f t="shared" si="76"/>
        <v>9758.56</v>
      </c>
      <c r="AE260" s="27">
        <f t="shared" si="76"/>
        <v>10054.040000000001</v>
      </c>
      <c r="AF260" s="27">
        <f t="shared" si="76"/>
        <v>10354.400000000001</v>
      </c>
      <c r="AG260" s="27">
        <f t="shared" si="77"/>
        <v>10671.64</v>
      </c>
      <c r="AH260" s="27">
        <f t="shared" si="77"/>
        <v>10993.76</v>
      </c>
      <c r="AI260" s="27">
        <f t="shared" si="77"/>
        <v>11320.76</v>
      </c>
      <c r="AJ260" s="27">
        <f t="shared" si="77"/>
        <v>11664.64</v>
      </c>
      <c r="AK260" s="27">
        <f t="shared" si="77"/>
        <v>12015.84</v>
      </c>
      <c r="AL260" s="27">
        <f t="shared" si="77"/>
        <v>12371.92</v>
      </c>
      <c r="AM260" s="27">
        <f t="shared" si="77"/>
        <v>12747.32</v>
      </c>
      <c r="AN260" s="27">
        <f t="shared" si="77"/>
        <v>13127.599999999999</v>
      </c>
      <c r="AO260" s="27">
        <f t="shared" si="77"/>
        <v>13515.2</v>
      </c>
      <c r="AP260" s="27">
        <f t="shared" si="77"/>
        <v>13919.68</v>
      </c>
      <c r="AQ260" s="27">
        <f t="shared" si="77"/>
        <v>14343.48</v>
      </c>
      <c r="AR260" s="27">
        <f t="shared" si="77"/>
        <v>14774.6</v>
      </c>
      <c r="AS260" s="27">
        <f t="shared" si="77"/>
        <v>15213.039999999999</v>
      </c>
      <c r="AT260" s="27">
        <f t="shared" si="77"/>
        <v>15670.800000000001</v>
      </c>
      <c r="AU260" s="27">
        <f t="shared" si="77"/>
        <v>16135.880000000001</v>
      </c>
      <c r="AV260" s="27">
        <f t="shared" ref="AV260:BK275" si="79">IF((AV$8+(AV$9*$A260))&lt;AV$12,AV$12,AV$8+(AV$9*$A260))</f>
        <v>16620.28</v>
      </c>
      <c r="AW260" s="27">
        <f t="shared" si="79"/>
        <v>17126.439999999999</v>
      </c>
      <c r="AX260" s="27">
        <f t="shared" si="79"/>
        <v>17639.919999999998</v>
      </c>
      <c r="AY260" s="27">
        <f t="shared" si="79"/>
        <v>18163.16</v>
      </c>
      <c r="AZ260" s="27">
        <f t="shared" si="79"/>
        <v>18717.72</v>
      </c>
      <c r="BA260" s="27">
        <f t="shared" si="79"/>
        <v>19270.04</v>
      </c>
      <c r="BB260" s="27">
        <f t="shared" si="79"/>
        <v>19856.12</v>
      </c>
      <c r="BC260" s="27">
        <f t="shared" si="79"/>
        <v>20451.96</v>
      </c>
      <c r="BD260" s="27">
        <f t="shared" si="79"/>
        <v>21057.56</v>
      </c>
      <c r="BE260" s="27">
        <f t="shared" si="79"/>
        <v>21696.92</v>
      </c>
      <c r="BF260" s="27">
        <f t="shared" si="79"/>
        <v>22346.04</v>
      </c>
      <c r="BG260" s="27">
        <f t="shared" si="79"/>
        <v>23019.360000000001</v>
      </c>
      <c r="BH260" s="27">
        <f t="shared" si="79"/>
        <v>23702.44</v>
      </c>
      <c r="BI260" s="27">
        <f t="shared" si="79"/>
        <v>24421.72</v>
      </c>
      <c r="BJ260" s="27">
        <f t="shared" si="79"/>
        <v>25153.199999999997</v>
      </c>
      <c r="BK260" s="27">
        <f t="shared" si="66"/>
        <v>25908.880000000001</v>
      </c>
      <c r="BL260" s="27">
        <f t="shared" si="66"/>
        <v>26676.760000000002</v>
      </c>
      <c r="BM260" s="27">
        <f t="shared" si="66"/>
        <v>27480.84</v>
      </c>
    </row>
    <row r="261" spans="1:65" x14ac:dyDescent="0.2">
      <c r="A261" s="26">
        <v>245</v>
      </c>
      <c r="B261" s="27">
        <f t="shared" si="78"/>
        <v>4274.9500000000007</v>
      </c>
      <c r="C261" s="27">
        <f t="shared" si="78"/>
        <v>4406</v>
      </c>
      <c r="D261" s="27">
        <f t="shared" si="78"/>
        <v>4539.5</v>
      </c>
      <c r="E261" s="27">
        <f t="shared" si="78"/>
        <v>4675.45</v>
      </c>
      <c r="F261" s="27">
        <f t="shared" si="78"/>
        <v>4813.8500000000004</v>
      </c>
      <c r="G261" s="27">
        <f t="shared" si="78"/>
        <v>4954.7</v>
      </c>
      <c r="H261" s="27">
        <f t="shared" si="78"/>
        <v>5110</v>
      </c>
      <c r="I261" s="27">
        <f t="shared" si="78"/>
        <v>5255.75</v>
      </c>
      <c r="J261" s="27">
        <f t="shared" si="78"/>
        <v>5415.9500000000007</v>
      </c>
      <c r="K261" s="27">
        <f t="shared" si="78"/>
        <v>5578.6</v>
      </c>
      <c r="L261" s="27">
        <f t="shared" si="78"/>
        <v>5743.7000000000007</v>
      </c>
      <c r="M261" s="27">
        <f t="shared" si="78"/>
        <v>5923.25</v>
      </c>
      <c r="N261" s="27">
        <f t="shared" si="78"/>
        <v>6093.25</v>
      </c>
      <c r="O261" s="27">
        <f t="shared" si="78"/>
        <v>6280.15</v>
      </c>
      <c r="P261" s="27">
        <f t="shared" si="78"/>
        <v>6469.5</v>
      </c>
      <c r="Q261" s="27">
        <f t="shared" ref="Q261:AF276" si="80">IF((Q$8+(Q$9*$A261))&lt;Q$12,Q$12,Q$8+(Q$9*$A261))</f>
        <v>6661.3</v>
      </c>
      <c r="R261" s="27">
        <f t="shared" si="80"/>
        <v>6867.55</v>
      </c>
      <c r="S261" s="27">
        <f t="shared" si="80"/>
        <v>7066.7</v>
      </c>
      <c r="T261" s="27">
        <f t="shared" si="80"/>
        <v>7280.2999999999993</v>
      </c>
      <c r="U261" s="27">
        <f t="shared" si="80"/>
        <v>7498.8</v>
      </c>
      <c r="V261" s="27">
        <f t="shared" si="80"/>
        <v>7719.75</v>
      </c>
      <c r="W261" s="27">
        <f t="shared" si="80"/>
        <v>7957.5999999999995</v>
      </c>
      <c r="X261" s="27">
        <f t="shared" si="80"/>
        <v>8197.9000000000015</v>
      </c>
      <c r="Y261" s="27">
        <f t="shared" si="80"/>
        <v>8443.1</v>
      </c>
      <c r="Z261" s="27">
        <f t="shared" si="80"/>
        <v>8693.2000000000007</v>
      </c>
      <c r="AA261" s="27">
        <f t="shared" si="80"/>
        <v>8957.75</v>
      </c>
      <c r="AB261" s="27">
        <f t="shared" si="80"/>
        <v>9227.2000000000007</v>
      </c>
      <c r="AC261" s="27">
        <f t="shared" si="80"/>
        <v>9501.5499999999993</v>
      </c>
      <c r="AD261" s="27">
        <f t="shared" si="80"/>
        <v>9780.7999999999993</v>
      </c>
      <c r="AE261" s="27">
        <f t="shared" si="80"/>
        <v>10076.950000000001</v>
      </c>
      <c r="AF261" s="27">
        <f t="shared" si="80"/>
        <v>10378</v>
      </c>
      <c r="AG261" s="27">
        <f t="shared" ref="AG261:AV276" si="81">IF((AG$8+(AG$9*$A261))&lt;AG$12,AG$12,AG$8+(AG$9*$A261))</f>
        <v>10695.95</v>
      </c>
      <c r="AH261" s="27">
        <f t="shared" si="81"/>
        <v>11018.8</v>
      </c>
      <c r="AI261" s="27">
        <f t="shared" si="81"/>
        <v>11346.55</v>
      </c>
      <c r="AJ261" s="27">
        <f t="shared" si="81"/>
        <v>11691.2</v>
      </c>
      <c r="AK261" s="27">
        <f t="shared" si="81"/>
        <v>12043.2</v>
      </c>
      <c r="AL261" s="27">
        <f t="shared" si="81"/>
        <v>12400.1</v>
      </c>
      <c r="AM261" s="27">
        <f t="shared" si="81"/>
        <v>12776.35</v>
      </c>
      <c r="AN261" s="27">
        <f t="shared" si="81"/>
        <v>13157.5</v>
      </c>
      <c r="AO261" s="27">
        <f t="shared" si="81"/>
        <v>13546</v>
      </c>
      <c r="AP261" s="27">
        <f t="shared" si="81"/>
        <v>13951.4</v>
      </c>
      <c r="AQ261" s="27">
        <f t="shared" si="81"/>
        <v>14376.150000000001</v>
      </c>
      <c r="AR261" s="27">
        <f t="shared" si="81"/>
        <v>14808.25</v>
      </c>
      <c r="AS261" s="27">
        <f t="shared" si="81"/>
        <v>15247.699999999999</v>
      </c>
      <c r="AT261" s="27">
        <f t="shared" si="81"/>
        <v>15706.5</v>
      </c>
      <c r="AU261" s="27">
        <f t="shared" si="81"/>
        <v>16172.650000000001</v>
      </c>
      <c r="AV261" s="27">
        <f t="shared" si="81"/>
        <v>16658.150000000001</v>
      </c>
      <c r="AW261" s="27">
        <f t="shared" si="79"/>
        <v>17165.449999999997</v>
      </c>
      <c r="AX261" s="27">
        <f t="shared" si="79"/>
        <v>17680.099999999999</v>
      </c>
      <c r="AY261" s="27">
        <f t="shared" si="79"/>
        <v>18204.55</v>
      </c>
      <c r="AZ261" s="27">
        <f t="shared" si="79"/>
        <v>18760.349999999999</v>
      </c>
      <c r="BA261" s="27">
        <f t="shared" si="79"/>
        <v>19313.949999999997</v>
      </c>
      <c r="BB261" s="27">
        <f t="shared" si="79"/>
        <v>19901.349999999999</v>
      </c>
      <c r="BC261" s="27">
        <f t="shared" si="79"/>
        <v>20498.550000000003</v>
      </c>
      <c r="BD261" s="27">
        <f t="shared" si="79"/>
        <v>21105.550000000003</v>
      </c>
      <c r="BE261" s="27">
        <f t="shared" si="79"/>
        <v>21746.35</v>
      </c>
      <c r="BF261" s="27">
        <f t="shared" si="79"/>
        <v>22396.949999999997</v>
      </c>
      <c r="BG261" s="27">
        <f t="shared" si="79"/>
        <v>23071.8</v>
      </c>
      <c r="BH261" s="27">
        <f t="shared" si="79"/>
        <v>23756.449999999997</v>
      </c>
      <c r="BI261" s="27">
        <f t="shared" si="79"/>
        <v>24477.35</v>
      </c>
      <c r="BJ261" s="27">
        <f t="shared" si="79"/>
        <v>25210.5</v>
      </c>
      <c r="BK261" s="27">
        <f t="shared" si="66"/>
        <v>25967.9</v>
      </c>
      <c r="BL261" s="27">
        <f t="shared" si="66"/>
        <v>26737.55</v>
      </c>
      <c r="BM261" s="27">
        <f t="shared" si="66"/>
        <v>27543.45</v>
      </c>
    </row>
    <row r="262" spans="1:65" x14ac:dyDescent="0.2">
      <c r="A262" s="26">
        <v>246</v>
      </c>
      <c r="B262" s="27">
        <f t="shared" ref="B262:Q277" si="82">IF((B$8+(B$9*$A262))&lt;B$12,B$12,B$8+(B$9*$A262))</f>
        <v>4284.66</v>
      </c>
      <c r="C262" s="27">
        <f t="shared" si="82"/>
        <v>4416</v>
      </c>
      <c r="D262" s="27">
        <f t="shared" si="82"/>
        <v>4549.8</v>
      </c>
      <c r="E262" s="27">
        <f t="shared" si="82"/>
        <v>4686.0599999999995</v>
      </c>
      <c r="F262" s="27">
        <f t="shared" si="82"/>
        <v>4824.78</v>
      </c>
      <c r="G262" s="27">
        <f t="shared" si="82"/>
        <v>4965.96</v>
      </c>
      <c r="H262" s="27">
        <f t="shared" si="82"/>
        <v>5121.6000000000004</v>
      </c>
      <c r="I262" s="27">
        <f t="shared" si="82"/>
        <v>5267.7</v>
      </c>
      <c r="J262" s="27">
        <f t="shared" si="82"/>
        <v>5428.26</v>
      </c>
      <c r="K262" s="27">
        <f t="shared" si="82"/>
        <v>5591.28</v>
      </c>
      <c r="L262" s="27">
        <f t="shared" si="82"/>
        <v>5756.76</v>
      </c>
      <c r="M262" s="27">
        <f t="shared" si="82"/>
        <v>5936.7</v>
      </c>
      <c r="N262" s="27">
        <f t="shared" si="82"/>
        <v>6107.1</v>
      </c>
      <c r="O262" s="27">
        <f t="shared" si="82"/>
        <v>6294.42</v>
      </c>
      <c r="P262" s="27">
        <f t="shared" si="82"/>
        <v>6484.2</v>
      </c>
      <c r="Q262" s="27">
        <f t="shared" si="82"/>
        <v>6676.4400000000005</v>
      </c>
      <c r="R262" s="27">
        <f t="shared" si="80"/>
        <v>6883.1399999999994</v>
      </c>
      <c r="S262" s="27">
        <f t="shared" si="80"/>
        <v>7082.76</v>
      </c>
      <c r="T262" s="27">
        <f t="shared" si="80"/>
        <v>7296.84</v>
      </c>
      <c r="U262" s="27">
        <f t="shared" si="80"/>
        <v>7515.84</v>
      </c>
      <c r="V262" s="27">
        <f t="shared" si="80"/>
        <v>7737.3</v>
      </c>
      <c r="W262" s="27">
        <f t="shared" si="80"/>
        <v>7975.6799999999994</v>
      </c>
      <c r="X262" s="27">
        <f t="shared" si="80"/>
        <v>8216.52</v>
      </c>
      <c r="Y262" s="27">
        <f t="shared" si="80"/>
        <v>8462.2799999999988</v>
      </c>
      <c r="Z262" s="27">
        <f t="shared" si="80"/>
        <v>8712.9599999999991</v>
      </c>
      <c r="AA262" s="27">
        <f t="shared" si="80"/>
        <v>8978.1</v>
      </c>
      <c r="AB262" s="27">
        <f t="shared" si="80"/>
        <v>9248.16</v>
      </c>
      <c r="AC262" s="27">
        <f t="shared" si="80"/>
        <v>9523.14</v>
      </c>
      <c r="AD262" s="27">
        <f t="shared" si="80"/>
        <v>9803.0400000000009</v>
      </c>
      <c r="AE262" s="27">
        <f t="shared" si="80"/>
        <v>10099.86</v>
      </c>
      <c r="AF262" s="27">
        <f t="shared" si="80"/>
        <v>10401.6</v>
      </c>
      <c r="AG262" s="27">
        <f t="shared" si="81"/>
        <v>10720.259999999998</v>
      </c>
      <c r="AH262" s="27">
        <f t="shared" si="81"/>
        <v>11043.84</v>
      </c>
      <c r="AI262" s="27">
        <f t="shared" si="81"/>
        <v>11372.34</v>
      </c>
      <c r="AJ262" s="27">
        <f t="shared" si="81"/>
        <v>11717.759999999998</v>
      </c>
      <c r="AK262" s="27">
        <f t="shared" si="81"/>
        <v>12070.56</v>
      </c>
      <c r="AL262" s="27">
        <f t="shared" si="81"/>
        <v>12428.279999999999</v>
      </c>
      <c r="AM262" s="27">
        <f t="shared" si="81"/>
        <v>12805.380000000001</v>
      </c>
      <c r="AN262" s="27">
        <f t="shared" si="81"/>
        <v>13187.4</v>
      </c>
      <c r="AO262" s="27">
        <f t="shared" si="81"/>
        <v>13576.8</v>
      </c>
      <c r="AP262" s="27">
        <f t="shared" si="81"/>
        <v>13983.119999999999</v>
      </c>
      <c r="AQ262" s="27">
        <f t="shared" si="81"/>
        <v>14408.82</v>
      </c>
      <c r="AR262" s="27">
        <f t="shared" si="81"/>
        <v>14841.9</v>
      </c>
      <c r="AS262" s="27">
        <f t="shared" si="81"/>
        <v>15282.359999999999</v>
      </c>
      <c r="AT262" s="27">
        <f t="shared" si="81"/>
        <v>15742.2</v>
      </c>
      <c r="AU262" s="27">
        <f t="shared" si="81"/>
        <v>16209.42</v>
      </c>
      <c r="AV262" s="27">
        <f t="shared" si="81"/>
        <v>16696.019999999997</v>
      </c>
      <c r="AW262" s="27">
        <f t="shared" si="79"/>
        <v>17204.46</v>
      </c>
      <c r="AX262" s="27">
        <f t="shared" si="79"/>
        <v>17720.28</v>
      </c>
      <c r="AY262" s="27">
        <f t="shared" si="79"/>
        <v>18245.940000000002</v>
      </c>
      <c r="AZ262" s="27">
        <f t="shared" si="79"/>
        <v>18802.980000000003</v>
      </c>
      <c r="BA262" s="27">
        <f t="shared" si="79"/>
        <v>19357.86</v>
      </c>
      <c r="BB262" s="27">
        <f t="shared" si="79"/>
        <v>19946.580000000002</v>
      </c>
      <c r="BC262" s="27">
        <f t="shared" si="79"/>
        <v>20545.14</v>
      </c>
      <c r="BD262" s="27">
        <f t="shared" si="79"/>
        <v>21153.54</v>
      </c>
      <c r="BE262" s="27">
        <f t="shared" si="79"/>
        <v>21795.78</v>
      </c>
      <c r="BF262" s="27">
        <f t="shared" si="79"/>
        <v>22447.86</v>
      </c>
      <c r="BG262" s="27">
        <f t="shared" si="79"/>
        <v>23124.239999999998</v>
      </c>
      <c r="BH262" s="27">
        <f t="shared" si="79"/>
        <v>23810.46</v>
      </c>
      <c r="BI262" s="27">
        <f t="shared" si="79"/>
        <v>24532.980000000003</v>
      </c>
      <c r="BJ262" s="27">
        <f t="shared" si="79"/>
        <v>25267.8</v>
      </c>
      <c r="BK262" s="27">
        <f t="shared" si="66"/>
        <v>26026.92</v>
      </c>
      <c r="BL262" s="27">
        <f t="shared" si="66"/>
        <v>26798.34</v>
      </c>
      <c r="BM262" s="27">
        <f t="shared" si="66"/>
        <v>27606.059999999998</v>
      </c>
    </row>
    <row r="263" spans="1:65" x14ac:dyDescent="0.2">
      <c r="A263" s="26">
        <v>247</v>
      </c>
      <c r="B263" s="27">
        <f t="shared" si="82"/>
        <v>4294.3700000000008</v>
      </c>
      <c r="C263" s="27">
        <f t="shared" si="82"/>
        <v>4426</v>
      </c>
      <c r="D263" s="27">
        <f t="shared" si="82"/>
        <v>4560.1000000000004</v>
      </c>
      <c r="E263" s="27">
        <f t="shared" si="82"/>
        <v>4696.67</v>
      </c>
      <c r="F263" s="27">
        <f t="shared" si="82"/>
        <v>4835.71</v>
      </c>
      <c r="G263" s="27">
        <f t="shared" si="82"/>
        <v>4977.2199999999993</v>
      </c>
      <c r="H263" s="27">
        <f t="shared" si="82"/>
        <v>5133.2</v>
      </c>
      <c r="I263" s="27">
        <f t="shared" si="82"/>
        <v>5279.65</v>
      </c>
      <c r="J263" s="27">
        <f t="shared" si="82"/>
        <v>5440.57</v>
      </c>
      <c r="K263" s="27">
        <f t="shared" si="82"/>
        <v>5603.96</v>
      </c>
      <c r="L263" s="27">
        <f t="shared" si="82"/>
        <v>5769.82</v>
      </c>
      <c r="M263" s="27">
        <f t="shared" si="82"/>
        <v>5950.15</v>
      </c>
      <c r="N263" s="27">
        <f t="shared" si="82"/>
        <v>6120.95</v>
      </c>
      <c r="O263" s="27">
        <f t="shared" si="82"/>
        <v>6308.6900000000005</v>
      </c>
      <c r="P263" s="27">
        <f t="shared" si="82"/>
        <v>6498.9</v>
      </c>
      <c r="Q263" s="27">
        <f t="shared" si="82"/>
        <v>6691.58</v>
      </c>
      <c r="R263" s="27">
        <f t="shared" si="80"/>
        <v>6898.73</v>
      </c>
      <c r="S263" s="27">
        <f t="shared" si="80"/>
        <v>7098.82</v>
      </c>
      <c r="T263" s="27">
        <f t="shared" si="80"/>
        <v>7313.3799999999992</v>
      </c>
      <c r="U263" s="27">
        <f t="shared" si="80"/>
        <v>7532.88</v>
      </c>
      <c r="V263" s="27">
        <f t="shared" si="80"/>
        <v>7754.85</v>
      </c>
      <c r="W263" s="27">
        <f t="shared" si="80"/>
        <v>7993.7599999999993</v>
      </c>
      <c r="X263" s="27">
        <f t="shared" si="80"/>
        <v>8235.14</v>
      </c>
      <c r="Y263" s="27">
        <f t="shared" si="80"/>
        <v>8481.4599999999991</v>
      </c>
      <c r="Z263" s="27">
        <f t="shared" si="80"/>
        <v>8732.7200000000012</v>
      </c>
      <c r="AA263" s="27">
        <f t="shared" si="80"/>
        <v>8998.4500000000007</v>
      </c>
      <c r="AB263" s="27">
        <f t="shared" si="80"/>
        <v>9269.119999999999</v>
      </c>
      <c r="AC263" s="27">
        <f t="shared" si="80"/>
        <v>9544.73</v>
      </c>
      <c r="AD263" s="27">
        <f t="shared" si="80"/>
        <v>9825.2799999999988</v>
      </c>
      <c r="AE263" s="27">
        <f t="shared" si="80"/>
        <v>10122.77</v>
      </c>
      <c r="AF263" s="27">
        <f t="shared" si="80"/>
        <v>10425.200000000001</v>
      </c>
      <c r="AG263" s="27">
        <f t="shared" si="81"/>
        <v>10744.57</v>
      </c>
      <c r="AH263" s="27">
        <f t="shared" si="81"/>
        <v>11068.880000000001</v>
      </c>
      <c r="AI263" s="27">
        <f t="shared" si="81"/>
        <v>11398.130000000001</v>
      </c>
      <c r="AJ263" s="27">
        <f t="shared" si="81"/>
        <v>11744.32</v>
      </c>
      <c r="AK263" s="27">
        <f t="shared" si="81"/>
        <v>12097.92</v>
      </c>
      <c r="AL263" s="27">
        <f t="shared" si="81"/>
        <v>12456.46</v>
      </c>
      <c r="AM263" s="27">
        <f t="shared" si="81"/>
        <v>12834.41</v>
      </c>
      <c r="AN263" s="27">
        <f t="shared" si="81"/>
        <v>13217.3</v>
      </c>
      <c r="AO263" s="27">
        <f t="shared" si="81"/>
        <v>13607.6</v>
      </c>
      <c r="AP263" s="27">
        <f t="shared" si="81"/>
        <v>14014.84</v>
      </c>
      <c r="AQ263" s="27">
        <f t="shared" si="81"/>
        <v>14441.490000000002</v>
      </c>
      <c r="AR263" s="27">
        <f t="shared" si="81"/>
        <v>14875.55</v>
      </c>
      <c r="AS263" s="27">
        <f t="shared" si="81"/>
        <v>15317.019999999999</v>
      </c>
      <c r="AT263" s="27">
        <f t="shared" si="81"/>
        <v>15777.900000000001</v>
      </c>
      <c r="AU263" s="27">
        <f t="shared" si="81"/>
        <v>16246.19</v>
      </c>
      <c r="AV263" s="27">
        <f t="shared" si="81"/>
        <v>16733.89</v>
      </c>
      <c r="AW263" s="27">
        <f t="shared" si="79"/>
        <v>17243.47</v>
      </c>
      <c r="AX263" s="27">
        <f t="shared" si="79"/>
        <v>17760.46</v>
      </c>
      <c r="AY263" s="27">
        <f t="shared" si="79"/>
        <v>18287.330000000002</v>
      </c>
      <c r="AZ263" s="27">
        <f t="shared" si="79"/>
        <v>18845.61</v>
      </c>
      <c r="BA263" s="27">
        <f t="shared" si="79"/>
        <v>19401.769999999997</v>
      </c>
      <c r="BB263" s="27">
        <f t="shared" si="79"/>
        <v>19991.809999999998</v>
      </c>
      <c r="BC263" s="27">
        <f t="shared" si="79"/>
        <v>20591.730000000003</v>
      </c>
      <c r="BD263" s="27">
        <f t="shared" si="79"/>
        <v>21201.53</v>
      </c>
      <c r="BE263" s="27">
        <f t="shared" si="79"/>
        <v>21845.21</v>
      </c>
      <c r="BF263" s="27">
        <f t="shared" si="79"/>
        <v>22498.769999999997</v>
      </c>
      <c r="BG263" s="27">
        <f t="shared" si="79"/>
        <v>23176.68</v>
      </c>
      <c r="BH263" s="27">
        <f t="shared" si="79"/>
        <v>23864.47</v>
      </c>
      <c r="BI263" s="27">
        <f t="shared" si="79"/>
        <v>24588.61</v>
      </c>
      <c r="BJ263" s="27">
        <f t="shared" si="79"/>
        <v>25325.1</v>
      </c>
      <c r="BK263" s="27">
        <f t="shared" si="66"/>
        <v>26085.940000000002</v>
      </c>
      <c r="BL263" s="27">
        <f t="shared" si="66"/>
        <v>26859.129999999997</v>
      </c>
      <c r="BM263" s="27">
        <f t="shared" si="66"/>
        <v>27668.67</v>
      </c>
    </row>
    <row r="264" spans="1:65" x14ac:dyDescent="0.2">
      <c r="A264" s="26">
        <v>248</v>
      </c>
      <c r="B264" s="27">
        <f t="shared" si="82"/>
        <v>4304.08</v>
      </c>
      <c r="C264" s="27">
        <f t="shared" si="82"/>
        <v>4436</v>
      </c>
      <c r="D264" s="27">
        <f t="shared" si="82"/>
        <v>4570.3999999999996</v>
      </c>
      <c r="E264" s="27">
        <f t="shared" si="82"/>
        <v>4707.28</v>
      </c>
      <c r="F264" s="27">
        <f t="shared" si="82"/>
        <v>4846.6399999999994</v>
      </c>
      <c r="G264" s="27">
        <f t="shared" si="82"/>
        <v>4988.4799999999996</v>
      </c>
      <c r="H264" s="27">
        <f t="shared" si="82"/>
        <v>5144.7999999999993</v>
      </c>
      <c r="I264" s="27">
        <f t="shared" si="82"/>
        <v>5291.6</v>
      </c>
      <c r="J264" s="27">
        <f t="shared" si="82"/>
        <v>5452.88</v>
      </c>
      <c r="K264" s="27">
        <f t="shared" si="82"/>
        <v>5616.6399999999994</v>
      </c>
      <c r="L264" s="27">
        <f t="shared" si="82"/>
        <v>5782.88</v>
      </c>
      <c r="M264" s="27">
        <f t="shared" si="82"/>
        <v>5963.6</v>
      </c>
      <c r="N264" s="27">
        <f t="shared" si="82"/>
        <v>6134.7999999999993</v>
      </c>
      <c r="O264" s="27">
        <f t="shared" si="82"/>
        <v>6322.96</v>
      </c>
      <c r="P264" s="27">
        <f t="shared" si="82"/>
        <v>6513.6</v>
      </c>
      <c r="Q264" s="27">
        <f t="shared" si="82"/>
        <v>6706.72</v>
      </c>
      <c r="R264" s="27">
        <f t="shared" si="80"/>
        <v>6914.32</v>
      </c>
      <c r="S264" s="27">
        <f t="shared" si="80"/>
        <v>7114.8799999999992</v>
      </c>
      <c r="T264" s="27">
        <f t="shared" si="80"/>
        <v>7329.92</v>
      </c>
      <c r="U264" s="27">
        <f t="shared" si="80"/>
        <v>7549.92</v>
      </c>
      <c r="V264" s="27">
        <f t="shared" si="80"/>
        <v>7772.4000000000005</v>
      </c>
      <c r="W264" s="27">
        <f t="shared" si="80"/>
        <v>8011.8399999999992</v>
      </c>
      <c r="X264" s="27">
        <f t="shared" si="80"/>
        <v>8253.76</v>
      </c>
      <c r="Y264" s="27">
        <f t="shared" si="80"/>
        <v>8500.64</v>
      </c>
      <c r="Z264" s="27">
        <f t="shared" si="80"/>
        <v>8752.48</v>
      </c>
      <c r="AA264" s="27">
        <f t="shared" si="80"/>
        <v>9018.7999999999993</v>
      </c>
      <c r="AB264" s="27">
        <f t="shared" si="80"/>
        <v>9290.08</v>
      </c>
      <c r="AC264" s="27">
        <f t="shared" si="80"/>
        <v>9566.32</v>
      </c>
      <c r="AD264" s="27">
        <f t="shared" si="80"/>
        <v>9847.52</v>
      </c>
      <c r="AE264" s="27">
        <f t="shared" si="80"/>
        <v>10145.68</v>
      </c>
      <c r="AF264" s="27">
        <f t="shared" si="80"/>
        <v>10448.799999999999</v>
      </c>
      <c r="AG264" s="27">
        <f t="shared" si="81"/>
        <v>10768.880000000001</v>
      </c>
      <c r="AH264" s="27">
        <f t="shared" si="81"/>
        <v>11093.92</v>
      </c>
      <c r="AI264" s="27">
        <f t="shared" si="81"/>
        <v>11423.92</v>
      </c>
      <c r="AJ264" s="27">
        <f t="shared" si="81"/>
        <v>11770.880000000001</v>
      </c>
      <c r="AK264" s="27">
        <f t="shared" si="81"/>
        <v>12125.279999999999</v>
      </c>
      <c r="AL264" s="27">
        <f t="shared" si="81"/>
        <v>12484.64</v>
      </c>
      <c r="AM264" s="27">
        <f t="shared" si="81"/>
        <v>12863.44</v>
      </c>
      <c r="AN264" s="27">
        <f t="shared" si="81"/>
        <v>13247.2</v>
      </c>
      <c r="AO264" s="27">
        <f t="shared" si="81"/>
        <v>13638.400000000001</v>
      </c>
      <c r="AP264" s="27">
        <f t="shared" si="81"/>
        <v>14046.56</v>
      </c>
      <c r="AQ264" s="27">
        <f t="shared" si="81"/>
        <v>14474.16</v>
      </c>
      <c r="AR264" s="27">
        <f t="shared" si="81"/>
        <v>14909.199999999999</v>
      </c>
      <c r="AS264" s="27">
        <f t="shared" si="81"/>
        <v>15351.679999999998</v>
      </c>
      <c r="AT264" s="27">
        <f t="shared" si="81"/>
        <v>15813.6</v>
      </c>
      <c r="AU264" s="27">
        <f t="shared" si="81"/>
        <v>16282.960000000001</v>
      </c>
      <c r="AV264" s="27">
        <f t="shared" si="81"/>
        <v>16771.760000000002</v>
      </c>
      <c r="AW264" s="27">
        <f t="shared" si="79"/>
        <v>17282.48</v>
      </c>
      <c r="AX264" s="27">
        <f t="shared" si="79"/>
        <v>17800.64</v>
      </c>
      <c r="AY264" s="27">
        <f t="shared" si="79"/>
        <v>18328.72</v>
      </c>
      <c r="AZ264" s="27">
        <f t="shared" si="79"/>
        <v>18888.239999999998</v>
      </c>
      <c r="BA264" s="27">
        <f t="shared" si="79"/>
        <v>19445.68</v>
      </c>
      <c r="BB264" s="27">
        <f t="shared" si="79"/>
        <v>20037.04</v>
      </c>
      <c r="BC264" s="27">
        <f t="shared" si="79"/>
        <v>20638.32</v>
      </c>
      <c r="BD264" s="27">
        <f t="shared" si="79"/>
        <v>21249.52</v>
      </c>
      <c r="BE264" s="27">
        <f t="shared" si="79"/>
        <v>21894.639999999999</v>
      </c>
      <c r="BF264" s="27">
        <f t="shared" si="79"/>
        <v>22549.68</v>
      </c>
      <c r="BG264" s="27">
        <f t="shared" si="79"/>
        <v>23229.119999999999</v>
      </c>
      <c r="BH264" s="27">
        <f t="shared" si="79"/>
        <v>23918.48</v>
      </c>
      <c r="BI264" s="27">
        <f t="shared" si="79"/>
        <v>24644.239999999998</v>
      </c>
      <c r="BJ264" s="27">
        <f t="shared" si="79"/>
        <v>25382.400000000001</v>
      </c>
      <c r="BK264" s="27">
        <f t="shared" si="66"/>
        <v>26144.959999999999</v>
      </c>
      <c r="BL264" s="27">
        <f t="shared" si="66"/>
        <v>26919.919999999998</v>
      </c>
      <c r="BM264" s="27">
        <f t="shared" si="66"/>
        <v>27731.279999999999</v>
      </c>
    </row>
    <row r="265" spans="1:65" x14ac:dyDescent="0.2">
      <c r="A265" s="26">
        <v>249</v>
      </c>
      <c r="B265" s="27">
        <f t="shared" si="82"/>
        <v>4313.7900000000009</v>
      </c>
      <c r="C265" s="27">
        <f t="shared" si="82"/>
        <v>4446</v>
      </c>
      <c r="D265" s="27">
        <f t="shared" si="82"/>
        <v>4580.7000000000007</v>
      </c>
      <c r="E265" s="27">
        <f t="shared" si="82"/>
        <v>4717.8899999999994</v>
      </c>
      <c r="F265" s="27">
        <f t="shared" si="82"/>
        <v>4857.57</v>
      </c>
      <c r="G265" s="27">
        <f t="shared" si="82"/>
        <v>4999.74</v>
      </c>
      <c r="H265" s="27">
        <f t="shared" si="82"/>
        <v>5156.3999999999996</v>
      </c>
      <c r="I265" s="27">
        <f t="shared" si="82"/>
        <v>5303.5499999999993</v>
      </c>
      <c r="J265" s="27">
        <f t="shared" si="82"/>
        <v>5465.1900000000005</v>
      </c>
      <c r="K265" s="27">
        <f t="shared" si="82"/>
        <v>5629.32</v>
      </c>
      <c r="L265" s="27">
        <f t="shared" si="82"/>
        <v>5795.9400000000005</v>
      </c>
      <c r="M265" s="27">
        <f t="shared" si="82"/>
        <v>5977.0499999999993</v>
      </c>
      <c r="N265" s="27">
        <f t="shared" si="82"/>
        <v>6148.65</v>
      </c>
      <c r="O265" s="27">
        <f t="shared" si="82"/>
        <v>6337.23</v>
      </c>
      <c r="P265" s="27">
        <f t="shared" si="82"/>
        <v>6528.2999999999993</v>
      </c>
      <c r="Q265" s="27">
        <f t="shared" si="82"/>
        <v>6721.8600000000006</v>
      </c>
      <c r="R265" s="27">
        <f t="shared" si="80"/>
        <v>6929.91</v>
      </c>
      <c r="S265" s="27">
        <f t="shared" si="80"/>
        <v>7130.94</v>
      </c>
      <c r="T265" s="27">
        <f t="shared" si="80"/>
        <v>7346.46</v>
      </c>
      <c r="U265" s="27">
        <f t="shared" si="80"/>
        <v>7566.96</v>
      </c>
      <c r="V265" s="27">
        <f t="shared" si="80"/>
        <v>7789.95</v>
      </c>
      <c r="W265" s="27">
        <f t="shared" si="80"/>
        <v>8029.9199999999992</v>
      </c>
      <c r="X265" s="27">
        <f t="shared" si="80"/>
        <v>8272.380000000001</v>
      </c>
      <c r="Y265" s="27">
        <f t="shared" si="80"/>
        <v>8519.82</v>
      </c>
      <c r="Z265" s="27">
        <f t="shared" si="80"/>
        <v>8772.2400000000016</v>
      </c>
      <c r="AA265" s="27">
        <f t="shared" si="80"/>
        <v>9039.1500000000015</v>
      </c>
      <c r="AB265" s="27">
        <f t="shared" si="80"/>
        <v>9311.0400000000009</v>
      </c>
      <c r="AC265" s="27">
        <f t="shared" si="80"/>
        <v>9587.91</v>
      </c>
      <c r="AD265" s="27">
        <f t="shared" si="80"/>
        <v>9869.7599999999984</v>
      </c>
      <c r="AE265" s="27">
        <f t="shared" si="80"/>
        <v>10168.59</v>
      </c>
      <c r="AF265" s="27">
        <f t="shared" si="80"/>
        <v>10472.400000000001</v>
      </c>
      <c r="AG265" s="27">
        <f t="shared" si="81"/>
        <v>10793.189999999999</v>
      </c>
      <c r="AH265" s="27">
        <f t="shared" si="81"/>
        <v>11118.96</v>
      </c>
      <c r="AI265" s="27">
        <f t="shared" si="81"/>
        <v>11449.71</v>
      </c>
      <c r="AJ265" s="27">
        <f t="shared" si="81"/>
        <v>11797.439999999999</v>
      </c>
      <c r="AK265" s="27">
        <f t="shared" si="81"/>
        <v>12152.64</v>
      </c>
      <c r="AL265" s="27">
        <f t="shared" si="81"/>
        <v>12512.82</v>
      </c>
      <c r="AM265" s="27">
        <f t="shared" si="81"/>
        <v>12892.470000000001</v>
      </c>
      <c r="AN265" s="27">
        <f t="shared" si="81"/>
        <v>13277.099999999999</v>
      </c>
      <c r="AO265" s="27">
        <f t="shared" si="81"/>
        <v>13669.2</v>
      </c>
      <c r="AP265" s="27">
        <f t="shared" si="81"/>
        <v>14078.279999999999</v>
      </c>
      <c r="AQ265" s="27">
        <f t="shared" si="81"/>
        <v>14506.830000000002</v>
      </c>
      <c r="AR265" s="27">
        <f t="shared" si="81"/>
        <v>14942.85</v>
      </c>
      <c r="AS265" s="27">
        <f t="shared" si="81"/>
        <v>15386.339999999998</v>
      </c>
      <c r="AT265" s="27">
        <f t="shared" si="81"/>
        <v>15849.300000000001</v>
      </c>
      <c r="AU265" s="27">
        <f t="shared" si="81"/>
        <v>16319.730000000001</v>
      </c>
      <c r="AV265" s="27">
        <f t="shared" si="81"/>
        <v>16809.629999999997</v>
      </c>
      <c r="AW265" s="27">
        <f t="shared" si="79"/>
        <v>17321.489999999998</v>
      </c>
      <c r="AX265" s="27">
        <f t="shared" si="79"/>
        <v>17840.82</v>
      </c>
      <c r="AY265" s="27">
        <f t="shared" si="79"/>
        <v>18370.11</v>
      </c>
      <c r="AZ265" s="27">
        <f t="shared" si="79"/>
        <v>18930.870000000003</v>
      </c>
      <c r="BA265" s="27">
        <f t="shared" si="79"/>
        <v>19489.589999999997</v>
      </c>
      <c r="BB265" s="27">
        <f t="shared" si="79"/>
        <v>20082.269999999997</v>
      </c>
      <c r="BC265" s="27">
        <f t="shared" si="79"/>
        <v>20684.910000000003</v>
      </c>
      <c r="BD265" s="27">
        <f t="shared" si="79"/>
        <v>21297.510000000002</v>
      </c>
      <c r="BE265" s="27">
        <f t="shared" si="79"/>
        <v>21944.07</v>
      </c>
      <c r="BF265" s="27">
        <f t="shared" si="79"/>
        <v>22600.589999999997</v>
      </c>
      <c r="BG265" s="27">
        <f t="shared" si="79"/>
        <v>23281.559999999998</v>
      </c>
      <c r="BH265" s="27">
        <f t="shared" si="79"/>
        <v>23972.489999999998</v>
      </c>
      <c r="BI265" s="27">
        <f t="shared" si="79"/>
        <v>24699.870000000003</v>
      </c>
      <c r="BJ265" s="27">
        <f t="shared" si="79"/>
        <v>25439.699999999997</v>
      </c>
      <c r="BK265" s="27">
        <f t="shared" si="66"/>
        <v>26203.980000000003</v>
      </c>
      <c r="BL265" s="27">
        <f t="shared" si="66"/>
        <v>26980.71</v>
      </c>
      <c r="BM265" s="27">
        <f t="shared" si="66"/>
        <v>27793.89</v>
      </c>
    </row>
    <row r="266" spans="1:65" x14ac:dyDescent="0.2">
      <c r="A266" s="26">
        <v>250</v>
      </c>
      <c r="B266" s="27">
        <f t="shared" si="82"/>
        <v>4323.5</v>
      </c>
      <c r="C266" s="27">
        <f t="shared" si="82"/>
        <v>4456</v>
      </c>
      <c r="D266" s="27">
        <f t="shared" si="82"/>
        <v>4591</v>
      </c>
      <c r="E266" s="27">
        <f t="shared" si="82"/>
        <v>4728.5</v>
      </c>
      <c r="F266" s="27">
        <f t="shared" si="82"/>
        <v>4868.5</v>
      </c>
      <c r="G266" s="27">
        <f t="shared" si="82"/>
        <v>5011</v>
      </c>
      <c r="H266" s="27">
        <f t="shared" si="82"/>
        <v>5168</v>
      </c>
      <c r="I266" s="27">
        <f t="shared" si="82"/>
        <v>5315.5</v>
      </c>
      <c r="J266" s="27">
        <f t="shared" si="82"/>
        <v>5477.5</v>
      </c>
      <c r="K266" s="27">
        <f t="shared" si="82"/>
        <v>5642</v>
      </c>
      <c r="L266" s="27">
        <f t="shared" si="82"/>
        <v>5809</v>
      </c>
      <c r="M266" s="27">
        <f t="shared" si="82"/>
        <v>5990.5</v>
      </c>
      <c r="N266" s="27">
        <f t="shared" si="82"/>
        <v>6162.5</v>
      </c>
      <c r="O266" s="27">
        <f t="shared" si="82"/>
        <v>6351.5</v>
      </c>
      <c r="P266" s="27">
        <f t="shared" si="82"/>
        <v>6543</v>
      </c>
      <c r="Q266" s="27">
        <f t="shared" si="82"/>
        <v>6737</v>
      </c>
      <c r="R266" s="27">
        <f t="shared" si="80"/>
        <v>6945.5</v>
      </c>
      <c r="S266" s="27">
        <f t="shared" si="80"/>
        <v>7147</v>
      </c>
      <c r="T266" s="27">
        <f t="shared" si="80"/>
        <v>7363</v>
      </c>
      <c r="U266" s="27">
        <f t="shared" si="80"/>
        <v>7584</v>
      </c>
      <c r="V266" s="27">
        <f t="shared" si="80"/>
        <v>7807.5</v>
      </c>
      <c r="W266" s="27">
        <f t="shared" si="80"/>
        <v>8048</v>
      </c>
      <c r="X266" s="27">
        <f t="shared" si="80"/>
        <v>8291</v>
      </c>
      <c r="Y266" s="27">
        <f t="shared" si="80"/>
        <v>8539</v>
      </c>
      <c r="Z266" s="27">
        <f t="shared" si="80"/>
        <v>8792</v>
      </c>
      <c r="AA266" s="27">
        <f t="shared" si="80"/>
        <v>9059.5</v>
      </c>
      <c r="AB266" s="27">
        <f t="shared" si="80"/>
        <v>9332</v>
      </c>
      <c r="AC266" s="27">
        <f t="shared" si="80"/>
        <v>9609.5</v>
      </c>
      <c r="AD266" s="27">
        <f t="shared" si="80"/>
        <v>9892</v>
      </c>
      <c r="AE266" s="27">
        <f t="shared" si="80"/>
        <v>10191.5</v>
      </c>
      <c r="AF266" s="27">
        <f t="shared" si="80"/>
        <v>10496</v>
      </c>
      <c r="AG266" s="27">
        <f t="shared" si="81"/>
        <v>10817.5</v>
      </c>
      <c r="AH266" s="27">
        <f t="shared" si="81"/>
        <v>11144</v>
      </c>
      <c r="AI266" s="27">
        <f t="shared" si="81"/>
        <v>11475.5</v>
      </c>
      <c r="AJ266" s="27">
        <f t="shared" si="81"/>
        <v>11824</v>
      </c>
      <c r="AK266" s="27">
        <f t="shared" si="81"/>
        <v>12180</v>
      </c>
      <c r="AL266" s="27">
        <f t="shared" si="81"/>
        <v>12541</v>
      </c>
      <c r="AM266" s="27">
        <f t="shared" si="81"/>
        <v>12921.5</v>
      </c>
      <c r="AN266" s="27">
        <f t="shared" si="81"/>
        <v>13307</v>
      </c>
      <c r="AO266" s="27">
        <f t="shared" si="81"/>
        <v>13700</v>
      </c>
      <c r="AP266" s="27">
        <f t="shared" si="81"/>
        <v>14110</v>
      </c>
      <c r="AQ266" s="27">
        <f t="shared" si="81"/>
        <v>14539.5</v>
      </c>
      <c r="AR266" s="27">
        <f t="shared" si="81"/>
        <v>14976.5</v>
      </c>
      <c r="AS266" s="27">
        <f t="shared" si="81"/>
        <v>15421</v>
      </c>
      <c r="AT266" s="27">
        <f t="shared" si="81"/>
        <v>15885</v>
      </c>
      <c r="AU266" s="27">
        <f t="shared" si="81"/>
        <v>16356.5</v>
      </c>
      <c r="AV266" s="27">
        <f t="shared" si="81"/>
        <v>16847.5</v>
      </c>
      <c r="AW266" s="27">
        <f t="shared" si="79"/>
        <v>17360.5</v>
      </c>
      <c r="AX266" s="27">
        <f t="shared" si="79"/>
        <v>17881</v>
      </c>
      <c r="AY266" s="27">
        <f t="shared" si="79"/>
        <v>18411.5</v>
      </c>
      <c r="AZ266" s="27">
        <f t="shared" si="79"/>
        <v>18973.5</v>
      </c>
      <c r="BA266" s="27">
        <f t="shared" si="79"/>
        <v>19533.5</v>
      </c>
      <c r="BB266" s="27">
        <f t="shared" si="79"/>
        <v>20127.5</v>
      </c>
      <c r="BC266" s="27">
        <f t="shared" si="79"/>
        <v>20731.5</v>
      </c>
      <c r="BD266" s="27">
        <f t="shared" si="79"/>
        <v>21345.5</v>
      </c>
      <c r="BE266" s="27">
        <f t="shared" si="79"/>
        <v>21993.5</v>
      </c>
      <c r="BF266" s="27">
        <f t="shared" si="79"/>
        <v>22651.5</v>
      </c>
      <c r="BG266" s="27">
        <f t="shared" si="79"/>
        <v>23334</v>
      </c>
      <c r="BH266" s="27">
        <f t="shared" si="79"/>
        <v>24026.5</v>
      </c>
      <c r="BI266" s="27">
        <f t="shared" si="79"/>
        <v>24755.5</v>
      </c>
      <c r="BJ266" s="27">
        <f t="shared" si="79"/>
        <v>25497</v>
      </c>
      <c r="BK266" s="27">
        <f t="shared" si="66"/>
        <v>26263</v>
      </c>
      <c r="BL266" s="27">
        <f t="shared" si="66"/>
        <v>27041.5</v>
      </c>
      <c r="BM266" s="27">
        <f t="shared" si="66"/>
        <v>27856.5</v>
      </c>
    </row>
    <row r="267" spans="1:65" x14ac:dyDescent="0.2">
      <c r="A267" s="26">
        <v>251</v>
      </c>
      <c r="B267" s="27">
        <f t="shared" si="82"/>
        <v>4333.21</v>
      </c>
      <c r="C267" s="27">
        <f t="shared" si="82"/>
        <v>4466</v>
      </c>
      <c r="D267" s="27">
        <f t="shared" si="82"/>
        <v>4601.3</v>
      </c>
      <c r="E267" s="27">
        <f t="shared" si="82"/>
        <v>4739.1099999999997</v>
      </c>
      <c r="F267" s="27">
        <f t="shared" si="82"/>
        <v>4879.43</v>
      </c>
      <c r="G267" s="27">
        <f t="shared" si="82"/>
        <v>5022.26</v>
      </c>
      <c r="H267" s="27">
        <f t="shared" si="82"/>
        <v>5179.6000000000004</v>
      </c>
      <c r="I267" s="27">
        <f t="shared" si="82"/>
        <v>5327.45</v>
      </c>
      <c r="J267" s="27">
        <f t="shared" si="82"/>
        <v>5489.8099999999995</v>
      </c>
      <c r="K267" s="27">
        <f t="shared" si="82"/>
        <v>5654.68</v>
      </c>
      <c r="L267" s="27">
        <f t="shared" si="82"/>
        <v>5822.0599999999995</v>
      </c>
      <c r="M267" s="27">
        <f t="shared" si="82"/>
        <v>6003.95</v>
      </c>
      <c r="N267" s="27">
        <f t="shared" si="82"/>
        <v>6176.35</v>
      </c>
      <c r="O267" s="27">
        <f t="shared" si="82"/>
        <v>6365.77</v>
      </c>
      <c r="P267" s="27">
        <f t="shared" si="82"/>
        <v>6557.7</v>
      </c>
      <c r="Q267" s="27">
        <f t="shared" si="82"/>
        <v>6752.14</v>
      </c>
      <c r="R267" s="27">
        <f t="shared" si="80"/>
        <v>6961.09</v>
      </c>
      <c r="S267" s="27">
        <f t="shared" si="80"/>
        <v>7163.0599999999995</v>
      </c>
      <c r="T267" s="27">
        <f t="shared" si="80"/>
        <v>7379.54</v>
      </c>
      <c r="U267" s="27">
        <f t="shared" si="80"/>
        <v>7601.04</v>
      </c>
      <c r="V267" s="27">
        <f t="shared" si="80"/>
        <v>7825.05</v>
      </c>
      <c r="W267" s="27">
        <f t="shared" si="80"/>
        <v>8066.08</v>
      </c>
      <c r="X267" s="27">
        <f t="shared" si="80"/>
        <v>8309.619999999999</v>
      </c>
      <c r="Y267" s="27">
        <f t="shared" si="80"/>
        <v>8558.18</v>
      </c>
      <c r="Z267" s="27">
        <f t="shared" si="80"/>
        <v>8811.76</v>
      </c>
      <c r="AA267" s="27">
        <f t="shared" si="80"/>
        <v>9079.85</v>
      </c>
      <c r="AB267" s="27">
        <f t="shared" si="80"/>
        <v>9352.9599999999991</v>
      </c>
      <c r="AC267" s="27">
        <f t="shared" si="80"/>
        <v>9631.09</v>
      </c>
      <c r="AD267" s="27">
        <f t="shared" si="80"/>
        <v>9914.24</v>
      </c>
      <c r="AE267" s="27">
        <f t="shared" si="80"/>
        <v>10214.41</v>
      </c>
      <c r="AF267" s="27">
        <f t="shared" si="80"/>
        <v>10519.6</v>
      </c>
      <c r="AG267" s="27">
        <f t="shared" si="81"/>
        <v>10841.81</v>
      </c>
      <c r="AH267" s="27">
        <f t="shared" si="81"/>
        <v>11169.04</v>
      </c>
      <c r="AI267" s="27">
        <f t="shared" si="81"/>
        <v>11501.29</v>
      </c>
      <c r="AJ267" s="27">
        <f t="shared" si="81"/>
        <v>11850.56</v>
      </c>
      <c r="AK267" s="27">
        <f t="shared" si="81"/>
        <v>12207.36</v>
      </c>
      <c r="AL267" s="27">
        <f t="shared" si="81"/>
        <v>12569.18</v>
      </c>
      <c r="AM267" s="27">
        <f t="shared" si="81"/>
        <v>12950.53</v>
      </c>
      <c r="AN267" s="27">
        <f t="shared" si="81"/>
        <v>13336.9</v>
      </c>
      <c r="AO267" s="27">
        <f t="shared" si="81"/>
        <v>13730.8</v>
      </c>
      <c r="AP267" s="27">
        <f t="shared" si="81"/>
        <v>14141.72</v>
      </c>
      <c r="AQ267" s="27">
        <f t="shared" si="81"/>
        <v>14572.17</v>
      </c>
      <c r="AR267" s="27">
        <f t="shared" si="81"/>
        <v>15010.15</v>
      </c>
      <c r="AS267" s="27">
        <f t="shared" si="81"/>
        <v>15455.66</v>
      </c>
      <c r="AT267" s="27">
        <f t="shared" si="81"/>
        <v>15920.7</v>
      </c>
      <c r="AU267" s="27">
        <f t="shared" si="81"/>
        <v>16393.27</v>
      </c>
      <c r="AV267" s="27">
        <f t="shared" si="81"/>
        <v>16885.37</v>
      </c>
      <c r="AW267" s="27">
        <f t="shared" si="79"/>
        <v>17399.510000000002</v>
      </c>
      <c r="AX267" s="27">
        <f t="shared" si="79"/>
        <v>17921.18</v>
      </c>
      <c r="AY267" s="27">
        <f t="shared" si="79"/>
        <v>18452.89</v>
      </c>
      <c r="AZ267" s="27">
        <f t="shared" si="79"/>
        <v>19016.13</v>
      </c>
      <c r="BA267" s="27">
        <f t="shared" si="79"/>
        <v>19577.41</v>
      </c>
      <c r="BB267" s="27">
        <f t="shared" si="79"/>
        <v>20172.73</v>
      </c>
      <c r="BC267" s="27">
        <f t="shared" si="79"/>
        <v>20778.09</v>
      </c>
      <c r="BD267" s="27">
        <f t="shared" si="79"/>
        <v>21393.489999999998</v>
      </c>
      <c r="BE267" s="27">
        <f t="shared" si="79"/>
        <v>22042.93</v>
      </c>
      <c r="BF267" s="27">
        <f t="shared" si="79"/>
        <v>22702.41</v>
      </c>
      <c r="BG267" s="27">
        <f t="shared" si="79"/>
        <v>23386.44</v>
      </c>
      <c r="BH267" s="27">
        <f t="shared" si="79"/>
        <v>24080.510000000002</v>
      </c>
      <c r="BI267" s="27">
        <f t="shared" si="79"/>
        <v>24811.13</v>
      </c>
      <c r="BJ267" s="27">
        <f t="shared" si="79"/>
        <v>25554.3</v>
      </c>
      <c r="BK267" s="27">
        <f t="shared" si="66"/>
        <v>26322.02</v>
      </c>
      <c r="BL267" s="27">
        <f t="shared" si="66"/>
        <v>27102.29</v>
      </c>
      <c r="BM267" s="27">
        <f t="shared" si="66"/>
        <v>27919.11</v>
      </c>
    </row>
    <row r="268" spans="1:65" x14ac:dyDescent="0.2">
      <c r="A268" s="26">
        <v>252</v>
      </c>
      <c r="B268" s="27">
        <f t="shared" si="82"/>
        <v>4342.92</v>
      </c>
      <c r="C268" s="27">
        <f t="shared" si="82"/>
        <v>4476</v>
      </c>
      <c r="D268" s="27">
        <f t="shared" si="82"/>
        <v>4611.6000000000004</v>
      </c>
      <c r="E268" s="27">
        <f t="shared" si="82"/>
        <v>4749.7199999999993</v>
      </c>
      <c r="F268" s="27">
        <f t="shared" si="82"/>
        <v>4890.3600000000006</v>
      </c>
      <c r="G268" s="27">
        <f t="shared" si="82"/>
        <v>5033.5200000000004</v>
      </c>
      <c r="H268" s="27">
        <f t="shared" si="82"/>
        <v>5191.2</v>
      </c>
      <c r="I268" s="27">
        <f t="shared" si="82"/>
        <v>5339.4</v>
      </c>
      <c r="J268" s="27">
        <f t="shared" si="82"/>
        <v>5502.1200000000008</v>
      </c>
      <c r="K268" s="27">
        <f t="shared" si="82"/>
        <v>5667.3600000000006</v>
      </c>
      <c r="L268" s="27">
        <f t="shared" si="82"/>
        <v>5835.1200000000008</v>
      </c>
      <c r="M268" s="27">
        <f t="shared" si="82"/>
        <v>6017.4</v>
      </c>
      <c r="N268" s="27">
        <f t="shared" si="82"/>
        <v>6190.2</v>
      </c>
      <c r="O268" s="27">
        <f t="shared" si="82"/>
        <v>6380.04</v>
      </c>
      <c r="P268" s="27">
        <f t="shared" si="82"/>
        <v>6572.4</v>
      </c>
      <c r="Q268" s="27">
        <f t="shared" si="82"/>
        <v>6767.2800000000007</v>
      </c>
      <c r="R268" s="27">
        <f t="shared" si="80"/>
        <v>6976.68</v>
      </c>
      <c r="S268" s="27">
        <f t="shared" si="80"/>
        <v>7179.12</v>
      </c>
      <c r="T268" s="27">
        <f t="shared" si="80"/>
        <v>7396.08</v>
      </c>
      <c r="U268" s="27">
        <f t="shared" si="80"/>
        <v>7618.08</v>
      </c>
      <c r="V268" s="27">
        <f t="shared" si="80"/>
        <v>7842.6</v>
      </c>
      <c r="W268" s="27">
        <f t="shared" si="80"/>
        <v>8084.16</v>
      </c>
      <c r="X268" s="27">
        <f t="shared" si="80"/>
        <v>8328.2400000000016</v>
      </c>
      <c r="Y268" s="27">
        <f t="shared" si="80"/>
        <v>8577.36</v>
      </c>
      <c r="Z268" s="27">
        <f t="shared" si="80"/>
        <v>8831.52</v>
      </c>
      <c r="AA268" s="27">
        <f t="shared" si="80"/>
        <v>9100.2000000000007</v>
      </c>
      <c r="AB268" s="27">
        <f t="shared" si="80"/>
        <v>9373.92</v>
      </c>
      <c r="AC268" s="27">
        <f t="shared" si="80"/>
        <v>9652.68</v>
      </c>
      <c r="AD268" s="27">
        <f t="shared" si="80"/>
        <v>9936.48</v>
      </c>
      <c r="AE268" s="27">
        <f t="shared" si="80"/>
        <v>10237.32</v>
      </c>
      <c r="AF268" s="27">
        <f t="shared" si="80"/>
        <v>10543.2</v>
      </c>
      <c r="AG268" s="27">
        <f t="shared" si="81"/>
        <v>10866.119999999999</v>
      </c>
      <c r="AH268" s="27">
        <f t="shared" si="81"/>
        <v>11194.08</v>
      </c>
      <c r="AI268" s="27">
        <f t="shared" si="81"/>
        <v>11527.08</v>
      </c>
      <c r="AJ268" s="27">
        <f t="shared" si="81"/>
        <v>11877.119999999999</v>
      </c>
      <c r="AK268" s="27">
        <f t="shared" si="81"/>
        <v>12234.720000000001</v>
      </c>
      <c r="AL268" s="27">
        <f t="shared" si="81"/>
        <v>12597.36</v>
      </c>
      <c r="AM268" s="27">
        <f t="shared" si="81"/>
        <v>12979.560000000001</v>
      </c>
      <c r="AN268" s="27">
        <f t="shared" si="81"/>
        <v>13366.8</v>
      </c>
      <c r="AO268" s="27">
        <f t="shared" si="81"/>
        <v>13761.6</v>
      </c>
      <c r="AP268" s="27">
        <f t="shared" si="81"/>
        <v>14173.439999999999</v>
      </c>
      <c r="AQ268" s="27">
        <f t="shared" si="81"/>
        <v>14604.84</v>
      </c>
      <c r="AR268" s="27">
        <f t="shared" si="81"/>
        <v>15043.8</v>
      </c>
      <c r="AS268" s="27">
        <f t="shared" si="81"/>
        <v>15490.32</v>
      </c>
      <c r="AT268" s="27">
        <f t="shared" si="81"/>
        <v>15956.400000000001</v>
      </c>
      <c r="AU268" s="27">
        <f t="shared" si="81"/>
        <v>16430.04</v>
      </c>
      <c r="AV268" s="27">
        <f t="shared" si="81"/>
        <v>16923.239999999998</v>
      </c>
      <c r="AW268" s="27">
        <f t="shared" si="79"/>
        <v>17438.519999999997</v>
      </c>
      <c r="AX268" s="27">
        <f t="shared" si="79"/>
        <v>17961.36</v>
      </c>
      <c r="AY268" s="27">
        <f t="shared" si="79"/>
        <v>18494.28</v>
      </c>
      <c r="AZ268" s="27">
        <f t="shared" si="79"/>
        <v>19058.760000000002</v>
      </c>
      <c r="BA268" s="27">
        <f t="shared" si="79"/>
        <v>19621.32</v>
      </c>
      <c r="BB268" s="27">
        <f t="shared" si="79"/>
        <v>20217.96</v>
      </c>
      <c r="BC268" s="27">
        <f t="shared" si="79"/>
        <v>20824.68</v>
      </c>
      <c r="BD268" s="27">
        <f t="shared" si="79"/>
        <v>21441.480000000003</v>
      </c>
      <c r="BE268" s="27">
        <f t="shared" si="79"/>
        <v>22092.36</v>
      </c>
      <c r="BF268" s="27">
        <f t="shared" si="79"/>
        <v>22753.32</v>
      </c>
      <c r="BG268" s="27">
        <f t="shared" si="79"/>
        <v>23438.879999999997</v>
      </c>
      <c r="BH268" s="27">
        <f t="shared" si="79"/>
        <v>24134.519999999997</v>
      </c>
      <c r="BI268" s="27">
        <f t="shared" si="79"/>
        <v>24866.760000000002</v>
      </c>
      <c r="BJ268" s="27">
        <f t="shared" si="79"/>
        <v>25611.599999999999</v>
      </c>
      <c r="BK268" s="27">
        <f t="shared" si="66"/>
        <v>26381.040000000001</v>
      </c>
      <c r="BL268" s="27">
        <f t="shared" si="66"/>
        <v>27163.08</v>
      </c>
      <c r="BM268" s="27">
        <f t="shared" si="66"/>
        <v>27981.72</v>
      </c>
    </row>
    <row r="269" spans="1:65" x14ac:dyDescent="0.2">
      <c r="A269" s="26">
        <v>253</v>
      </c>
      <c r="B269" s="27">
        <f t="shared" si="82"/>
        <v>4352.63</v>
      </c>
      <c r="C269" s="27">
        <f t="shared" si="82"/>
        <v>4486</v>
      </c>
      <c r="D269" s="27">
        <f t="shared" si="82"/>
        <v>4621.8999999999996</v>
      </c>
      <c r="E269" s="27">
        <f t="shared" si="82"/>
        <v>4760.33</v>
      </c>
      <c r="F269" s="27">
        <f t="shared" si="82"/>
        <v>4901.29</v>
      </c>
      <c r="G269" s="27">
        <f t="shared" si="82"/>
        <v>5044.78</v>
      </c>
      <c r="H269" s="27">
        <f t="shared" si="82"/>
        <v>5202.7999999999993</v>
      </c>
      <c r="I269" s="27">
        <f t="shared" si="82"/>
        <v>5351.35</v>
      </c>
      <c r="J269" s="27">
        <f t="shared" si="82"/>
        <v>5514.43</v>
      </c>
      <c r="K269" s="27">
        <f t="shared" si="82"/>
        <v>5680.04</v>
      </c>
      <c r="L269" s="27">
        <f t="shared" si="82"/>
        <v>5848.18</v>
      </c>
      <c r="M269" s="27">
        <f t="shared" si="82"/>
        <v>6030.85</v>
      </c>
      <c r="N269" s="27">
        <f t="shared" si="82"/>
        <v>6204.0499999999993</v>
      </c>
      <c r="O269" s="27">
        <f t="shared" si="82"/>
        <v>6394.3099999999995</v>
      </c>
      <c r="P269" s="27">
        <f t="shared" si="82"/>
        <v>6587.1</v>
      </c>
      <c r="Q269" s="27">
        <f t="shared" si="82"/>
        <v>6782.42</v>
      </c>
      <c r="R269" s="27">
        <f t="shared" si="80"/>
        <v>6992.27</v>
      </c>
      <c r="S269" s="27">
        <f t="shared" si="80"/>
        <v>7195.18</v>
      </c>
      <c r="T269" s="27">
        <f t="shared" si="80"/>
        <v>7412.62</v>
      </c>
      <c r="U269" s="27">
        <f t="shared" si="80"/>
        <v>7635.12</v>
      </c>
      <c r="V269" s="27">
        <f t="shared" si="80"/>
        <v>7860.1500000000005</v>
      </c>
      <c r="W269" s="27">
        <f t="shared" si="80"/>
        <v>8102.24</v>
      </c>
      <c r="X269" s="27">
        <f t="shared" si="80"/>
        <v>8346.86</v>
      </c>
      <c r="Y269" s="27">
        <f t="shared" si="80"/>
        <v>8596.5400000000009</v>
      </c>
      <c r="Z269" s="27">
        <f t="shared" si="80"/>
        <v>8851.2800000000007</v>
      </c>
      <c r="AA269" s="27">
        <f t="shared" si="80"/>
        <v>9120.5499999999993</v>
      </c>
      <c r="AB269" s="27">
        <f t="shared" si="80"/>
        <v>9394.880000000001</v>
      </c>
      <c r="AC269" s="27">
        <f t="shared" si="80"/>
        <v>9674.27</v>
      </c>
      <c r="AD269" s="27">
        <f t="shared" si="80"/>
        <v>9958.7199999999993</v>
      </c>
      <c r="AE269" s="27">
        <f t="shared" si="80"/>
        <v>10260.23</v>
      </c>
      <c r="AF269" s="27">
        <f t="shared" si="80"/>
        <v>10566.8</v>
      </c>
      <c r="AG269" s="27">
        <f t="shared" si="81"/>
        <v>10890.43</v>
      </c>
      <c r="AH269" s="27">
        <f t="shared" si="81"/>
        <v>11219.119999999999</v>
      </c>
      <c r="AI269" s="27">
        <f t="shared" si="81"/>
        <v>11552.869999999999</v>
      </c>
      <c r="AJ269" s="27">
        <f t="shared" si="81"/>
        <v>11903.68</v>
      </c>
      <c r="AK269" s="27">
        <f t="shared" si="81"/>
        <v>12262.08</v>
      </c>
      <c r="AL269" s="27">
        <f t="shared" si="81"/>
        <v>12625.54</v>
      </c>
      <c r="AM269" s="27">
        <f t="shared" si="81"/>
        <v>13008.59</v>
      </c>
      <c r="AN269" s="27">
        <f t="shared" si="81"/>
        <v>13396.7</v>
      </c>
      <c r="AO269" s="27">
        <f t="shared" si="81"/>
        <v>13792.400000000001</v>
      </c>
      <c r="AP269" s="27">
        <f t="shared" si="81"/>
        <v>14205.16</v>
      </c>
      <c r="AQ269" s="27">
        <f t="shared" si="81"/>
        <v>14637.51</v>
      </c>
      <c r="AR269" s="27">
        <f t="shared" si="81"/>
        <v>15077.449999999999</v>
      </c>
      <c r="AS269" s="27">
        <f t="shared" si="81"/>
        <v>15524.98</v>
      </c>
      <c r="AT269" s="27">
        <f t="shared" si="81"/>
        <v>15992.1</v>
      </c>
      <c r="AU269" s="27">
        <f t="shared" si="81"/>
        <v>16466.810000000001</v>
      </c>
      <c r="AV269" s="27">
        <f t="shared" si="81"/>
        <v>16961.11</v>
      </c>
      <c r="AW269" s="27">
        <f t="shared" si="79"/>
        <v>17477.53</v>
      </c>
      <c r="AX269" s="27">
        <f t="shared" si="79"/>
        <v>18001.54</v>
      </c>
      <c r="AY269" s="27">
        <f t="shared" si="79"/>
        <v>18535.669999999998</v>
      </c>
      <c r="AZ269" s="27">
        <f t="shared" si="79"/>
        <v>19101.39</v>
      </c>
      <c r="BA269" s="27">
        <f t="shared" si="79"/>
        <v>19665.23</v>
      </c>
      <c r="BB269" s="27">
        <f t="shared" si="79"/>
        <v>20263.189999999999</v>
      </c>
      <c r="BC269" s="27">
        <f t="shared" si="79"/>
        <v>20871.27</v>
      </c>
      <c r="BD269" s="27">
        <f t="shared" si="79"/>
        <v>21489.47</v>
      </c>
      <c r="BE269" s="27">
        <f t="shared" si="79"/>
        <v>22141.79</v>
      </c>
      <c r="BF269" s="27">
        <f t="shared" si="79"/>
        <v>22804.23</v>
      </c>
      <c r="BG269" s="27">
        <f t="shared" si="79"/>
        <v>23491.32</v>
      </c>
      <c r="BH269" s="27">
        <f t="shared" si="79"/>
        <v>24188.53</v>
      </c>
      <c r="BI269" s="27">
        <f t="shared" si="79"/>
        <v>24922.39</v>
      </c>
      <c r="BJ269" s="27">
        <f t="shared" si="79"/>
        <v>25668.9</v>
      </c>
      <c r="BK269" s="27">
        <f t="shared" si="66"/>
        <v>26440.06</v>
      </c>
      <c r="BL269" s="27">
        <f t="shared" si="66"/>
        <v>27223.87</v>
      </c>
      <c r="BM269" s="27">
        <f t="shared" si="66"/>
        <v>28044.33</v>
      </c>
    </row>
    <row r="270" spans="1:65" x14ac:dyDescent="0.2">
      <c r="A270" s="26">
        <v>254</v>
      </c>
      <c r="B270" s="27">
        <f t="shared" si="82"/>
        <v>4362.34</v>
      </c>
      <c r="C270" s="27">
        <f t="shared" si="82"/>
        <v>4496</v>
      </c>
      <c r="D270" s="27">
        <f t="shared" si="82"/>
        <v>4632.2000000000007</v>
      </c>
      <c r="E270" s="27">
        <f t="shared" si="82"/>
        <v>4770.9400000000005</v>
      </c>
      <c r="F270" s="27">
        <f t="shared" si="82"/>
        <v>4912.2199999999993</v>
      </c>
      <c r="G270" s="27">
        <f t="shared" si="82"/>
        <v>5056.04</v>
      </c>
      <c r="H270" s="27">
        <f t="shared" si="82"/>
        <v>5214.3999999999996</v>
      </c>
      <c r="I270" s="27">
        <f t="shared" si="82"/>
        <v>5363.2999999999993</v>
      </c>
      <c r="J270" s="27">
        <f t="shared" si="82"/>
        <v>5526.74</v>
      </c>
      <c r="K270" s="27">
        <f t="shared" si="82"/>
        <v>5692.7199999999993</v>
      </c>
      <c r="L270" s="27">
        <f t="shared" si="82"/>
        <v>5861.24</v>
      </c>
      <c r="M270" s="27">
        <f t="shared" si="82"/>
        <v>6044.2999999999993</v>
      </c>
      <c r="N270" s="27">
        <f t="shared" si="82"/>
        <v>6217.9</v>
      </c>
      <c r="O270" s="27">
        <f t="shared" si="82"/>
        <v>6408.58</v>
      </c>
      <c r="P270" s="27">
        <f t="shared" si="82"/>
        <v>6601.7999999999993</v>
      </c>
      <c r="Q270" s="27">
        <f t="shared" si="82"/>
        <v>6797.5599999999995</v>
      </c>
      <c r="R270" s="27">
        <f t="shared" si="80"/>
        <v>7007.8600000000006</v>
      </c>
      <c r="S270" s="27">
        <f t="shared" si="80"/>
        <v>7211.24</v>
      </c>
      <c r="T270" s="27">
        <f t="shared" si="80"/>
        <v>7429.16</v>
      </c>
      <c r="U270" s="27">
        <f t="shared" si="80"/>
        <v>7652.16</v>
      </c>
      <c r="V270" s="27">
        <f t="shared" si="80"/>
        <v>7877.7</v>
      </c>
      <c r="W270" s="27">
        <f t="shared" si="80"/>
        <v>8120.32</v>
      </c>
      <c r="X270" s="27">
        <f t="shared" si="80"/>
        <v>8365.48</v>
      </c>
      <c r="Y270" s="27">
        <f t="shared" si="80"/>
        <v>8615.7200000000012</v>
      </c>
      <c r="Z270" s="27">
        <f t="shared" si="80"/>
        <v>8871.0400000000009</v>
      </c>
      <c r="AA270" s="27">
        <f t="shared" si="80"/>
        <v>9140.9000000000015</v>
      </c>
      <c r="AB270" s="27">
        <f t="shared" si="80"/>
        <v>9415.84</v>
      </c>
      <c r="AC270" s="27">
        <f t="shared" si="80"/>
        <v>9695.86</v>
      </c>
      <c r="AD270" s="27">
        <f t="shared" si="80"/>
        <v>9980.9599999999991</v>
      </c>
      <c r="AE270" s="27">
        <f t="shared" si="80"/>
        <v>10283.14</v>
      </c>
      <c r="AF270" s="27">
        <f t="shared" si="80"/>
        <v>10590.400000000001</v>
      </c>
      <c r="AG270" s="27">
        <f t="shared" si="81"/>
        <v>10914.74</v>
      </c>
      <c r="AH270" s="27">
        <f t="shared" si="81"/>
        <v>11244.16</v>
      </c>
      <c r="AI270" s="27">
        <f t="shared" si="81"/>
        <v>11578.66</v>
      </c>
      <c r="AJ270" s="27">
        <f t="shared" si="81"/>
        <v>11930.24</v>
      </c>
      <c r="AK270" s="27">
        <f t="shared" si="81"/>
        <v>12289.439999999999</v>
      </c>
      <c r="AL270" s="27">
        <f t="shared" si="81"/>
        <v>12653.720000000001</v>
      </c>
      <c r="AM270" s="27">
        <f t="shared" si="81"/>
        <v>13037.619999999999</v>
      </c>
      <c r="AN270" s="27">
        <f t="shared" si="81"/>
        <v>13426.599999999999</v>
      </c>
      <c r="AO270" s="27">
        <f t="shared" si="81"/>
        <v>13823.2</v>
      </c>
      <c r="AP270" s="27">
        <f t="shared" si="81"/>
        <v>14236.880000000001</v>
      </c>
      <c r="AQ270" s="27">
        <f t="shared" si="81"/>
        <v>14670.18</v>
      </c>
      <c r="AR270" s="27">
        <f t="shared" si="81"/>
        <v>15111.1</v>
      </c>
      <c r="AS270" s="27">
        <f t="shared" si="81"/>
        <v>15559.64</v>
      </c>
      <c r="AT270" s="27">
        <f t="shared" si="81"/>
        <v>16027.800000000001</v>
      </c>
      <c r="AU270" s="27">
        <f t="shared" si="81"/>
        <v>16503.580000000002</v>
      </c>
      <c r="AV270" s="27">
        <f t="shared" si="81"/>
        <v>16998.98</v>
      </c>
      <c r="AW270" s="27">
        <f t="shared" si="79"/>
        <v>17516.54</v>
      </c>
      <c r="AX270" s="27">
        <f t="shared" si="79"/>
        <v>18041.72</v>
      </c>
      <c r="AY270" s="27">
        <f t="shared" si="79"/>
        <v>18577.059999999998</v>
      </c>
      <c r="AZ270" s="27">
        <f t="shared" si="79"/>
        <v>19144.02</v>
      </c>
      <c r="BA270" s="27">
        <f t="shared" si="79"/>
        <v>19709.14</v>
      </c>
      <c r="BB270" s="27">
        <f t="shared" si="79"/>
        <v>20308.419999999998</v>
      </c>
      <c r="BC270" s="27">
        <f t="shared" si="79"/>
        <v>20917.86</v>
      </c>
      <c r="BD270" s="27">
        <f t="shared" si="79"/>
        <v>21537.46</v>
      </c>
      <c r="BE270" s="27">
        <f t="shared" si="79"/>
        <v>22191.22</v>
      </c>
      <c r="BF270" s="27">
        <f t="shared" si="79"/>
        <v>22855.14</v>
      </c>
      <c r="BG270" s="27">
        <f t="shared" si="79"/>
        <v>23543.760000000002</v>
      </c>
      <c r="BH270" s="27">
        <f t="shared" si="79"/>
        <v>24242.54</v>
      </c>
      <c r="BI270" s="27">
        <f t="shared" si="79"/>
        <v>24978.02</v>
      </c>
      <c r="BJ270" s="27">
        <f t="shared" si="79"/>
        <v>25726.199999999997</v>
      </c>
      <c r="BK270" s="27">
        <f t="shared" si="66"/>
        <v>26499.08</v>
      </c>
      <c r="BL270" s="27">
        <f t="shared" si="66"/>
        <v>27284.66</v>
      </c>
      <c r="BM270" s="27">
        <f t="shared" si="66"/>
        <v>28106.940000000002</v>
      </c>
    </row>
    <row r="271" spans="1:65" x14ac:dyDescent="0.2">
      <c r="A271" s="26">
        <v>255</v>
      </c>
      <c r="B271" s="27">
        <f t="shared" si="82"/>
        <v>4372.05</v>
      </c>
      <c r="C271" s="27">
        <f t="shared" si="82"/>
        <v>4506</v>
      </c>
      <c r="D271" s="27">
        <f t="shared" si="82"/>
        <v>4642.5</v>
      </c>
      <c r="E271" s="27">
        <f t="shared" si="82"/>
        <v>4781.5499999999993</v>
      </c>
      <c r="F271" s="27">
        <f t="shared" si="82"/>
        <v>4923.1499999999996</v>
      </c>
      <c r="G271" s="27">
        <f t="shared" si="82"/>
        <v>5067.2999999999993</v>
      </c>
      <c r="H271" s="27">
        <f t="shared" si="82"/>
        <v>5226</v>
      </c>
      <c r="I271" s="27">
        <f t="shared" si="82"/>
        <v>5375.25</v>
      </c>
      <c r="J271" s="27">
        <f t="shared" si="82"/>
        <v>5539.05</v>
      </c>
      <c r="K271" s="27">
        <f t="shared" si="82"/>
        <v>5705.4</v>
      </c>
      <c r="L271" s="27">
        <f t="shared" si="82"/>
        <v>5874.3</v>
      </c>
      <c r="M271" s="27">
        <f t="shared" si="82"/>
        <v>6057.75</v>
      </c>
      <c r="N271" s="27">
        <f t="shared" si="82"/>
        <v>6231.75</v>
      </c>
      <c r="O271" s="27">
        <f t="shared" si="82"/>
        <v>6422.85</v>
      </c>
      <c r="P271" s="27">
        <f t="shared" si="82"/>
        <v>6616.5</v>
      </c>
      <c r="Q271" s="27">
        <f t="shared" si="82"/>
        <v>6812.7000000000007</v>
      </c>
      <c r="R271" s="27">
        <f t="shared" si="80"/>
        <v>7023.45</v>
      </c>
      <c r="S271" s="27">
        <f t="shared" si="80"/>
        <v>7227.2999999999993</v>
      </c>
      <c r="T271" s="27">
        <f t="shared" si="80"/>
        <v>7445.7</v>
      </c>
      <c r="U271" s="27">
        <f t="shared" si="80"/>
        <v>7669.2</v>
      </c>
      <c r="V271" s="27">
        <f t="shared" si="80"/>
        <v>7895.25</v>
      </c>
      <c r="W271" s="27">
        <f t="shared" si="80"/>
        <v>8138.4</v>
      </c>
      <c r="X271" s="27">
        <f t="shared" si="80"/>
        <v>8384.1</v>
      </c>
      <c r="Y271" s="27">
        <f t="shared" si="80"/>
        <v>8634.9</v>
      </c>
      <c r="Z271" s="27">
        <f t="shared" si="80"/>
        <v>8890.7999999999993</v>
      </c>
      <c r="AA271" s="27">
        <f t="shared" si="80"/>
        <v>9161.25</v>
      </c>
      <c r="AB271" s="27">
        <f t="shared" si="80"/>
        <v>9436.7999999999993</v>
      </c>
      <c r="AC271" s="27">
        <f t="shared" si="80"/>
        <v>9717.4500000000007</v>
      </c>
      <c r="AD271" s="27">
        <f t="shared" si="80"/>
        <v>10003.200000000001</v>
      </c>
      <c r="AE271" s="27">
        <f t="shared" si="80"/>
        <v>10306.049999999999</v>
      </c>
      <c r="AF271" s="27">
        <f t="shared" si="80"/>
        <v>10614</v>
      </c>
      <c r="AG271" s="27">
        <f t="shared" si="81"/>
        <v>10939.05</v>
      </c>
      <c r="AH271" s="27">
        <f t="shared" si="81"/>
        <v>11269.2</v>
      </c>
      <c r="AI271" s="27">
        <f t="shared" si="81"/>
        <v>11604.45</v>
      </c>
      <c r="AJ271" s="27">
        <f t="shared" si="81"/>
        <v>11956.8</v>
      </c>
      <c r="AK271" s="27">
        <f t="shared" si="81"/>
        <v>12316.8</v>
      </c>
      <c r="AL271" s="27">
        <f t="shared" si="81"/>
        <v>12681.9</v>
      </c>
      <c r="AM271" s="27">
        <f t="shared" si="81"/>
        <v>13066.650000000001</v>
      </c>
      <c r="AN271" s="27">
        <f t="shared" si="81"/>
        <v>13456.5</v>
      </c>
      <c r="AO271" s="27">
        <f t="shared" si="81"/>
        <v>13854</v>
      </c>
      <c r="AP271" s="27">
        <f t="shared" si="81"/>
        <v>14268.599999999999</v>
      </c>
      <c r="AQ271" s="27">
        <f t="shared" si="81"/>
        <v>14702.85</v>
      </c>
      <c r="AR271" s="27">
        <f t="shared" si="81"/>
        <v>15144.75</v>
      </c>
      <c r="AS271" s="27">
        <f t="shared" si="81"/>
        <v>15594.3</v>
      </c>
      <c r="AT271" s="27">
        <f t="shared" si="81"/>
        <v>16063.5</v>
      </c>
      <c r="AU271" s="27">
        <f t="shared" si="81"/>
        <v>16540.349999999999</v>
      </c>
      <c r="AV271" s="27">
        <f t="shared" si="81"/>
        <v>17036.849999999999</v>
      </c>
      <c r="AW271" s="27">
        <f t="shared" si="79"/>
        <v>17555.55</v>
      </c>
      <c r="AX271" s="27">
        <f t="shared" si="79"/>
        <v>18081.900000000001</v>
      </c>
      <c r="AY271" s="27">
        <f t="shared" si="79"/>
        <v>18618.45</v>
      </c>
      <c r="AZ271" s="27">
        <f t="shared" si="79"/>
        <v>19186.650000000001</v>
      </c>
      <c r="BA271" s="27">
        <f t="shared" si="79"/>
        <v>19753.05</v>
      </c>
      <c r="BB271" s="27">
        <f t="shared" si="79"/>
        <v>20353.650000000001</v>
      </c>
      <c r="BC271" s="27">
        <f t="shared" si="79"/>
        <v>20964.45</v>
      </c>
      <c r="BD271" s="27">
        <f t="shared" si="79"/>
        <v>21585.45</v>
      </c>
      <c r="BE271" s="27">
        <f t="shared" si="79"/>
        <v>22240.65</v>
      </c>
      <c r="BF271" s="27">
        <f t="shared" si="79"/>
        <v>22906.05</v>
      </c>
      <c r="BG271" s="27">
        <f t="shared" si="79"/>
        <v>23596.199999999997</v>
      </c>
      <c r="BH271" s="27">
        <f t="shared" si="79"/>
        <v>24296.55</v>
      </c>
      <c r="BI271" s="27">
        <f t="shared" si="79"/>
        <v>25033.65</v>
      </c>
      <c r="BJ271" s="27">
        <f t="shared" si="79"/>
        <v>25783.5</v>
      </c>
      <c r="BK271" s="27">
        <f t="shared" si="66"/>
        <v>26558.1</v>
      </c>
      <c r="BL271" s="27">
        <f t="shared" si="66"/>
        <v>27345.449999999997</v>
      </c>
      <c r="BM271" s="27">
        <f t="shared" si="66"/>
        <v>28169.55</v>
      </c>
    </row>
    <row r="272" spans="1:65" x14ac:dyDescent="0.2">
      <c r="A272" s="26">
        <v>256</v>
      </c>
      <c r="B272" s="27">
        <f t="shared" si="82"/>
        <v>4381.76</v>
      </c>
      <c r="C272" s="27">
        <f t="shared" si="82"/>
        <v>4516</v>
      </c>
      <c r="D272" s="27">
        <f t="shared" si="82"/>
        <v>4652.8</v>
      </c>
      <c r="E272" s="27">
        <f t="shared" si="82"/>
        <v>4792.16</v>
      </c>
      <c r="F272" s="27">
        <f t="shared" si="82"/>
        <v>4934.08</v>
      </c>
      <c r="G272" s="27">
        <f t="shared" si="82"/>
        <v>5078.5599999999995</v>
      </c>
      <c r="H272" s="27">
        <f t="shared" si="82"/>
        <v>5237.6000000000004</v>
      </c>
      <c r="I272" s="27">
        <f t="shared" si="82"/>
        <v>5387.2</v>
      </c>
      <c r="J272" s="27">
        <f t="shared" si="82"/>
        <v>5551.3600000000006</v>
      </c>
      <c r="K272" s="27">
        <f t="shared" si="82"/>
        <v>5718.08</v>
      </c>
      <c r="L272" s="27">
        <f t="shared" si="82"/>
        <v>5887.3600000000006</v>
      </c>
      <c r="M272" s="27">
        <f t="shared" si="82"/>
        <v>6071.2</v>
      </c>
      <c r="N272" s="27">
        <f t="shared" si="82"/>
        <v>6245.6</v>
      </c>
      <c r="O272" s="27">
        <f t="shared" si="82"/>
        <v>6437.12</v>
      </c>
      <c r="P272" s="27">
        <f t="shared" si="82"/>
        <v>6631.2</v>
      </c>
      <c r="Q272" s="27">
        <f t="shared" si="82"/>
        <v>6827.84</v>
      </c>
      <c r="R272" s="27">
        <f t="shared" si="80"/>
        <v>7039.04</v>
      </c>
      <c r="S272" s="27">
        <f t="shared" si="80"/>
        <v>7243.36</v>
      </c>
      <c r="T272" s="27">
        <f t="shared" si="80"/>
        <v>7462.24</v>
      </c>
      <c r="U272" s="27">
        <f t="shared" si="80"/>
        <v>7686.24</v>
      </c>
      <c r="V272" s="27">
        <f t="shared" si="80"/>
        <v>7912.8</v>
      </c>
      <c r="W272" s="27">
        <f t="shared" si="80"/>
        <v>8156.48</v>
      </c>
      <c r="X272" s="27">
        <f t="shared" si="80"/>
        <v>8402.7200000000012</v>
      </c>
      <c r="Y272" s="27">
        <f t="shared" si="80"/>
        <v>8654.08</v>
      </c>
      <c r="Z272" s="27">
        <f t="shared" si="80"/>
        <v>8910.5600000000013</v>
      </c>
      <c r="AA272" s="27">
        <f t="shared" si="80"/>
        <v>9181.6</v>
      </c>
      <c r="AB272" s="27">
        <f t="shared" si="80"/>
        <v>9457.76</v>
      </c>
      <c r="AC272" s="27">
        <f t="shared" si="80"/>
        <v>9739.0400000000009</v>
      </c>
      <c r="AD272" s="27">
        <f t="shared" si="80"/>
        <v>10025.439999999999</v>
      </c>
      <c r="AE272" s="27">
        <f t="shared" si="80"/>
        <v>10328.959999999999</v>
      </c>
      <c r="AF272" s="27">
        <f t="shared" si="80"/>
        <v>10637.6</v>
      </c>
      <c r="AG272" s="27">
        <f t="shared" si="81"/>
        <v>10963.36</v>
      </c>
      <c r="AH272" s="27">
        <f t="shared" si="81"/>
        <v>11294.24</v>
      </c>
      <c r="AI272" s="27">
        <f t="shared" si="81"/>
        <v>11630.24</v>
      </c>
      <c r="AJ272" s="27">
        <f t="shared" si="81"/>
        <v>11983.36</v>
      </c>
      <c r="AK272" s="27">
        <f t="shared" si="81"/>
        <v>12344.16</v>
      </c>
      <c r="AL272" s="27">
        <f t="shared" si="81"/>
        <v>12710.08</v>
      </c>
      <c r="AM272" s="27">
        <f t="shared" si="81"/>
        <v>13095.68</v>
      </c>
      <c r="AN272" s="27">
        <f t="shared" si="81"/>
        <v>13486.4</v>
      </c>
      <c r="AO272" s="27">
        <f t="shared" si="81"/>
        <v>13884.8</v>
      </c>
      <c r="AP272" s="27">
        <f t="shared" si="81"/>
        <v>14300.32</v>
      </c>
      <c r="AQ272" s="27">
        <f t="shared" si="81"/>
        <v>14735.52</v>
      </c>
      <c r="AR272" s="27">
        <f t="shared" si="81"/>
        <v>15178.4</v>
      </c>
      <c r="AS272" s="27">
        <f t="shared" si="81"/>
        <v>15628.96</v>
      </c>
      <c r="AT272" s="27">
        <f t="shared" si="81"/>
        <v>16099.2</v>
      </c>
      <c r="AU272" s="27">
        <f t="shared" si="81"/>
        <v>16577.120000000003</v>
      </c>
      <c r="AV272" s="27">
        <f t="shared" si="81"/>
        <v>17074.72</v>
      </c>
      <c r="AW272" s="27">
        <f t="shared" si="79"/>
        <v>17594.559999999998</v>
      </c>
      <c r="AX272" s="27">
        <f t="shared" si="79"/>
        <v>18122.080000000002</v>
      </c>
      <c r="AY272" s="27">
        <f t="shared" si="79"/>
        <v>18659.84</v>
      </c>
      <c r="AZ272" s="27">
        <f t="shared" si="79"/>
        <v>19229.28</v>
      </c>
      <c r="BA272" s="27">
        <f t="shared" si="79"/>
        <v>19796.96</v>
      </c>
      <c r="BB272" s="27">
        <f t="shared" si="79"/>
        <v>20398.879999999997</v>
      </c>
      <c r="BC272" s="27">
        <f t="shared" si="79"/>
        <v>21011.040000000001</v>
      </c>
      <c r="BD272" s="27">
        <f t="shared" si="79"/>
        <v>21633.440000000002</v>
      </c>
      <c r="BE272" s="27">
        <f t="shared" si="79"/>
        <v>22290.080000000002</v>
      </c>
      <c r="BF272" s="27">
        <f t="shared" si="79"/>
        <v>22956.959999999999</v>
      </c>
      <c r="BG272" s="27">
        <f t="shared" si="79"/>
        <v>23648.639999999999</v>
      </c>
      <c r="BH272" s="27">
        <f t="shared" si="79"/>
        <v>24350.559999999998</v>
      </c>
      <c r="BI272" s="27">
        <f t="shared" si="79"/>
        <v>25089.279999999999</v>
      </c>
      <c r="BJ272" s="27">
        <f t="shared" si="79"/>
        <v>25840.799999999999</v>
      </c>
      <c r="BK272" s="27">
        <f t="shared" si="66"/>
        <v>26617.120000000003</v>
      </c>
      <c r="BL272" s="27">
        <f t="shared" si="66"/>
        <v>27406.239999999998</v>
      </c>
      <c r="BM272" s="27">
        <f t="shared" si="66"/>
        <v>28232.16</v>
      </c>
    </row>
    <row r="273" spans="1:65" x14ac:dyDescent="0.2">
      <c r="A273" s="26">
        <v>257</v>
      </c>
      <c r="B273" s="27">
        <f t="shared" si="82"/>
        <v>4391.47</v>
      </c>
      <c r="C273" s="27">
        <f t="shared" si="82"/>
        <v>4526</v>
      </c>
      <c r="D273" s="27">
        <f t="shared" si="82"/>
        <v>4663.1000000000004</v>
      </c>
      <c r="E273" s="27">
        <f t="shared" si="82"/>
        <v>4802.7700000000004</v>
      </c>
      <c r="F273" s="27">
        <f t="shared" si="82"/>
        <v>4945.01</v>
      </c>
      <c r="G273" s="27">
        <f t="shared" si="82"/>
        <v>5089.82</v>
      </c>
      <c r="H273" s="27">
        <f t="shared" si="82"/>
        <v>5249.2</v>
      </c>
      <c r="I273" s="27">
        <f t="shared" si="82"/>
        <v>5399.15</v>
      </c>
      <c r="J273" s="27">
        <f t="shared" si="82"/>
        <v>5563.67</v>
      </c>
      <c r="K273" s="27">
        <f t="shared" si="82"/>
        <v>5730.76</v>
      </c>
      <c r="L273" s="27">
        <f t="shared" si="82"/>
        <v>5900.42</v>
      </c>
      <c r="M273" s="27">
        <f t="shared" si="82"/>
        <v>6084.65</v>
      </c>
      <c r="N273" s="27">
        <f t="shared" si="82"/>
        <v>6259.45</v>
      </c>
      <c r="O273" s="27">
        <f t="shared" si="82"/>
        <v>6451.3899999999994</v>
      </c>
      <c r="P273" s="27">
        <f t="shared" si="82"/>
        <v>6645.9</v>
      </c>
      <c r="Q273" s="27">
        <f t="shared" si="82"/>
        <v>6842.98</v>
      </c>
      <c r="R273" s="27">
        <f t="shared" si="80"/>
        <v>7054.63</v>
      </c>
      <c r="S273" s="27">
        <f t="shared" si="80"/>
        <v>7259.42</v>
      </c>
      <c r="T273" s="27">
        <f t="shared" si="80"/>
        <v>7478.78</v>
      </c>
      <c r="U273" s="27">
        <f t="shared" si="80"/>
        <v>7703.28</v>
      </c>
      <c r="V273" s="27">
        <f t="shared" si="80"/>
        <v>7930.35</v>
      </c>
      <c r="W273" s="27">
        <f t="shared" si="80"/>
        <v>8174.5599999999995</v>
      </c>
      <c r="X273" s="27">
        <f t="shared" si="80"/>
        <v>8421.34</v>
      </c>
      <c r="Y273" s="27">
        <f t="shared" si="80"/>
        <v>8673.26</v>
      </c>
      <c r="Z273" s="27">
        <f t="shared" si="80"/>
        <v>8930.32</v>
      </c>
      <c r="AA273" s="27">
        <f t="shared" si="80"/>
        <v>9201.9500000000007</v>
      </c>
      <c r="AB273" s="27">
        <f t="shared" si="80"/>
        <v>9478.7200000000012</v>
      </c>
      <c r="AC273" s="27">
        <f t="shared" si="80"/>
        <v>9760.630000000001</v>
      </c>
      <c r="AD273" s="27">
        <f t="shared" si="80"/>
        <v>10047.68</v>
      </c>
      <c r="AE273" s="27">
        <f t="shared" si="80"/>
        <v>10351.869999999999</v>
      </c>
      <c r="AF273" s="27">
        <f t="shared" si="80"/>
        <v>10661.2</v>
      </c>
      <c r="AG273" s="27">
        <f t="shared" si="81"/>
        <v>10987.67</v>
      </c>
      <c r="AH273" s="27">
        <f t="shared" si="81"/>
        <v>11319.279999999999</v>
      </c>
      <c r="AI273" s="27">
        <f t="shared" si="81"/>
        <v>11656.029999999999</v>
      </c>
      <c r="AJ273" s="27">
        <f t="shared" si="81"/>
        <v>12009.92</v>
      </c>
      <c r="AK273" s="27">
        <f t="shared" si="81"/>
        <v>12371.52</v>
      </c>
      <c r="AL273" s="27">
        <f t="shared" si="81"/>
        <v>12738.26</v>
      </c>
      <c r="AM273" s="27">
        <f t="shared" si="81"/>
        <v>13124.71</v>
      </c>
      <c r="AN273" s="27">
        <f t="shared" si="81"/>
        <v>13516.3</v>
      </c>
      <c r="AO273" s="27">
        <f t="shared" si="81"/>
        <v>13915.6</v>
      </c>
      <c r="AP273" s="27">
        <f t="shared" si="81"/>
        <v>14332.04</v>
      </c>
      <c r="AQ273" s="27">
        <f t="shared" si="81"/>
        <v>14768.19</v>
      </c>
      <c r="AR273" s="27">
        <f t="shared" si="81"/>
        <v>15212.05</v>
      </c>
      <c r="AS273" s="27">
        <f t="shared" si="81"/>
        <v>15663.619999999999</v>
      </c>
      <c r="AT273" s="27">
        <f t="shared" si="81"/>
        <v>16134.900000000001</v>
      </c>
      <c r="AU273" s="27">
        <f t="shared" si="81"/>
        <v>16613.89</v>
      </c>
      <c r="AV273" s="27">
        <f t="shared" si="81"/>
        <v>17112.59</v>
      </c>
      <c r="AW273" s="27">
        <f t="shared" si="79"/>
        <v>17633.57</v>
      </c>
      <c r="AX273" s="27">
        <f t="shared" si="79"/>
        <v>18162.260000000002</v>
      </c>
      <c r="AY273" s="27">
        <f t="shared" si="79"/>
        <v>18701.23</v>
      </c>
      <c r="AZ273" s="27">
        <f t="shared" si="79"/>
        <v>19271.91</v>
      </c>
      <c r="BA273" s="27">
        <f t="shared" si="79"/>
        <v>19840.87</v>
      </c>
      <c r="BB273" s="27">
        <f t="shared" si="79"/>
        <v>20444.11</v>
      </c>
      <c r="BC273" s="27">
        <f t="shared" si="79"/>
        <v>21057.63</v>
      </c>
      <c r="BD273" s="27">
        <f t="shared" si="79"/>
        <v>21681.43</v>
      </c>
      <c r="BE273" s="27">
        <f t="shared" si="79"/>
        <v>22339.510000000002</v>
      </c>
      <c r="BF273" s="27">
        <f t="shared" si="79"/>
        <v>23007.87</v>
      </c>
      <c r="BG273" s="27">
        <f t="shared" si="79"/>
        <v>23701.08</v>
      </c>
      <c r="BH273" s="27">
        <f t="shared" si="79"/>
        <v>24404.57</v>
      </c>
      <c r="BI273" s="27">
        <f t="shared" si="79"/>
        <v>25144.91</v>
      </c>
      <c r="BJ273" s="27">
        <f t="shared" si="79"/>
        <v>25898.1</v>
      </c>
      <c r="BK273" s="27">
        <f t="shared" si="79"/>
        <v>26676.14</v>
      </c>
      <c r="BL273" s="27">
        <f t="shared" ref="BK273:BM336" si="83">IF((BL$8+(BL$9*$A273))&lt;BL$12,BL$12,BL$8+(BL$9*$A273))</f>
        <v>27467.03</v>
      </c>
      <c r="BM273" s="27">
        <f t="shared" si="83"/>
        <v>28294.77</v>
      </c>
    </row>
    <row r="274" spans="1:65" x14ac:dyDescent="0.2">
      <c r="A274" s="26">
        <v>258</v>
      </c>
      <c r="B274" s="27">
        <f t="shared" si="82"/>
        <v>4401.18</v>
      </c>
      <c r="C274" s="27">
        <f t="shared" si="82"/>
        <v>4536</v>
      </c>
      <c r="D274" s="27">
        <f t="shared" si="82"/>
        <v>4673.3999999999996</v>
      </c>
      <c r="E274" s="27">
        <f t="shared" si="82"/>
        <v>4813.3799999999992</v>
      </c>
      <c r="F274" s="27">
        <f t="shared" si="82"/>
        <v>4955.9400000000005</v>
      </c>
      <c r="G274" s="27">
        <f t="shared" si="82"/>
        <v>5101.08</v>
      </c>
      <c r="H274" s="27">
        <f t="shared" si="82"/>
        <v>5260.7999999999993</v>
      </c>
      <c r="I274" s="27">
        <f t="shared" si="82"/>
        <v>5411.1</v>
      </c>
      <c r="J274" s="27">
        <f t="shared" si="82"/>
        <v>5575.98</v>
      </c>
      <c r="K274" s="27">
        <f t="shared" si="82"/>
        <v>5743.4400000000005</v>
      </c>
      <c r="L274" s="27">
        <f t="shared" si="82"/>
        <v>5913.48</v>
      </c>
      <c r="M274" s="27">
        <f t="shared" si="82"/>
        <v>6098.1</v>
      </c>
      <c r="N274" s="27">
        <f t="shared" si="82"/>
        <v>6273.2999999999993</v>
      </c>
      <c r="O274" s="27">
        <f t="shared" si="82"/>
        <v>6465.66</v>
      </c>
      <c r="P274" s="27">
        <f t="shared" si="82"/>
        <v>6660.6</v>
      </c>
      <c r="Q274" s="27">
        <f t="shared" si="82"/>
        <v>6858.1200000000008</v>
      </c>
      <c r="R274" s="27">
        <f t="shared" si="80"/>
        <v>7070.2199999999993</v>
      </c>
      <c r="S274" s="27">
        <f t="shared" si="80"/>
        <v>7275.48</v>
      </c>
      <c r="T274" s="27">
        <f t="shared" si="80"/>
        <v>7495.32</v>
      </c>
      <c r="U274" s="27">
        <f t="shared" si="80"/>
        <v>7720.32</v>
      </c>
      <c r="V274" s="27">
        <f t="shared" si="80"/>
        <v>7947.9000000000005</v>
      </c>
      <c r="W274" s="27">
        <f t="shared" si="80"/>
        <v>8192.64</v>
      </c>
      <c r="X274" s="27">
        <f t="shared" si="80"/>
        <v>8439.9599999999991</v>
      </c>
      <c r="Y274" s="27">
        <f t="shared" si="80"/>
        <v>8692.4399999999987</v>
      </c>
      <c r="Z274" s="27">
        <f t="shared" si="80"/>
        <v>8950.0800000000017</v>
      </c>
      <c r="AA274" s="27">
        <f t="shared" si="80"/>
        <v>9222.2999999999993</v>
      </c>
      <c r="AB274" s="27">
        <f t="shared" si="80"/>
        <v>9499.68</v>
      </c>
      <c r="AC274" s="27">
        <f t="shared" si="80"/>
        <v>9782.2200000000012</v>
      </c>
      <c r="AD274" s="27">
        <f t="shared" si="80"/>
        <v>10069.919999999998</v>
      </c>
      <c r="AE274" s="27">
        <f t="shared" si="80"/>
        <v>10374.779999999999</v>
      </c>
      <c r="AF274" s="27">
        <f t="shared" si="80"/>
        <v>10684.8</v>
      </c>
      <c r="AG274" s="27">
        <f t="shared" si="81"/>
        <v>11011.98</v>
      </c>
      <c r="AH274" s="27">
        <f t="shared" si="81"/>
        <v>11344.32</v>
      </c>
      <c r="AI274" s="27">
        <f t="shared" si="81"/>
        <v>11681.82</v>
      </c>
      <c r="AJ274" s="27">
        <f t="shared" si="81"/>
        <v>12036.48</v>
      </c>
      <c r="AK274" s="27">
        <f t="shared" si="81"/>
        <v>12398.880000000001</v>
      </c>
      <c r="AL274" s="27">
        <f t="shared" si="81"/>
        <v>12766.439999999999</v>
      </c>
      <c r="AM274" s="27">
        <f t="shared" si="81"/>
        <v>13153.740000000002</v>
      </c>
      <c r="AN274" s="27">
        <f t="shared" si="81"/>
        <v>13546.2</v>
      </c>
      <c r="AO274" s="27">
        <f t="shared" si="81"/>
        <v>13946.400000000001</v>
      </c>
      <c r="AP274" s="27">
        <f t="shared" si="81"/>
        <v>14363.759999999998</v>
      </c>
      <c r="AQ274" s="27">
        <f t="shared" si="81"/>
        <v>14800.86</v>
      </c>
      <c r="AR274" s="27">
        <f t="shared" si="81"/>
        <v>15245.699999999999</v>
      </c>
      <c r="AS274" s="27">
        <f t="shared" si="81"/>
        <v>15698.279999999999</v>
      </c>
      <c r="AT274" s="27">
        <f t="shared" si="81"/>
        <v>16170.6</v>
      </c>
      <c r="AU274" s="27">
        <f t="shared" si="81"/>
        <v>16650.660000000003</v>
      </c>
      <c r="AV274" s="27">
        <f t="shared" si="81"/>
        <v>17150.46</v>
      </c>
      <c r="AW274" s="27">
        <f t="shared" si="79"/>
        <v>17672.580000000002</v>
      </c>
      <c r="AX274" s="27">
        <f t="shared" si="79"/>
        <v>18202.440000000002</v>
      </c>
      <c r="AY274" s="27">
        <f t="shared" si="79"/>
        <v>18742.620000000003</v>
      </c>
      <c r="AZ274" s="27">
        <f t="shared" si="79"/>
        <v>19314.54</v>
      </c>
      <c r="BA274" s="27">
        <f t="shared" si="79"/>
        <v>19884.78</v>
      </c>
      <c r="BB274" s="27">
        <f t="shared" si="79"/>
        <v>20489.339999999997</v>
      </c>
      <c r="BC274" s="27">
        <f t="shared" si="79"/>
        <v>21104.22</v>
      </c>
      <c r="BD274" s="27">
        <f t="shared" si="79"/>
        <v>21729.42</v>
      </c>
      <c r="BE274" s="27">
        <f t="shared" si="79"/>
        <v>22388.940000000002</v>
      </c>
      <c r="BF274" s="27">
        <f t="shared" si="79"/>
        <v>23058.78</v>
      </c>
      <c r="BG274" s="27">
        <f t="shared" si="79"/>
        <v>23753.519999999997</v>
      </c>
      <c r="BH274" s="27">
        <f t="shared" si="79"/>
        <v>24458.58</v>
      </c>
      <c r="BI274" s="27">
        <f t="shared" si="79"/>
        <v>25200.54</v>
      </c>
      <c r="BJ274" s="27">
        <f t="shared" si="79"/>
        <v>25955.4</v>
      </c>
      <c r="BK274" s="27">
        <f t="shared" si="83"/>
        <v>26735.160000000003</v>
      </c>
      <c r="BL274" s="27">
        <f t="shared" si="83"/>
        <v>27527.82</v>
      </c>
      <c r="BM274" s="27">
        <f t="shared" si="83"/>
        <v>28357.379999999997</v>
      </c>
    </row>
    <row r="275" spans="1:65" x14ac:dyDescent="0.2">
      <c r="A275" s="26">
        <v>259</v>
      </c>
      <c r="B275" s="27">
        <f t="shared" si="82"/>
        <v>4410.8900000000003</v>
      </c>
      <c r="C275" s="27">
        <f t="shared" si="82"/>
        <v>4546</v>
      </c>
      <c r="D275" s="27">
        <f t="shared" si="82"/>
        <v>4683.7000000000007</v>
      </c>
      <c r="E275" s="27">
        <f t="shared" si="82"/>
        <v>4823.99</v>
      </c>
      <c r="F275" s="27">
        <f t="shared" si="82"/>
        <v>4966.87</v>
      </c>
      <c r="G275" s="27">
        <f t="shared" si="82"/>
        <v>5112.34</v>
      </c>
      <c r="H275" s="27">
        <f t="shared" si="82"/>
        <v>5272.4</v>
      </c>
      <c r="I275" s="27">
        <f t="shared" si="82"/>
        <v>5423.0499999999993</v>
      </c>
      <c r="J275" s="27">
        <f t="shared" si="82"/>
        <v>5588.29</v>
      </c>
      <c r="K275" s="27">
        <f t="shared" si="82"/>
        <v>5756.12</v>
      </c>
      <c r="L275" s="27">
        <f t="shared" si="82"/>
        <v>5926.54</v>
      </c>
      <c r="M275" s="27">
        <f t="shared" si="82"/>
        <v>6111.5499999999993</v>
      </c>
      <c r="N275" s="27">
        <f t="shared" si="82"/>
        <v>6287.15</v>
      </c>
      <c r="O275" s="27">
        <f t="shared" si="82"/>
        <v>6479.93</v>
      </c>
      <c r="P275" s="27">
        <f t="shared" si="82"/>
        <v>6675.2999999999993</v>
      </c>
      <c r="Q275" s="27">
        <f t="shared" si="82"/>
        <v>6873.26</v>
      </c>
      <c r="R275" s="27">
        <f t="shared" si="80"/>
        <v>7085.8099999999995</v>
      </c>
      <c r="S275" s="27">
        <f t="shared" si="80"/>
        <v>7291.54</v>
      </c>
      <c r="T275" s="27">
        <f t="shared" si="80"/>
        <v>7511.86</v>
      </c>
      <c r="U275" s="27">
        <f t="shared" si="80"/>
        <v>7737.36</v>
      </c>
      <c r="V275" s="27">
        <f t="shared" si="80"/>
        <v>7965.45</v>
      </c>
      <c r="W275" s="27">
        <f t="shared" si="80"/>
        <v>8210.7199999999993</v>
      </c>
      <c r="X275" s="27">
        <f t="shared" si="80"/>
        <v>8458.58</v>
      </c>
      <c r="Y275" s="27">
        <f t="shared" si="80"/>
        <v>8711.619999999999</v>
      </c>
      <c r="Z275" s="27">
        <f t="shared" si="80"/>
        <v>8969.84</v>
      </c>
      <c r="AA275" s="27">
        <f t="shared" si="80"/>
        <v>9242.6500000000015</v>
      </c>
      <c r="AB275" s="27">
        <f t="shared" si="80"/>
        <v>9520.64</v>
      </c>
      <c r="AC275" s="27">
        <f t="shared" si="80"/>
        <v>9803.8100000000013</v>
      </c>
      <c r="AD275" s="27">
        <f t="shared" si="80"/>
        <v>10092.16</v>
      </c>
      <c r="AE275" s="27">
        <f t="shared" si="80"/>
        <v>10397.689999999999</v>
      </c>
      <c r="AF275" s="27">
        <f t="shared" si="80"/>
        <v>10708.400000000001</v>
      </c>
      <c r="AG275" s="27">
        <f t="shared" si="81"/>
        <v>11036.29</v>
      </c>
      <c r="AH275" s="27">
        <f t="shared" si="81"/>
        <v>11369.36</v>
      </c>
      <c r="AI275" s="27">
        <f t="shared" si="81"/>
        <v>11707.61</v>
      </c>
      <c r="AJ275" s="27">
        <f t="shared" si="81"/>
        <v>12063.04</v>
      </c>
      <c r="AK275" s="27">
        <f t="shared" si="81"/>
        <v>12426.24</v>
      </c>
      <c r="AL275" s="27">
        <f t="shared" si="81"/>
        <v>12794.619999999999</v>
      </c>
      <c r="AM275" s="27">
        <f t="shared" si="81"/>
        <v>13182.77</v>
      </c>
      <c r="AN275" s="27">
        <f t="shared" si="81"/>
        <v>13576.099999999999</v>
      </c>
      <c r="AO275" s="27">
        <f t="shared" si="81"/>
        <v>13977.2</v>
      </c>
      <c r="AP275" s="27">
        <f t="shared" si="81"/>
        <v>14395.48</v>
      </c>
      <c r="AQ275" s="27">
        <f t="shared" si="81"/>
        <v>14833.53</v>
      </c>
      <c r="AR275" s="27">
        <f t="shared" si="81"/>
        <v>15279.35</v>
      </c>
      <c r="AS275" s="27">
        <f t="shared" si="81"/>
        <v>15732.939999999999</v>
      </c>
      <c r="AT275" s="27">
        <f t="shared" si="81"/>
        <v>16206.300000000001</v>
      </c>
      <c r="AU275" s="27">
        <f t="shared" si="81"/>
        <v>16687.43</v>
      </c>
      <c r="AV275" s="27">
        <f t="shared" si="81"/>
        <v>17188.330000000002</v>
      </c>
      <c r="AW275" s="27">
        <f t="shared" si="79"/>
        <v>17711.59</v>
      </c>
      <c r="AX275" s="27">
        <f t="shared" si="79"/>
        <v>18242.620000000003</v>
      </c>
      <c r="AY275" s="27">
        <f t="shared" si="79"/>
        <v>18784.010000000002</v>
      </c>
      <c r="AZ275" s="27">
        <f t="shared" si="79"/>
        <v>19357.169999999998</v>
      </c>
      <c r="BA275" s="27">
        <f t="shared" si="79"/>
        <v>19928.689999999999</v>
      </c>
      <c r="BB275" s="27">
        <f t="shared" si="79"/>
        <v>20534.57</v>
      </c>
      <c r="BC275" s="27">
        <f t="shared" si="79"/>
        <v>21150.81</v>
      </c>
      <c r="BD275" s="27">
        <f t="shared" si="79"/>
        <v>21777.41</v>
      </c>
      <c r="BE275" s="27">
        <f t="shared" si="79"/>
        <v>22438.370000000003</v>
      </c>
      <c r="BF275" s="27">
        <f t="shared" si="79"/>
        <v>23109.69</v>
      </c>
      <c r="BG275" s="27">
        <f t="shared" si="79"/>
        <v>23805.96</v>
      </c>
      <c r="BH275" s="27">
        <f t="shared" si="79"/>
        <v>24512.59</v>
      </c>
      <c r="BI275" s="27">
        <f t="shared" si="79"/>
        <v>25256.17</v>
      </c>
      <c r="BJ275" s="27">
        <f t="shared" si="79"/>
        <v>26012.699999999997</v>
      </c>
      <c r="BK275" s="27">
        <f t="shared" si="83"/>
        <v>26794.18</v>
      </c>
      <c r="BL275" s="27">
        <f t="shared" si="83"/>
        <v>27588.61</v>
      </c>
      <c r="BM275" s="27">
        <f t="shared" si="83"/>
        <v>28419.989999999998</v>
      </c>
    </row>
    <row r="276" spans="1:65" x14ac:dyDescent="0.2">
      <c r="A276" s="26">
        <v>260</v>
      </c>
      <c r="B276" s="27">
        <f t="shared" si="82"/>
        <v>4420.6000000000004</v>
      </c>
      <c r="C276" s="27">
        <f t="shared" si="82"/>
        <v>4556</v>
      </c>
      <c r="D276" s="27">
        <f t="shared" si="82"/>
        <v>4694</v>
      </c>
      <c r="E276" s="27">
        <f t="shared" si="82"/>
        <v>4834.6000000000004</v>
      </c>
      <c r="F276" s="27">
        <f t="shared" si="82"/>
        <v>4977.7999999999993</v>
      </c>
      <c r="G276" s="27">
        <f t="shared" si="82"/>
        <v>5123.6000000000004</v>
      </c>
      <c r="H276" s="27">
        <f t="shared" si="82"/>
        <v>5284</v>
      </c>
      <c r="I276" s="27">
        <f t="shared" si="82"/>
        <v>5435</v>
      </c>
      <c r="J276" s="27">
        <f t="shared" si="82"/>
        <v>5600.6</v>
      </c>
      <c r="K276" s="27">
        <f t="shared" si="82"/>
        <v>5768.7999999999993</v>
      </c>
      <c r="L276" s="27">
        <f t="shared" si="82"/>
        <v>5939.6</v>
      </c>
      <c r="M276" s="27">
        <f t="shared" si="82"/>
        <v>6125</v>
      </c>
      <c r="N276" s="27">
        <f t="shared" si="82"/>
        <v>6301</v>
      </c>
      <c r="O276" s="27">
        <f t="shared" si="82"/>
        <v>6494.2</v>
      </c>
      <c r="P276" s="27">
        <f t="shared" si="82"/>
        <v>6690</v>
      </c>
      <c r="Q276" s="27">
        <f t="shared" si="82"/>
        <v>6888.4</v>
      </c>
      <c r="R276" s="27">
        <f t="shared" si="80"/>
        <v>7101.4</v>
      </c>
      <c r="S276" s="27">
        <f t="shared" si="80"/>
        <v>7307.5999999999995</v>
      </c>
      <c r="T276" s="27">
        <f t="shared" si="80"/>
        <v>7528.4</v>
      </c>
      <c r="U276" s="27">
        <f t="shared" si="80"/>
        <v>7754.4</v>
      </c>
      <c r="V276" s="27">
        <f t="shared" si="80"/>
        <v>7983</v>
      </c>
      <c r="W276" s="27">
        <f t="shared" si="80"/>
        <v>8228.7999999999993</v>
      </c>
      <c r="X276" s="27">
        <f t="shared" si="80"/>
        <v>8477.2000000000007</v>
      </c>
      <c r="Y276" s="27">
        <f t="shared" si="80"/>
        <v>8730.7999999999993</v>
      </c>
      <c r="Z276" s="27">
        <f t="shared" si="80"/>
        <v>8989.6</v>
      </c>
      <c r="AA276" s="27">
        <f t="shared" si="80"/>
        <v>9263</v>
      </c>
      <c r="AB276" s="27">
        <f t="shared" si="80"/>
        <v>9541.6</v>
      </c>
      <c r="AC276" s="27">
        <f t="shared" si="80"/>
        <v>9825.4</v>
      </c>
      <c r="AD276" s="27">
        <f t="shared" si="80"/>
        <v>10114.4</v>
      </c>
      <c r="AE276" s="27">
        <f t="shared" si="80"/>
        <v>10420.6</v>
      </c>
      <c r="AF276" s="27">
        <f t="shared" si="80"/>
        <v>10732</v>
      </c>
      <c r="AG276" s="27">
        <f t="shared" si="81"/>
        <v>11060.599999999999</v>
      </c>
      <c r="AH276" s="27">
        <f t="shared" si="81"/>
        <v>11394.4</v>
      </c>
      <c r="AI276" s="27">
        <f t="shared" si="81"/>
        <v>11733.4</v>
      </c>
      <c r="AJ276" s="27">
        <f t="shared" si="81"/>
        <v>12089.599999999999</v>
      </c>
      <c r="AK276" s="27">
        <f t="shared" si="81"/>
        <v>12453.599999999999</v>
      </c>
      <c r="AL276" s="27">
        <f t="shared" si="81"/>
        <v>12822.8</v>
      </c>
      <c r="AM276" s="27">
        <f t="shared" si="81"/>
        <v>13211.8</v>
      </c>
      <c r="AN276" s="27">
        <f t="shared" si="81"/>
        <v>13606</v>
      </c>
      <c r="AO276" s="27">
        <f t="shared" si="81"/>
        <v>14008</v>
      </c>
      <c r="AP276" s="27">
        <f t="shared" si="81"/>
        <v>14427.199999999999</v>
      </c>
      <c r="AQ276" s="27">
        <f t="shared" si="81"/>
        <v>14866.2</v>
      </c>
      <c r="AR276" s="27">
        <f t="shared" si="81"/>
        <v>15313</v>
      </c>
      <c r="AS276" s="27">
        <f t="shared" si="81"/>
        <v>15767.599999999999</v>
      </c>
      <c r="AT276" s="27">
        <f t="shared" si="81"/>
        <v>16242</v>
      </c>
      <c r="AU276" s="27">
        <f t="shared" si="81"/>
        <v>16724.2</v>
      </c>
      <c r="AV276" s="27">
        <f t="shared" ref="AV276:BJ291" si="84">IF((AV$8+(AV$9*$A276))&lt;AV$12,AV$12,AV$8+(AV$9*$A276))</f>
        <v>17226.199999999997</v>
      </c>
      <c r="AW276" s="27">
        <f t="shared" si="84"/>
        <v>17750.599999999999</v>
      </c>
      <c r="AX276" s="27">
        <f t="shared" si="84"/>
        <v>18282.8</v>
      </c>
      <c r="AY276" s="27">
        <f t="shared" si="84"/>
        <v>18825.400000000001</v>
      </c>
      <c r="AZ276" s="27">
        <f t="shared" si="84"/>
        <v>19399.800000000003</v>
      </c>
      <c r="BA276" s="27">
        <f t="shared" si="84"/>
        <v>19972.599999999999</v>
      </c>
      <c r="BB276" s="27">
        <f t="shared" si="84"/>
        <v>20579.8</v>
      </c>
      <c r="BC276" s="27">
        <f t="shared" si="84"/>
        <v>21197.4</v>
      </c>
      <c r="BD276" s="27">
        <f t="shared" si="84"/>
        <v>21825.4</v>
      </c>
      <c r="BE276" s="27">
        <f t="shared" si="84"/>
        <v>22487.8</v>
      </c>
      <c r="BF276" s="27">
        <f t="shared" si="84"/>
        <v>23160.6</v>
      </c>
      <c r="BG276" s="27">
        <f t="shared" si="84"/>
        <v>23858.400000000001</v>
      </c>
      <c r="BH276" s="27">
        <f t="shared" si="84"/>
        <v>24566.6</v>
      </c>
      <c r="BI276" s="27">
        <f t="shared" si="84"/>
        <v>25311.800000000003</v>
      </c>
      <c r="BJ276" s="27">
        <f t="shared" si="84"/>
        <v>26070</v>
      </c>
      <c r="BK276" s="27">
        <f t="shared" si="83"/>
        <v>26853.200000000001</v>
      </c>
      <c r="BL276" s="27">
        <f t="shared" si="83"/>
        <v>27649.4</v>
      </c>
      <c r="BM276" s="27">
        <f t="shared" si="83"/>
        <v>28482.6</v>
      </c>
    </row>
    <row r="277" spans="1:65" x14ac:dyDescent="0.2">
      <c r="A277" s="26">
        <v>261</v>
      </c>
      <c r="B277" s="27">
        <f t="shared" si="82"/>
        <v>4430.3100000000004</v>
      </c>
      <c r="C277" s="27">
        <f t="shared" si="82"/>
        <v>4566</v>
      </c>
      <c r="D277" s="27">
        <f t="shared" si="82"/>
        <v>4704.3</v>
      </c>
      <c r="E277" s="27">
        <f t="shared" si="82"/>
        <v>4845.21</v>
      </c>
      <c r="F277" s="27">
        <f t="shared" si="82"/>
        <v>4988.7299999999996</v>
      </c>
      <c r="G277" s="27">
        <f t="shared" si="82"/>
        <v>5134.8600000000006</v>
      </c>
      <c r="H277" s="27">
        <f t="shared" si="82"/>
        <v>5295.6</v>
      </c>
      <c r="I277" s="27">
        <f t="shared" si="82"/>
        <v>5446.95</v>
      </c>
      <c r="J277" s="27">
        <f t="shared" si="82"/>
        <v>5612.91</v>
      </c>
      <c r="K277" s="27">
        <f t="shared" si="82"/>
        <v>5781.48</v>
      </c>
      <c r="L277" s="27">
        <f t="shared" si="82"/>
        <v>5952.66</v>
      </c>
      <c r="M277" s="27">
        <f t="shared" si="82"/>
        <v>6138.45</v>
      </c>
      <c r="N277" s="27">
        <f t="shared" si="82"/>
        <v>6314.85</v>
      </c>
      <c r="O277" s="27">
        <f t="shared" si="82"/>
        <v>6508.4699999999993</v>
      </c>
      <c r="P277" s="27">
        <f t="shared" si="82"/>
        <v>6704.7</v>
      </c>
      <c r="Q277" s="27">
        <f t="shared" ref="Q277:AF292" si="85">IF((Q$8+(Q$9*$A277))&lt;Q$12,Q$12,Q$8+(Q$9*$A277))</f>
        <v>6903.54</v>
      </c>
      <c r="R277" s="27">
        <f t="shared" si="85"/>
        <v>7116.99</v>
      </c>
      <c r="S277" s="27">
        <f t="shared" si="85"/>
        <v>7323.66</v>
      </c>
      <c r="T277" s="27">
        <f t="shared" si="85"/>
        <v>7544.94</v>
      </c>
      <c r="U277" s="27">
        <f t="shared" si="85"/>
        <v>7771.44</v>
      </c>
      <c r="V277" s="27">
        <f t="shared" si="85"/>
        <v>8000.55</v>
      </c>
      <c r="W277" s="27">
        <f t="shared" si="85"/>
        <v>8246.8799999999992</v>
      </c>
      <c r="X277" s="27">
        <f t="shared" si="85"/>
        <v>8495.82</v>
      </c>
      <c r="Y277" s="27">
        <f t="shared" si="85"/>
        <v>8749.98</v>
      </c>
      <c r="Z277" s="27">
        <f t="shared" si="85"/>
        <v>9009.36</v>
      </c>
      <c r="AA277" s="27">
        <f t="shared" si="85"/>
        <v>9283.35</v>
      </c>
      <c r="AB277" s="27">
        <f t="shared" si="85"/>
        <v>9562.5600000000013</v>
      </c>
      <c r="AC277" s="27">
        <f t="shared" si="85"/>
        <v>9846.99</v>
      </c>
      <c r="AD277" s="27">
        <f t="shared" si="85"/>
        <v>10136.64</v>
      </c>
      <c r="AE277" s="27">
        <f t="shared" si="85"/>
        <v>10443.51</v>
      </c>
      <c r="AF277" s="27">
        <f t="shared" si="85"/>
        <v>10755.6</v>
      </c>
      <c r="AG277" s="27">
        <f t="shared" ref="AG277:AV292" si="86">IF((AG$8+(AG$9*$A277))&lt;AG$12,AG$12,AG$8+(AG$9*$A277))</f>
        <v>11084.91</v>
      </c>
      <c r="AH277" s="27">
        <f t="shared" si="86"/>
        <v>11419.439999999999</v>
      </c>
      <c r="AI277" s="27">
        <f t="shared" si="86"/>
        <v>11759.189999999999</v>
      </c>
      <c r="AJ277" s="27">
        <f t="shared" si="86"/>
        <v>12116.16</v>
      </c>
      <c r="AK277" s="27">
        <f t="shared" si="86"/>
        <v>12480.96</v>
      </c>
      <c r="AL277" s="27">
        <f t="shared" si="86"/>
        <v>12850.98</v>
      </c>
      <c r="AM277" s="27">
        <f t="shared" si="86"/>
        <v>13240.83</v>
      </c>
      <c r="AN277" s="27">
        <f t="shared" si="86"/>
        <v>13635.9</v>
      </c>
      <c r="AO277" s="27">
        <f t="shared" si="86"/>
        <v>14038.8</v>
      </c>
      <c r="AP277" s="27">
        <f t="shared" si="86"/>
        <v>14458.92</v>
      </c>
      <c r="AQ277" s="27">
        <f t="shared" si="86"/>
        <v>14898.87</v>
      </c>
      <c r="AR277" s="27">
        <f t="shared" si="86"/>
        <v>15346.65</v>
      </c>
      <c r="AS277" s="27">
        <f t="shared" si="86"/>
        <v>15802.259999999998</v>
      </c>
      <c r="AT277" s="27">
        <f t="shared" si="86"/>
        <v>16277.7</v>
      </c>
      <c r="AU277" s="27">
        <f t="shared" si="86"/>
        <v>16760.97</v>
      </c>
      <c r="AV277" s="27">
        <f t="shared" si="86"/>
        <v>17264.07</v>
      </c>
      <c r="AW277" s="27">
        <f t="shared" si="84"/>
        <v>17789.61</v>
      </c>
      <c r="AX277" s="27">
        <f t="shared" si="84"/>
        <v>18322.98</v>
      </c>
      <c r="AY277" s="27">
        <f t="shared" si="84"/>
        <v>18866.79</v>
      </c>
      <c r="AZ277" s="27">
        <f t="shared" si="84"/>
        <v>19442.43</v>
      </c>
      <c r="BA277" s="27">
        <f t="shared" si="84"/>
        <v>20016.509999999998</v>
      </c>
      <c r="BB277" s="27">
        <f t="shared" si="84"/>
        <v>20625.03</v>
      </c>
      <c r="BC277" s="27">
        <f t="shared" si="84"/>
        <v>21243.99</v>
      </c>
      <c r="BD277" s="27">
        <f t="shared" si="84"/>
        <v>21873.39</v>
      </c>
      <c r="BE277" s="27">
        <f t="shared" si="84"/>
        <v>22537.23</v>
      </c>
      <c r="BF277" s="27">
        <f t="shared" si="84"/>
        <v>23211.51</v>
      </c>
      <c r="BG277" s="27">
        <f t="shared" si="84"/>
        <v>23910.84</v>
      </c>
      <c r="BH277" s="27">
        <f t="shared" si="84"/>
        <v>24620.61</v>
      </c>
      <c r="BI277" s="27">
        <f t="shared" si="84"/>
        <v>25367.43</v>
      </c>
      <c r="BJ277" s="27">
        <f t="shared" si="84"/>
        <v>26127.3</v>
      </c>
      <c r="BK277" s="27">
        <f t="shared" si="83"/>
        <v>26912.22</v>
      </c>
      <c r="BL277" s="27">
        <f t="shared" si="83"/>
        <v>27710.190000000002</v>
      </c>
      <c r="BM277" s="27">
        <f t="shared" si="83"/>
        <v>28545.21</v>
      </c>
    </row>
    <row r="278" spans="1:65" x14ac:dyDescent="0.2">
      <c r="A278" s="26">
        <v>262</v>
      </c>
      <c r="B278" s="27">
        <f t="shared" ref="B278:Q293" si="87">IF((B$8+(B$9*$A278))&lt;B$12,B$12,B$8+(B$9*$A278))</f>
        <v>4440.0200000000004</v>
      </c>
      <c r="C278" s="27">
        <f t="shared" si="87"/>
        <v>4576</v>
      </c>
      <c r="D278" s="27">
        <f t="shared" si="87"/>
        <v>4714.6000000000004</v>
      </c>
      <c r="E278" s="27">
        <f t="shared" si="87"/>
        <v>4855.82</v>
      </c>
      <c r="F278" s="27">
        <f t="shared" si="87"/>
        <v>4999.66</v>
      </c>
      <c r="G278" s="27">
        <f t="shared" si="87"/>
        <v>5146.12</v>
      </c>
      <c r="H278" s="27">
        <f t="shared" si="87"/>
        <v>5307.2</v>
      </c>
      <c r="I278" s="27">
        <f t="shared" si="87"/>
        <v>5458.9</v>
      </c>
      <c r="J278" s="27">
        <f t="shared" si="87"/>
        <v>5625.22</v>
      </c>
      <c r="K278" s="27">
        <f t="shared" si="87"/>
        <v>5794.16</v>
      </c>
      <c r="L278" s="27">
        <f t="shared" si="87"/>
        <v>5965.72</v>
      </c>
      <c r="M278" s="27">
        <f t="shared" si="87"/>
        <v>6151.9</v>
      </c>
      <c r="N278" s="27">
        <f t="shared" si="87"/>
        <v>6328.7</v>
      </c>
      <c r="O278" s="27">
        <f t="shared" si="87"/>
        <v>6522.74</v>
      </c>
      <c r="P278" s="27">
        <f t="shared" si="87"/>
        <v>6719.4</v>
      </c>
      <c r="Q278" s="27">
        <f t="shared" si="87"/>
        <v>6918.68</v>
      </c>
      <c r="R278" s="27">
        <f t="shared" si="85"/>
        <v>7132.58</v>
      </c>
      <c r="S278" s="27">
        <f t="shared" si="85"/>
        <v>7339.7199999999993</v>
      </c>
      <c r="T278" s="27">
        <f t="shared" si="85"/>
        <v>7561.48</v>
      </c>
      <c r="U278" s="27">
        <f t="shared" si="85"/>
        <v>7788.48</v>
      </c>
      <c r="V278" s="27">
        <f t="shared" si="85"/>
        <v>8018.1</v>
      </c>
      <c r="W278" s="27">
        <f t="shared" si="85"/>
        <v>8264.9599999999991</v>
      </c>
      <c r="X278" s="27">
        <f t="shared" si="85"/>
        <v>8514.44</v>
      </c>
      <c r="Y278" s="27">
        <f t="shared" si="85"/>
        <v>8769.16</v>
      </c>
      <c r="Z278" s="27">
        <f t="shared" si="85"/>
        <v>9029.1200000000008</v>
      </c>
      <c r="AA278" s="27">
        <f t="shared" si="85"/>
        <v>9303.7000000000007</v>
      </c>
      <c r="AB278" s="27">
        <f t="shared" si="85"/>
        <v>9583.52</v>
      </c>
      <c r="AC278" s="27">
        <f t="shared" si="85"/>
        <v>9868.58</v>
      </c>
      <c r="AD278" s="27">
        <f t="shared" si="85"/>
        <v>10158.879999999999</v>
      </c>
      <c r="AE278" s="27">
        <f t="shared" si="85"/>
        <v>10466.42</v>
      </c>
      <c r="AF278" s="27">
        <f t="shared" si="85"/>
        <v>10779.2</v>
      </c>
      <c r="AG278" s="27">
        <f t="shared" si="86"/>
        <v>11109.22</v>
      </c>
      <c r="AH278" s="27">
        <f t="shared" si="86"/>
        <v>11444.48</v>
      </c>
      <c r="AI278" s="27">
        <f t="shared" si="86"/>
        <v>11784.98</v>
      </c>
      <c r="AJ278" s="27">
        <f t="shared" si="86"/>
        <v>12142.72</v>
      </c>
      <c r="AK278" s="27">
        <f t="shared" si="86"/>
        <v>12508.32</v>
      </c>
      <c r="AL278" s="27">
        <f t="shared" si="86"/>
        <v>12879.16</v>
      </c>
      <c r="AM278" s="27">
        <f t="shared" si="86"/>
        <v>13269.86</v>
      </c>
      <c r="AN278" s="27">
        <f t="shared" si="86"/>
        <v>13665.8</v>
      </c>
      <c r="AO278" s="27">
        <f t="shared" si="86"/>
        <v>14069.6</v>
      </c>
      <c r="AP278" s="27">
        <f t="shared" si="86"/>
        <v>14490.64</v>
      </c>
      <c r="AQ278" s="27">
        <f t="shared" si="86"/>
        <v>14931.54</v>
      </c>
      <c r="AR278" s="27">
        <f t="shared" si="86"/>
        <v>15380.3</v>
      </c>
      <c r="AS278" s="27">
        <f t="shared" si="86"/>
        <v>15836.919999999998</v>
      </c>
      <c r="AT278" s="27">
        <f t="shared" si="86"/>
        <v>16313.400000000001</v>
      </c>
      <c r="AU278" s="27">
        <f t="shared" si="86"/>
        <v>16797.740000000002</v>
      </c>
      <c r="AV278" s="27">
        <f t="shared" si="86"/>
        <v>17301.939999999999</v>
      </c>
      <c r="AW278" s="27">
        <f t="shared" si="84"/>
        <v>17828.62</v>
      </c>
      <c r="AX278" s="27">
        <f t="shared" si="84"/>
        <v>18363.16</v>
      </c>
      <c r="AY278" s="27">
        <f t="shared" si="84"/>
        <v>18908.18</v>
      </c>
      <c r="AZ278" s="27">
        <f t="shared" si="84"/>
        <v>19485.060000000001</v>
      </c>
      <c r="BA278" s="27">
        <f t="shared" si="84"/>
        <v>20060.419999999998</v>
      </c>
      <c r="BB278" s="27">
        <f t="shared" si="84"/>
        <v>20670.259999999998</v>
      </c>
      <c r="BC278" s="27">
        <f t="shared" si="84"/>
        <v>21290.58</v>
      </c>
      <c r="BD278" s="27">
        <f t="shared" si="84"/>
        <v>21921.38</v>
      </c>
      <c r="BE278" s="27">
        <f t="shared" si="84"/>
        <v>22586.66</v>
      </c>
      <c r="BF278" s="27">
        <f t="shared" si="84"/>
        <v>23262.42</v>
      </c>
      <c r="BG278" s="27">
        <f t="shared" si="84"/>
        <v>23963.279999999999</v>
      </c>
      <c r="BH278" s="27">
        <f t="shared" si="84"/>
        <v>24674.62</v>
      </c>
      <c r="BI278" s="27">
        <f t="shared" si="84"/>
        <v>25423.06</v>
      </c>
      <c r="BJ278" s="27">
        <f t="shared" si="84"/>
        <v>26184.6</v>
      </c>
      <c r="BK278" s="27">
        <f t="shared" si="83"/>
        <v>26971.24</v>
      </c>
      <c r="BL278" s="27">
        <f t="shared" si="83"/>
        <v>27770.98</v>
      </c>
      <c r="BM278" s="27">
        <f t="shared" si="83"/>
        <v>28607.82</v>
      </c>
    </row>
    <row r="279" spans="1:65" x14ac:dyDescent="0.2">
      <c r="A279" s="26">
        <v>263</v>
      </c>
      <c r="B279" s="27">
        <f t="shared" si="87"/>
        <v>4449.7299999999996</v>
      </c>
      <c r="C279" s="27">
        <f t="shared" si="87"/>
        <v>4586</v>
      </c>
      <c r="D279" s="27">
        <f t="shared" si="87"/>
        <v>4724.8999999999996</v>
      </c>
      <c r="E279" s="27">
        <f t="shared" si="87"/>
        <v>4866.43</v>
      </c>
      <c r="F279" s="27">
        <f t="shared" si="87"/>
        <v>5010.59</v>
      </c>
      <c r="G279" s="27">
        <f t="shared" si="87"/>
        <v>5157.38</v>
      </c>
      <c r="H279" s="27">
        <f t="shared" si="87"/>
        <v>5318.7999999999993</v>
      </c>
      <c r="I279" s="27">
        <f t="shared" si="87"/>
        <v>5470.85</v>
      </c>
      <c r="J279" s="27">
        <f t="shared" si="87"/>
        <v>5637.5300000000007</v>
      </c>
      <c r="K279" s="27">
        <f t="shared" si="87"/>
        <v>5806.84</v>
      </c>
      <c r="L279" s="27">
        <f t="shared" si="87"/>
        <v>5978.7800000000007</v>
      </c>
      <c r="M279" s="27">
        <f t="shared" si="87"/>
        <v>6165.35</v>
      </c>
      <c r="N279" s="27">
        <f t="shared" si="87"/>
        <v>6342.5499999999993</v>
      </c>
      <c r="O279" s="27">
        <f t="shared" si="87"/>
        <v>6537.01</v>
      </c>
      <c r="P279" s="27">
        <f t="shared" si="87"/>
        <v>6734.1</v>
      </c>
      <c r="Q279" s="27">
        <f t="shared" si="87"/>
        <v>6933.82</v>
      </c>
      <c r="R279" s="27">
        <f t="shared" si="85"/>
        <v>7148.17</v>
      </c>
      <c r="S279" s="27">
        <f t="shared" si="85"/>
        <v>7355.78</v>
      </c>
      <c r="T279" s="27">
        <f t="shared" si="85"/>
        <v>7578.0199999999995</v>
      </c>
      <c r="U279" s="27">
        <f t="shared" si="85"/>
        <v>7805.5199999999995</v>
      </c>
      <c r="V279" s="27">
        <f t="shared" si="85"/>
        <v>8035.6500000000005</v>
      </c>
      <c r="W279" s="27">
        <f t="shared" si="85"/>
        <v>8283.0400000000009</v>
      </c>
      <c r="X279" s="27">
        <f t="shared" si="85"/>
        <v>8533.0600000000013</v>
      </c>
      <c r="Y279" s="27">
        <f t="shared" si="85"/>
        <v>8788.34</v>
      </c>
      <c r="Z279" s="27">
        <f t="shared" si="85"/>
        <v>9048.880000000001</v>
      </c>
      <c r="AA279" s="27">
        <f t="shared" si="85"/>
        <v>9324.0499999999993</v>
      </c>
      <c r="AB279" s="27">
        <f t="shared" si="85"/>
        <v>9604.48</v>
      </c>
      <c r="AC279" s="27">
        <f t="shared" si="85"/>
        <v>9890.17</v>
      </c>
      <c r="AD279" s="27">
        <f t="shared" si="85"/>
        <v>10181.119999999999</v>
      </c>
      <c r="AE279" s="27">
        <f t="shared" si="85"/>
        <v>10489.33</v>
      </c>
      <c r="AF279" s="27">
        <f t="shared" si="85"/>
        <v>10802.8</v>
      </c>
      <c r="AG279" s="27">
        <f t="shared" si="86"/>
        <v>11133.529999999999</v>
      </c>
      <c r="AH279" s="27">
        <f t="shared" si="86"/>
        <v>11469.52</v>
      </c>
      <c r="AI279" s="27">
        <f t="shared" si="86"/>
        <v>11810.77</v>
      </c>
      <c r="AJ279" s="27">
        <f t="shared" si="86"/>
        <v>12169.279999999999</v>
      </c>
      <c r="AK279" s="27">
        <f t="shared" si="86"/>
        <v>12535.68</v>
      </c>
      <c r="AL279" s="27">
        <f t="shared" si="86"/>
        <v>12907.34</v>
      </c>
      <c r="AM279" s="27">
        <f t="shared" si="86"/>
        <v>13298.89</v>
      </c>
      <c r="AN279" s="27">
        <f t="shared" si="86"/>
        <v>13695.7</v>
      </c>
      <c r="AO279" s="27">
        <f t="shared" si="86"/>
        <v>14100.400000000001</v>
      </c>
      <c r="AP279" s="27">
        <f t="shared" si="86"/>
        <v>14522.36</v>
      </c>
      <c r="AQ279" s="27">
        <f t="shared" si="86"/>
        <v>14964.210000000001</v>
      </c>
      <c r="AR279" s="27">
        <f t="shared" si="86"/>
        <v>15413.949999999999</v>
      </c>
      <c r="AS279" s="27">
        <f t="shared" si="86"/>
        <v>15871.58</v>
      </c>
      <c r="AT279" s="27">
        <f t="shared" si="86"/>
        <v>16349.1</v>
      </c>
      <c r="AU279" s="27">
        <f t="shared" si="86"/>
        <v>16834.510000000002</v>
      </c>
      <c r="AV279" s="27">
        <f t="shared" si="86"/>
        <v>17339.809999999998</v>
      </c>
      <c r="AW279" s="27">
        <f t="shared" si="84"/>
        <v>17867.629999999997</v>
      </c>
      <c r="AX279" s="27">
        <f t="shared" si="84"/>
        <v>18403.34</v>
      </c>
      <c r="AY279" s="27">
        <f t="shared" si="84"/>
        <v>18949.57</v>
      </c>
      <c r="AZ279" s="27">
        <f t="shared" si="84"/>
        <v>19527.690000000002</v>
      </c>
      <c r="BA279" s="27">
        <f t="shared" si="84"/>
        <v>20104.330000000002</v>
      </c>
      <c r="BB279" s="27">
        <f t="shared" si="84"/>
        <v>20715.489999999998</v>
      </c>
      <c r="BC279" s="27">
        <f t="shared" si="84"/>
        <v>21337.17</v>
      </c>
      <c r="BD279" s="27">
        <f t="shared" si="84"/>
        <v>21969.370000000003</v>
      </c>
      <c r="BE279" s="27">
        <f t="shared" si="84"/>
        <v>22636.09</v>
      </c>
      <c r="BF279" s="27">
        <f t="shared" si="84"/>
        <v>23313.33</v>
      </c>
      <c r="BG279" s="27">
        <f t="shared" si="84"/>
        <v>24015.72</v>
      </c>
      <c r="BH279" s="27">
        <f t="shared" si="84"/>
        <v>24728.629999999997</v>
      </c>
      <c r="BI279" s="27">
        <f t="shared" si="84"/>
        <v>25478.690000000002</v>
      </c>
      <c r="BJ279" s="27">
        <f t="shared" si="84"/>
        <v>26241.9</v>
      </c>
      <c r="BK279" s="27">
        <f t="shared" si="83"/>
        <v>27030.260000000002</v>
      </c>
      <c r="BL279" s="27">
        <f t="shared" si="83"/>
        <v>27831.77</v>
      </c>
      <c r="BM279" s="27">
        <f t="shared" si="83"/>
        <v>28670.43</v>
      </c>
    </row>
    <row r="280" spans="1:65" x14ac:dyDescent="0.2">
      <c r="A280" s="26">
        <v>264</v>
      </c>
      <c r="B280" s="27">
        <f t="shared" si="87"/>
        <v>4459.4400000000005</v>
      </c>
      <c r="C280" s="27">
        <f t="shared" si="87"/>
        <v>4596</v>
      </c>
      <c r="D280" s="27">
        <f t="shared" si="87"/>
        <v>4735.2000000000007</v>
      </c>
      <c r="E280" s="27">
        <f t="shared" si="87"/>
        <v>4877.04</v>
      </c>
      <c r="F280" s="27">
        <f t="shared" si="87"/>
        <v>5021.5200000000004</v>
      </c>
      <c r="G280" s="27">
        <f t="shared" si="87"/>
        <v>5168.6399999999994</v>
      </c>
      <c r="H280" s="27">
        <f t="shared" si="87"/>
        <v>5330.4</v>
      </c>
      <c r="I280" s="27">
        <f t="shared" si="87"/>
        <v>5482.7999999999993</v>
      </c>
      <c r="J280" s="27">
        <f t="shared" si="87"/>
        <v>5649.84</v>
      </c>
      <c r="K280" s="27">
        <f t="shared" si="87"/>
        <v>5819.52</v>
      </c>
      <c r="L280" s="27">
        <f t="shared" si="87"/>
        <v>5991.84</v>
      </c>
      <c r="M280" s="27">
        <f t="shared" si="87"/>
        <v>6178.7999999999993</v>
      </c>
      <c r="N280" s="27">
        <f t="shared" si="87"/>
        <v>6356.4</v>
      </c>
      <c r="O280" s="27">
        <f t="shared" si="87"/>
        <v>6551.28</v>
      </c>
      <c r="P280" s="27">
        <f t="shared" si="87"/>
        <v>6748.7999999999993</v>
      </c>
      <c r="Q280" s="27">
        <f t="shared" si="87"/>
        <v>6948.96</v>
      </c>
      <c r="R280" s="27">
        <f t="shared" si="85"/>
        <v>7163.76</v>
      </c>
      <c r="S280" s="27">
        <f t="shared" si="85"/>
        <v>7371.8399999999992</v>
      </c>
      <c r="T280" s="27">
        <f t="shared" si="85"/>
        <v>7594.5599999999995</v>
      </c>
      <c r="U280" s="27">
        <f t="shared" si="85"/>
        <v>7822.5599999999995</v>
      </c>
      <c r="V280" s="27">
        <f t="shared" si="85"/>
        <v>8053.2</v>
      </c>
      <c r="W280" s="27">
        <f t="shared" si="85"/>
        <v>8301.119999999999</v>
      </c>
      <c r="X280" s="27">
        <f t="shared" si="85"/>
        <v>8551.68</v>
      </c>
      <c r="Y280" s="27">
        <f t="shared" si="85"/>
        <v>8807.52</v>
      </c>
      <c r="Z280" s="27">
        <f t="shared" si="85"/>
        <v>9068.64</v>
      </c>
      <c r="AA280" s="27">
        <f t="shared" si="85"/>
        <v>9344.4000000000015</v>
      </c>
      <c r="AB280" s="27">
        <f t="shared" si="85"/>
        <v>9625.44</v>
      </c>
      <c r="AC280" s="27">
        <f t="shared" si="85"/>
        <v>9911.76</v>
      </c>
      <c r="AD280" s="27">
        <f t="shared" si="85"/>
        <v>10203.36</v>
      </c>
      <c r="AE280" s="27">
        <f t="shared" si="85"/>
        <v>10512.24</v>
      </c>
      <c r="AF280" s="27">
        <f t="shared" si="85"/>
        <v>10826.400000000001</v>
      </c>
      <c r="AG280" s="27">
        <f t="shared" si="86"/>
        <v>11157.84</v>
      </c>
      <c r="AH280" s="27">
        <f t="shared" si="86"/>
        <v>11494.56</v>
      </c>
      <c r="AI280" s="27">
        <f t="shared" si="86"/>
        <v>11836.56</v>
      </c>
      <c r="AJ280" s="27">
        <f t="shared" si="86"/>
        <v>12195.84</v>
      </c>
      <c r="AK280" s="27">
        <f t="shared" si="86"/>
        <v>12563.04</v>
      </c>
      <c r="AL280" s="27">
        <f t="shared" si="86"/>
        <v>12935.52</v>
      </c>
      <c r="AM280" s="27">
        <f t="shared" si="86"/>
        <v>13327.92</v>
      </c>
      <c r="AN280" s="27">
        <f t="shared" si="86"/>
        <v>13725.599999999999</v>
      </c>
      <c r="AO280" s="27">
        <f t="shared" si="86"/>
        <v>14131.2</v>
      </c>
      <c r="AP280" s="27">
        <f t="shared" si="86"/>
        <v>14554.08</v>
      </c>
      <c r="AQ280" s="27">
        <f t="shared" si="86"/>
        <v>14996.880000000001</v>
      </c>
      <c r="AR280" s="27">
        <f t="shared" si="86"/>
        <v>15447.6</v>
      </c>
      <c r="AS280" s="27">
        <f t="shared" si="86"/>
        <v>15906.24</v>
      </c>
      <c r="AT280" s="27">
        <f t="shared" si="86"/>
        <v>16384.800000000003</v>
      </c>
      <c r="AU280" s="27">
        <f t="shared" si="86"/>
        <v>16871.28</v>
      </c>
      <c r="AV280" s="27">
        <f t="shared" si="86"/>
        <v>17377.68</v>
      </c>
      <c r="AW280" s="27">
        <f t="shared" si="84"/>
        <v>17906.64</v>
      </c>
      <c r="AX280" s="27">
        <f t="shared" si="84"/>
        <v>18443.52</v>
      </c>
      <c r="AY280" s="27">
        <f t="shared" si="84"/>
        <v>18990.96</v>
      </c>
      <c r="AZ280" s="27">
        <f t="shared" si="84"/>
        <v>19570.32</v>
      </c>
      <c r="BA280" s="27">
        <f t="shared" si="84"/>
        <v>20148.239999999998</v>
      </c>
      <c r="BB280" s="27">
        <f t="shared" si="84"/>
        <v>20760.72</v>
      </c>
      <c r="BC280" s="27">
        <f t="shared" si="84"/>
        <v>21383.760000000002</v>
      </c>
      <c r="BD280" s="27">
        <f t="shared" si="84"/>
        <v>22017.360000000001</v>
      </c>
      <c r="BE280" s="27">
        <f t="shared" si="84"/>
        <v>22685.52</v>
      </c>
      <c r="BF280" s="27">
        <f t="shared" si="84"/>
        <v>23364.239999999998</v>
      </c>
      <c r="BG280" s="27">
        <f t="shared" si="84"/>
        <v>24068.16</v>
      </c>
      <c r="BH280" s="27">
        <f t="shared" si="84"/>
        <v>24782.639999999999</v>
      </c>
      <c r="BI280" s="27">
        <f t="shared" si="84"/>
        <v>25534.32</v>
      </c>
      <c r="BJ280" s="27">
        <f t="shared" si="84"/>
        <v>26299.199999999997</v>
      </c>
      <c r="BK280" s="27">
        <f t="shared" si="83"/>
        <v>27089.279999999999</v>
      </c>
      <c r="BL280" s="27">
        <f t="shared" si="83"/>
        <v>27892.559999999998</v>
      </c>
      <c r="BM280" s="27">
        <f t="shared" si="83"/>
        <v>28733.040000000001</v>
      </c>
    </row>
    <row r="281" spans="1:65" x14ac:dyDescent="0.2">
      <c r="A281" s="26">
        <v>265</v>
      </c>
      <c r="B281" s="27">
        <f t="shared" si="87"/>
        <v>4469.1499999999996</v>
      </c>
      <c r="C281" s="27">
        <f t="shared" si="87"/>
        <v>4606</v>
      </c>
      <c r="D281" s="27">
        <f t="shared" si="87"/>
        <v>4745.5</v>
      </c>
      <c r="E281" s="27">
        <f t="shared" si="87"/>
        <v>4887.6499999999996</v>
      </c>
      <c r="F281" s="27">
        <f t="shared" si="87"/>
        <v>5032.45</v>
      </c>
      <c r="G281" s="27">
        <f t="shared" si="87"/>
        <v>5179.8999999999996</v>
      </c>
      <c r="H281" s="27">
        <f t="shared" si="87"/>
        <v>5342</v>
      </c>
      <c r="I281" s="27">
        <f t="shared" si="87"/>
        <v>5494.75</v>
      </c>
      <c r="J281" s="27">
        <f t="shared" si="87"/>
        <v>5662.15</v>
      </c>
      <c r="K281" s="27">
        <f t="shared" si="87"/>
        <v>5832.2</v>
      </c>
      <c r="L281" s="27">
        <f t="shared" si="87"/>
        <v>6004.9</v>
      </c>
      <c r="M281" s="27">
        <f t="shared" si="87"/>
        <v>6192.25</v>
      </c>
      <c r="N281" s="27">
        <f t="shared" si="87"/>
        <v>6370.25</v>
      </c>
      <c r="O281" s="27">
        <f t="shared" si="87"/>
        <v>6565.5499999999993</v>
      </c>
      <c r="P281" s="27">
        <f t="shared" si="87"/>
        <v>6763.5</v>
      </c>
      <c r="Q281" s="27">
        <f t="shared" si="87"/>
        <v>6964.1</v>
      </c>
      <c r="R281" s="27">
        <f t="shared" si="85"/>
        <v>7179.35</v>
      </c>
      <c r="S281" s="27">
        <f t="shared" si="85"/>
        <v>7387.9</v>
      </c>
      <c r="T281" s="27">
        <f t="shared" si="85"/>
        <v>7611.0999999999995</v>
      </c>
      <c r="U281" s="27">
        <f t="shared" si="85"/>
        <v>7839.5999999999995</v>
      </c>
      <c r="V281" s="27">
        <f t="shared" si="85"/>
        <v>8070.75</v>
      </c>
      <c r="W281" s="27">
        <f t="shared" si="85"/>
        <v>8319.2000000000007</v>
      </c>
      <c r="X281" s="27">
        <f t="shared" si="85"/>
        <v>8570.2999999999993</v>
      </c>
      <c r="Y281" s="27">
        <f t="shared" si="85"/>
        <v>8826.7000000000007</v>
      </c>
      <c r="Z281" s="27">
        <f t="shared" si="85"/>
        <v>9088.4000000000015</v>
      </c>
      <c r="AA281" s="27">
        <f t="shared" si="85"/>
        <v>9364.75</v>
      </c>
      <c r="AB281" s="27">
        <f t="shared" si="85"/>
        <v>9646.4000000000015</v>
      </c>
      <c r="AC281" s="27">
        <f t="shared" si="85"/>
        <v>9933.35</v>
      </c>
      <c r="AD281" s="27">
        <f t="shared" si="85"/>
        <v>10225.599999999999</v>
      </c>
      <c r="AE281" s="27">
        <f t="shared" si="85"/>
        <v>10535.15</v>
      </c>
      <c r="AF281" s="27">
        <f t="shared" si="85"/>
        <v>10850</v>
      </c>
      <c r="AG281" s="27">
        <f t="shared" si="86"/>
        <v>11182.15</v>
      </c>
      <c r="AH281" s="27">
        <f t="shared" si="86"/>
        <v>11519.599999999999</v>
      </c>
      <c r="AI281" s="27">
        <f t="shared" si="86"/>
        <v>11862.349999999999</v>
      </c>
      <c r="AJ281" s="27">
        <f t="shared" si="86"/>
        <v>12222.4</v>
      </c>
      <c r="AK281" s="27">
        <f t="shared" si="86"/>
        <v>12590.4</v>
      </c>
      <c r="AL281" s="27">
        <f t="shared" si="86"/>
        <v>12963.7</v>
      </c>
      <c r="AM281" s="27">
        <f t="shared" si="86"/>
        <v>13356.95</v>
      </c>
      <c r="AN281" s="27">
        <f t="shared" si="86"/>
        <v>13755.5</v>
      </c>
      <c r="AO281" s="27">
        <f t="shared" si="86"/>
        <v>14162</v>
      </c>
      <c r="AP281" s="27">
        <f t="shared" si="86"/>
        <v>14585.8</v>
      </c>
      <c r="AQ281" s="27">
        <f t="shared" si="86"/>
        <v>15029.550000000001</v>
      </c>
      <c r="AR281" s="27">
        <f t="shared" si="86"/>
        <v>15481.25</v>
      </c>
      <c r="AS281" s="27">
        <f t="shared" si="86"/>
        <v>15940.9</v>
      </c>
      <c r="AT281" s="27">
        <f t="shared" si="86"/>
        <v>16420.5</v>
      </c>
      <c r="AU281" s="27">
        <f t="shared" si="86"/>
        <v>16908.050000000003</v>
      </c>
      <c r="AV281" s="27">
        <f t="shared" si="86"/>
        <v>17415.55</v>
      </c>
      <c r="AW281" s="27">
        <f t="shared" si="84"/>
        <v>17945.650000000001</v>
      </c>
      <c r="AX281" s="27">
        <f t="shared" si="84"/>
        <v>18483.7</v>
      </c>
      <c r="AY281" s="27">
        <f t="shared" si="84"/>
        <v>19032.349999999999</v>
      </c>
      <c r="AZ281" s="27">
        <f t="shared" si="84"/>
        <v>19612.95</v>
      </c>
      <c r="BA281" s="27">
        <f t="shared" si="84"/>
        <v>20192.150000000001</v>
      </c>
      <c r="BB281" s="27">
        <f t="shared" si="84"/>
        <v>20805.949999999997</v>
      </c>
      <c r="BC281" s="27">
        <f t="shared" si="84"/>
        <v>21430.35</v>
      </c>
      <c r="BD281" s="27">
        <f t="shared" si="84"/>
        <v>22065.35</v>
      </c>
      <c r="BE281" s="27">
        <f t="shared" si="84"/>
        <v>22734.95</v>
      </c>
      <c r="BF281" s="27">
        <f t="shared" si="84"/>
        <v>23415.15</v>
      </c>
      <c r="BG281" s="27">
        <f t="shared" si="84"/>
        <v>24120.6</v>
      </c>
      <c r="BH281" s="27">
        <f t="shared" si="84"/>
        <v>24836.65</v>
      </c>
      <c r="BI281" s="27">
        <f t="shared" si="84"/>
        <v>25589.95</v>
      </c>
      <c r="BJ281" s="27">
        <f t="shared" si="84"/>
        <v>26356.5</v>
      </c>
      <c r="BK281" s="27">
        <f t="shared" si="83"/>
        <v>27148.300000000003</v>
      </c>
      <c r="BL281" s="27">
        <f t="shared" si="83"/>
        <v>27953.35</v>
      </c>
      <c r="BM281" s="27">
        <f t="shared" si="83"/>
        <v>28795.65</v>
      </c>
    </row>
    <row r="282" spans="1:65" x14ac:dyDescent="0.2">
      <c r="A282" s="26">
        <v>266</v>
      </c>
      <c r="B282" s="27">
        <f t="shared" si="87"/>
        <v>4478.8600000000006</v>
      </c>
      <c r="C282" s="27">
        <f t="shared" si="87"/>
        <v>4616</v>
      </c>
      <c r="D282" s="27">
        <f t="shared" si="87"/>
        <v>4755.8</v>
      </c>
      <c r="E282" s="27">
        <f t="shared" si="87"/>
        <v>4898.26</v>
      </c>
      <c r="F282" s="27">
        <f t="shared" si="87"/>
        <v>5043.38</v>
      </c>
      <c r="G282" s="27">
        <f t="shared" si="87"/>
        <v>5191.16</v>
      </c>
      <c r="H282" s="27">
        <f t="shared" si="87"/>
        <v>5353.6</v>
      </c>
      <c r="I282" s="27">
        <f t="shared" si="87"/>
        <v>5506.7</v>
      </c>
      <c r="J282" s="27">
        <f t="shared" si="87"/>
        <v>5674.46</v>
      </c>
      <c r="K282" s="27">
        <f t="shared" si="87"/>
        <v>5844.88</v>
      </c>
      <c r="L282" s="27">
        <f t="shared" si="87"/>
        <v>6017.96</v>
      </c>
      <c r="M282" s="27">
        <f t="shared" si="87"/>
        <v>6205.7</v>
      </c>
      <c r="N282" s="27">
        <f t="shared" si="87"/>
        <v>6384.1</v>
      </c>
      <c r="O282" s="27">
        <f t="shared" si="87"/>
        <v>6579.82</v>
      </c>
      <c r="P282" s="27">
        <f t="shared" si="87"/>
        <v>6778.2</v>
      </c>
      <c r="Q282" s="27">
        <f t="shared" si="87"/>
        <v>6979.24</v>
      </c>
      <c r="R282" s="27">
        <f t="shared" si="85"/>
        <v>7194.94</v>
      </c>
      <c r="S282" s="27">
        <f t="shared" si="85"/>
        <v>7403.96</v>
      </c>
      <c r="T282" s="27">
        <f t="shared" si="85"/>
        <v>7627.6399999999994</v>
      </c>
      <c r="U282" s="27">
        <f t="shared" si="85"/>
        <v>7856.6399999999994</v>
      </c>
      <c r="V282" s="27">
        <f t="shared" si="85"/>
        <v>8088.3</v>
      </c>
      <c r="W282" s="27">
        <f t="shared" si="85"/>
        <v>8337.2799999999988</v>
      </c>
      <c r="X282" s="27">
        <f t="shared" si="85"/>
        <v>8588.92</v>
      </c>
      <c r="Y282" s="27">
        <f t="shared" si="85"/>
        <v>8845.880000000001</v>
      </c>
      <c r="Z282" s="27">
        <f t="shared" si="85"/>
        <v>9108.16</v>
      </c>
      <c r="AA282" s="27">
        <f t="shared" si="85"/>
        <v>9385.1</v>
      </c>
      <c r="AB282" s="27">
        <f t="shared" si="85"/>
        <v>9667.36</v>
      </c>
      <c r="AC282" s="27">
        <f t="shared" si="85"/>
        <v>9954.9399999999987</v>
      </c>
      <c r="AD282" s="27">
        <f t="shared" si="85"/>
        <v>10247.84</v>
      </c>
      <c r="AE282" s="27">
        <f t="shared" si="85"/>
        <v>10558.060000000001</v>
      </c>
      <c r="AF282" s="27">
        <f t="shared" si="85"/>
        <v>10873.6</v>
      </c>
      <c r="AG282" s="27">
        <f t="shared" si="86"/>
        <v>11206.46</v>
      </c>
      <c r="AH282" s="27">
        <f t="shared" si="86"/>
        <v>11544.64</v>
      </c>
      <c r="AI282" s="27">
        <f t="shared" si="86"/>
        <v>11888.14</v>
      </c>
      <c r="AJ282" s="27">
        <f t="shared" si="86"/>
        <v>12248.96</v>
      </c>
      <c r="AK282" s="27">
        <f t="shared" si="86"/>
        <v>12617.76</v>
      </c>
      <c r="AL282" s="27">
        <f t="shared" si="86"/>
        <v>12991.880000000001</v>
      </c>
      <c r="AM282" s="27">
        <f t="shared" si="86"/>
        <v>13385.98</v>
      </c>
      <c r="AN282" s="27">
        <f t="shared" si="86"/>
        <v>13785.4</v>
      </c>
      <c r="AO282" s="27">
        <f t="shared" si="86"/>
        <v>14192.800000000001</v>
      </c>
      <c r="AP282" s="27">
        <f t="shared" si="86"/>
        <v>14617.52</v>
      </c>
      <c r="AQ282" s="27">
        <f t="shared" si="86"/>
        <v>15062.220000000001</v>
      </c>
      <c r="AR282" s="27">
        <f t="shared" si="86"/>
        <v>15514.9</v>
      </c>
      <c r="AS282" s="27">
        <f t="shared" si="86"/>
        <v>15975.56</v>
      </c>
      <c r="AT282" s="27">
        <f t="shared" si="86"/>
        <v>16456.2</v>
      </c>
      <c r="AU282" s="27">
        <f t="shared" si="86"/>
        <v>16944.82</v>
      </c>
      <c r="AV282" s="27">
        <f t="shared" si="86"/>
        <v>17453.419999999998</v>
      </c>
      <c r="AW282" s="27">
        <f t="shared" si="84"/>
        <v>17984.66</v>
      </c>
      <c r="AX282" s="27">
        <f t="shared" si="84"/>
        <v>18523.879999999997</v>
      </c>
      <c r="AY282" s="27">
        <f t="shared" si="84"/>
        <v>19073.739999999998</v>
      </c>
      <c r="AZ282" s="27">
        <f t="shared" si="84"/>
        <v>19655.580000000002</v>
      </c>
      <c r="BA282" s="27">
        <f t="shared" si="84"/>
        <v>20236.059999999998</v>
      </c>
      <c r="BB282" s="27">
        <f t="shared" si="84"/>
        <v>20851.18</v>
      </c>
      <c r="BC282" s="27">
        <f t="shared" si="84"/>
        <v>21476.940000000002</v>
      </c>
      <c r="BD282" s="27">
        <f t="shared" si="84"/>
        <v>22113.34</v>
      </c>
      <c r="BE282" s="27">
        <f t="shared" si="84"/>
        <v>22784.379999999997</v>
      </c>
      <c r="BF282" s="27">
        <f t="shared" si="84"/>
        <v>23466.059999999998</v>
      </c>
      <c r="BG282" s="27">
        <f t="shared" si="84"/>
        <v>24173.040000000001</v>
      </c>
      <c r="BH282" s="27">
        <f t="shared" si="84"/>
        <v>24890.66</v>
      </c>
      <c r="BI282" s="27">
        <f t="shared" si="84"/>
        <v>25645.58</v>
      </c>
      <c r="BJ282" s="27">
        <f t="shared" si="84"/>
        <v>26413.8</v>
      </c>
      <c r="BK282" s="27">
        <f t="shared" si="83"/>
        <v>27207.32</v>
      </c>
      <c r="BL282" s="27">
        <f t="shared" si="83"/>
        <v>28014.14</v>
      </c>
      <c r="BM282" s="27">
        <f t="shared" si="83"/>
        <v>28858.26</v>
      </c>
    </row>
    <row r="283" spans="1:65" x14ac:dyDescent="0.2">
      <c r="A283" s="26">
        <v>267</v>
      </c>
      <c r="B283" s="27">
        <f t="shared" si="87"/>
        <v>4488.57</v>
      </c>
      <c r="C283" s="27">
        <f t="shared" si="87"/>
        <v>4626</v>
      </c>
      <c r="D283" s="27">
        <f t="shared" si="87"/>
        <v>4766.1000000000004</v>
      </c>
      <c r="E283" s="27">
        <f t="shared" si="87"/>
        <v>4908.87</v>
      </c>
      <c r="F283" s="27">
        <f t="shared" si="87"/>
        <v>5054.3099999999995</v>
      </c>
      <c r="G283" s="27">
        <f t="shared" si="87"/>
        <v>5202.42</v>
      </c>
      <c r="H283" s="27">
        <f t="shared" si="87"/>
        <v>5365.2</v>
      </c>
      <c r="I283" s="27">
        <f t="shared" si="87"/>
        <v>5518.65</v>
      </c>
      <c r="J283" s="27">
        <f t="shared" si="87"/>
        <v>5686.77</v>
      </c>
      <c r="K283" s="27">
        <f t="shared" si="87"/>
        <v>5857.5599999999995</v>
      </c>
      <c r="L283" s="27">
        <f t="shared" si="87"/>
        <v>6031.02</v>
      </c>
      <c r="M283" s="27">
        <f t="shared" si="87"/>
        <v>6219.15</v>
      </c>
      <c r="N283" s="27">
        <f t="shared" si="87"/>
        <v>6397.95</v>
      </c>
      <c r="O283" s="27">
        <f t="shared" si="87"/>
        <v>6594.09</v>
      </c>
      <c r="P283" s="27">
        <f t="shared" si="87"/>
        <v>6792.9</v>
      </c>
      <c r="Q283" s="27">
        <f t="shared" si="87"/>
        <v>6994.38</v>
      </c>
      <c r="R283" s="27">
        <f t="shared" si="85"/>
        <v>7210.53</v>
      </c>
      <c r="S283" s="27">
        <f t="shared" si="85"/>
        <v>7420.0199999999995</v>
      </c>
      <c r="T283" s="27">
        <f t="shared" si="85"/>
        <v>7644.1799999999994</v>
      </c>
      <c r="U283" s="27">
        <f t="shared" si="85"/>
        <v>7873.6799999999994</v>
      </c>
      <c r="V283" s="27">
        <f t="shared" si="85"/>
        <v>8105.85</v>
      </c>
      <c r="W283" s="27">
        <f t="shared" si="85"/>
        <v>8355.36</v>
      </c>
      <c r="X283" s="27">
        <f t="shared" si="85"/>
        <v>8607.5400000000009</v>
      </c>
      <c r="Y283" s="27">
        <f t="shared" si="85"/>
        <v>8865.06</v>
      </c>
      <c r="Z283" s="27">
        <f t="shared" si="85"/>
        <v>9127.92</v>
      </c>
      <c r="AA283" s="27">
        <f t="shared" si="85"/>
        <v>9405.4500000000007</v>
      </c>
      <c r="AB283" s="27">
        <f t="shared" si="85"/>
        <v>9688.32</v>
      </c>
      <c r="AC283" s="27">
        <f t="shared" si="85"/>
        <v>9976.5299999999988</v>
      </c>
      <c r="AD283" s="27">
        <f t="shared" si="85"/>
        <v>10270.08</v>
      </c>
      <c r="AE283" s="27">
        <f t="shared" si="85"/>
        <v>10580.970000000001</v>
      </c>
      <c r="AF283" s="27">
        <f t="shared" si="85"/>
        <v>10897.2</v>
      </c>
      <c r="AG283" s="27">
        <f t="shared" si="86"/>
        <v>11230.77</v>
      </c>
      <c r="AH283" s="27">
        <f t="shared" si="86"/>
        <v>11569.68</v>
      </c>
      <c r="AI283" s="27">
        <f t="shared" si="86"/>
        <v>11913.93</v>
      </c>
      <c r="AJ283" s="27">
        <f t="shared" si="86"/>
        <v>12275.52</v>
      </c>
      <c r="AK283" s="27">
        <f t="shared" si="86"/>
        <v>12645.119999999999</v>
      </c>
      <c r="AL283" s="27">
        <f t="shared" si="86"/>
        <v>13020.06</v>
      </c>
      <c r="AM283" s="27">
        <f t="shared" si="86"/>
        <v>13415.01</v>
      </c>
      <c r="AN283" s="27">
        <f t="shared" si="86"/>
        <v>13815.3</v>
      </c>
      <c r="AO283" s="27">
        <f t="shared" si="86"/>
        <v>14223.6</v>
      </c>
      <c r="AP283" s="27">
        <f t="shared" si="86"/>
        <v>14649.24</v>
      </c>
      <c r="AQ283" s="27">
        <f t="shared" si="86"/>
        <v>15094.890000000001</v>
      </c>
      <c r="AR283" s="27">
        <f t="shared" si="86"/>
        <v>15548.55</v>
      </c>
      <c r="AS283" s="27">
        <f t="shared" si="86"/>
        <v>16010.22</v>
      </c>
      <c r="AT283" s="27">
        <f t="shared" si="86"/>
        <v>16491.900000000001</v>
      </c>
      <c r="AU283" s="27">
        <f t="shared" si="86"/>
        <v>16981.59</v>
      </c>
      <c r="AV283" s="27">
        <f t="shared" si="86"/>
        <v>17491.29</v>
      </c>
      <c r="AW283" s="27">
        <f t="shared" si="84"/>
        <v>18023.669999999998</v>
      </c>
      <c r="AX283" s="27">
        <f t="shared" si="84"/>
        <v>18564.059999999998</v>
      </c>
      <c r="AY283" s="27">
        <f t="shared" si="84"/>
        <v>19115.13</v>
      </c>
      <c r="AZ283" s="27">
        <f t="shared" si="84"/>
        <v>19698.21</v>
      </c>
      <c r="BA283" s="27">
        <f t="shared" si="84"/>
        <v>20279.97</v>
      </c>
      <c r="BB283" s="27">
        <f t="shared" si="84"/>
        <v>20896.41</v>
      </c>
      <c r="BC283" s="27">
        <f t="shared" si="84"/>
        <v>21523.53</v>
      </c>
      <c r="BD283" s="27">
        <f t="shared" si="84"/>
        <v>22161.33</v>
      </c>
      <c r="BE283" s="27">
        <f t="shared" si="84"/>
        <v>22833.809999999998</v>
      </c>
      <c r="BF283" s="27">
        <f t="shared" si="84"/>
        <v>23516.97</v>
      </c>
      <c r="BG283" s="27">
        <f t="shared" si="84"/>
        <v>24225.48</v>
      </c>
      <c r="BH283" s="27">
        <f t="shared" si="84"/>
        <v>24944.67</v>
      </c>
      <c r="BI283" s="27">
        <f t="shared" si="84"/>
        <v>25701.21</v>
      </c>
      <c r="BJ283" s="27">
        <f t="shared" si="84"/>
        <v>26471.1</v>
      </c>
      <c r="BK283" s="27">
        <f t="shared" si="83"/>
        <v>27266.34</v>
      </c>
      <c r="BL283" s="27">
        <f t="shared" si="83"/>
        <v>28074.93</v>
      </c>
      <c r="BM283" s="27">
        <f t="shared" si="83"/>
        <v>28920.87</v>
      </c>
    </row>
    <row r="284" spans="1:65" x14ac:dyDescent="0.2">
      <c r="A284" s="26">
        <v>268</v>
      </c>
      <c r="B284" s="27">
        <f t="shared" si="87"/>
        <v>4498.2800000000007</v>
      </c>
      <c r="C284" s="27">
        <f t="shared" si="87"/>
        <v>4636</v>
      </c>
      <c r="D284" s="27">
        <f t="shared" si="87"/>
        <v>4776.3999999999996</v>
      </c>
      <c r="E284" s="27">
        <f t="shared" si="87"/>
        <v>4919.4799999999996</v>
      </c>
      <c r="F284" s="27">
        <f t="shared" si="87"/>
        <v>5065.24</v>
      </c>
      <c r="G284" s="27">
        <f t="shared" si="87"/>
        <v>5213.68</v>
      </c>
      <c r="H284" s="27">
        <f t="shared" si="87"/>
        <v>5376.7999999999993</v>
      </c>
      <c r="I284" s="27">
        <f t="shared" si="87"/>
        <v>5530.6</v>
      </c>
      <c r="J284" s="27">
        <f t="shared" si="87"/>
        <v>5699.08</v>
      </c>
      <c r="K284" s="27">
        <f t="shared" si="87"/>
        <v>5870.24</v>
      </c>
      <c r="L284" s="27">
        <f t="shared" si="87"/>
        <v>6044.08</v>
      </c>
      <c r="M284" s="27">
        <f t="shared" si="87"/>
        <v>6232.6</v>
      </c>
      <c r="N284" s="27">
        <f t="shared" si="87"/>
        <v>6411.7999999999993</v>
      </c>
      <c r="O284" s="27">
        <f t="shared" si="87"/>
        <v>6608.36</v>
      </c>
      <c r="P284" s="27">
        <f t="shared" si="87"/>
        <v>6807.6</v>
      </c>
      <c r="Q284" s="27">
        <f t="shared" si="87"/>
        <v>7009.52</v>
      </c>
      <c r="R284" s="27">
        <f t="shared" si="85"/>
        <v>7226.12</v>
      </c>
      <c r="S284" s="27">
        <f t="shared" si="85"/>
        <v>7436.08</v>
      </c>
      <c r="T284" s="27">
        <f t="shared" si="85"/>
        <v>7660.7199999999993</v>
      </c>
      <c r="U284" s="27">
        <f t="shared" si="85"/>
        <v>7890.7199999999993</v>
      </c>
      <c r="V284" s="27">
        <f t="shared" si="85"/>
        <v>8123.4000000000005</v>
      </c>
      <c r="W284" s="27">
        <f t="shared" si="85"/>
        <v>8373.4399999999987</v>
      </c>
      <c r="X284" s="27">
        <f t="shared" si="85"/>
        <v>8626.16</v>
      </c>
      <c r="Y284" s="27">
        <f t="shared" si="85"/>
        <v>8884.24</v>
      </c>
      <c r="Z284" s="27">
        <f t="shared" si="85"/>
        <v>9147.68</v>
      </c>
      <c r="AA284" s="27">
        <f t="shared" si="85"/>
        <v>9425.7999999999993</v>
      </c>
      <c r="AB284" s="27">
        <f t="shared" si="85"/>
        <v>9709.2800000000007</v>
      </c>
      <c r="AC284" s="27">
        <f t="shared" si="85"/>
        <v>9998.119999999999</v>
      </c>
      <c r="AD284" s="27">
        <f t="shared" si="85"/>
        <v>10292.32</v>
      </c>
      <c r="AE284" s="27">
        <f t="shared" si="85"/>
        <v>10603.880000000001</v>
      </c>
      <c r="AF284" s="27">
        <f t="shared" si="85"/>
        <v>10920.8</v>
      </c>
      <c r="AG284" s="27">
        <f t="shared" si="86"/>
        <v>11255.08</v>
      </c>
      <c r="AH284" s="27">
        <f t="shared" si="86"/>
        <v>11594.72</v>
      </c>
      <c r="AI284" s="27">
        <f t="shared" si="86"/>
        <v>11939.72</v>
      </c>
      <c r="AJ284" s="27">
        <f t="shared" si="86"/>
        <v>12302.08</v>
      </c>
      <c r="AK284" s="27">
        <f t="shared" si="86"/>
        <v>12672.48</v>
      </c>
      <c r="AL284" s="27">
        <f t="shared" si="86"/>
        <v>13048.24</v>
      </c>
      <c r="AM284" s="27">
        <f t="shared" si="86"/>
        <v>13444.04</v>
      </c>
      <c r="AN284" s="27">
        <f t="shared" si="86"/>
        <v>13845.2</v>
      </c>
      <c r="AO284" s="27">
        <f t="shared" si="86"/>
        <v>14254.4</v>
      </c>
      <c r="AP284" s="27">
        <f t="shared" si="86"/>
        <v>14680.96</v>
      </c>
      <c r="AQ284" s="27">
        <f t="shared" si="86"/>
        <v>15127.560000000001</v>
      </c>
      <c r="AR284" s="27">
        <f t="shared" si="86"/>
        <v>15582.199999999999</v>
      </c>
      <c r="AS284" s="27">
        <f t="shared" si="86"/>
        <v>16044.88</v>
      </c>
      <c r="AT284" s="27">
        <f t="shared" si="86"/>
        <v>16527.599999999999</v>
      </c>
      <c r="AU284" s="27">
        <f t="shared" si="86"/>
        <v>17018.36</v>
      </c>
      <c r="AV284" s="27">
        <f t="shared" si="86"/>
        <v>17529.16</v>
      </c>
      <c r="AW284" s="27">
        <f t="shared" si="84"/>
        <v>18062.68</v>
      </c>
      <c r="AX284" s="27">
        <f t="shared" si="84"/>
        <v>18604.239999999998</v>
      </c>
      <c r="AY284" s="27">
        <f t="shared" si="84"/>
        <v>19156.52</v>
      </c>
      <c r="AZ284" s="27">
        <f t="shared" si="84"/>
        <v>19740.84</v>
      </c>
      <c r="BA284" s="27">
        <f t="shared" si="84"/>
        <v>20323.879999999997</v>
      </c>
      <c r="BB284" s="27">
        <f t="shared" si="84"/>
        <v>20941.64</v>
      </c>
      <c r="BC284" s="27">
        <f t="shared" si="84"/>
        <v>21570.120000000003</v>
      </c>
      <c r="BD284" s="27">
        <f t="shared" si="84"/>
        <v>22209.32</v>
      </c>
      <c r="BE284" s="27">
        <f t="shared" si="84"/>
        <v>22883.239999999998</v>
      </c>
      <c r="BF284" s="27">
        <f t="shared" si="84"/>
        <v>23567.879999999997</v>
      </c>
      <c r="BG284" s="27">
        <f t="shared" si="84"/>
        <v>24277.919999999998</v>
      </c>
      <c r="BH284" s="27">
        <f t="shared" si="84"/>
        <v>24998.68</v>
      </c>
      <c r="BI284" s="27">
        <f t="shared" si="84"/>
        <v>25756.84</v>
      </c>
      <c r="BJ284" s="27">
        <f t="shared" si="84"/>
        <v>26528.400000000001</v>
      </c>
      <c r="BK284" s="27">
        <f t="shared" si="83"/>
        <v>27325.360000000001</v>
      </c>
      <c r="BL284" s="27">
        <f t="shared" si="83"/>
        <v>28135.72</v>
      </c>
      <c r="BM284" s="27">
        <f t="shared" si="83"/>
        <v>28983.48</v>
      </c>
    </row>
    <row r="285" spans="1:65" x14ac:dyDescent="0.2">
      <c r="A285" s="26">
        <v>269</v>
      </c>
      <c r="B285" s="27">
        <f t="shared" si="87"/>
        <v>4507.99</v>
      </c>
      <c r="C285" s="27">
        <f t="shared" si="87"/>
        <v>4646</v>
      </c>
      <c r="D285" s="27">
        <f t="shared" si="87"/>
        <v>4786.7000000000007</v>
      </c>
      <c r="E285" s="27">
        <f t="shared" si="87"/>
        <v>4930.09</v>
      </c>
      <c r="F285" s="27">
        <f t="shared" si="87"/>
        <v>5076.17</v>
      </c>
      <c r="G285" s="27">
        <f t="shared" si="87"/>
        <v>5224.9400000000005</v>
      </c>
      <c r="H285" s="27">
        <f t="shared" si="87"/>
        <v>5388.4</v>
      </c>
      <c r="I285" s="27">
        <f t="shared" si="87"/>
        <v>5542.5499999999993</v>
      </c>
      <c r="J285" s="27">
        <f t="shared" si="87"/>
        <v>5711.39</v>
      </c>
      <c r="K285" s="27">
        <f t="shared" si="87"/>
        <v>5882.92</v>
      </c>
      <c r="L285" s="27">
        <f t="shared" si="87"/>
        <v>6057.14</v>
      </c>
      <c r="M285" s="27">
        <f t="shared" si="87"/>
        <v>6246.0499999999993</v>
      </c>
      <c r="N285" s="27">
        <f t="shared" si="87"/>
        <v>6425.65</v>
      </c>
      <c r="O285" s="27">
        <f t="shared" si="87"/>
        <v>6622.63</v>
      </c>
      <c r="P285" s="27">
        <f t="shared" si="87"/>
        <v>6822.2999999999993</v>
      </c>
      <c r="Q285" s="27">
        <f t="shared" si="87"/>
        <v>7024.66</v>
      </c>
      <c r="R285" s="27">
        <f t="shared" si="85"/>
        <v>7241.71</v>
      </c>
      <c r="S285" s="27">
        <f t="shared" si="85"/>
        <v>7452.1399999999994</v>
      </c>
      <c r="T285" s="27">
        <f t="shared" si="85"/>
        <v>7677.26</v>
      </c>
      <c r="U285" s="27">
        <f t="shared" si="85"/>
        <v>7907.76</v>
      </c>
      <c r="V285" s="27">
        <f t="shared" si="85"/>
        <v>8140.95</v>
      </c>
      <c r="W285" s="27">
        <f t="shared" si="85"/>
        <v>8391.52</v>
      </c>
      <c r="X285" s="27">
        <f t="shared" si="85"/>
        <v>8644.7800000000007</v>
      </c>
      <c r="Y285" s="27">
        <f t="shared" si="85"/>
        <v>8903.42</v>
      </c>
      <c r="Z285" s="27">
        <f t="shared" si="85"/>
        <v>9167.44</v>
      </c>
      <c r="AA285" s="27">
        <f t="shared" si="85"/>
        <v>9446.1500000000015</v>
      </c>
      <c r="AB285" s="27">
        <f t="shared" si="85"/>
        <v>9730.24</v>
      </c>
      <c r="AC285" s="27">
        <f t="shared" si="85"/>
        <v>10019.709999999999</v>
      </c>
      <c r="AD285" s="27">
        <f t="shared" si="85"/>
        <v>10314.56</v>
      </c>
      <c r="AE285" s="27">
        <f t="shared" si="85"/>
        <v>10626.79</v>
      </c>
      <c r="AF285" s="27">
        <f t="shared" si="85"/>
        <v>10944.400000000001</v>
      </c>
      <c r="AG285" s="27">
        <f t="shared" si="86"/>
        <v>11279.39</v>
      </c>
      <c r="AH285" s="27">
        <f t="shared" si="86"/>
        <v>11619.76</v>
      </c>
      <c r="AI285" s="27">
        <f t="shared" si="86"/>
        <v>11965.51</v>
      </c>
      <c r="AJ285" s="27">
        <f t="shared" si="86"/>
        <v>12328.64</v>
      </c>
      <c r="AK285" s="27">
        <f t="shared" si="86"/>
        <v>12699.84</v>
      </c>
      <c r="AL285" s="27">
        <f t="shared" si="86"/>
        <v>13076.42</v>
      </c>
      <c r="AM285" s="27">
        <f t="shared" si="86"/>
        <v>13473.07</v>
      </c>
      <c r="AN285" s="27">
        <f t="shared" si="86"/>
        <v>13875.099999999999</v>
      </c>
      <c r="AO285" s="27">
        <f t="shared" si="86"/>
        <v>14285.2</v>
      </c>
      <c r="AP285" s="27">
        <f t="shared" si="86"/>
        <v>14712.68</v>
      </c>
      <c r="AQ285" s="27">
        <f t="shared" si="86"/>
        <v>15160.23</v>
      </c>
      <c r="AR285" s="27">
        <f t="shared" si="86"/>
        <v>15615.85</v>
      </c>
      <c r="AS285" s="27">
        <f t="shared" si="86"/>
        <v>16079.539999999999</v>
      </c>
      <c r="AT285" s="27">
        <f t="shared" si="86"/>
        <v>16563.300000000003</v>
      </c>
      <c r="AU285" s="27">
        <f t="shared" si="86"/>
        <v>17055.13</v>
      </c>
      <c r="AV285" s="27">
        <f t="shared" si="86"/>
        <v>17567.03</v>
      </c>
      <c r="AW285" s="27">
        <f t="shared" si="84"/>
        <v>18101.689999999999</v>
      </c>
      <c r="AX285" s="27">
        <f t="shared" si="84"/>
        <v>18644.419999999998</v>
      </c>
      <c r="AY285" s="27">
        <f t="shared" si="84"/>
        <v>19197.91</v>
      </c>
      <c r="AZ285" s="27">
        <f t="shared" si="84"/>
        <v>19783.47</v>
      </c>
      <c r="BA285" s="27">
        <f t="shared" si="84"/>
        <v>20367.79</v>
      </c>
      <c r="BB285" s="27">
        <f t="shared" si="84"/>
        <v>20986.87</v>
      </c>
      <c r="BC285" s="27">
        <f t="shared" si="84"/>
        <v>21616.71</v>
      </c>
      <c r="BD285" s="27">
        <f t="shared" si="84"/>
        <v>22257.31</v>
      </c>
      <c r="BE285" s="27">
        <f t="shared" si="84"/>
        <v>22932.67</v>
      </c>
      <c r="BF285" s="27">
        <f t="shared" si="84"/>
        <v>23618.79</v>
      </c>
      <c r="BG285" s="27">
        <f t="shared" si="84"/>
        <v>24330.36</v>
      </c>
      <c r="BH285" s="27">
        <f t="shared" si="84"/>
        <v>25052.69</v>
      </c>
      <c r="BI285" s="27">
        <f t="shared" si="84"/>
        <v>25812.47</v>
      </c>
      <c r="BJ285" s="27">
        <f t="shared" si="84"/>
        <v>26585.699999999997</v>
      </c>
      <c r="BK285" s="27">
        <f t="shared" si="83"/>
        <v>27384.38</v>
      </c>
      <c r="BL285" s="27">
        <f t="shared" si="83"/>
        <v>28196.510000000002</v>
      </c>
      <c r="BM285" s="27">
        <f t="shared" si="83"/>
        <v>29046.09</v>
      </c>
    </row>
    <row r="286" spans="1:65" x14ac:dyDescent="0.2">
      <c r="A286" s="26">
        <v>270</v>
      </c>
      <c r="B286" s="27">
        <f t="shared" si="87"/>
        <v>4517.7000000000007</v>
      </c>
      <c r="C286" s="27">
        <f t="shared" si="87"/>
        <v>4656</v>
      </c>
      <c r="D286" s="27">
        <f t="shared" si="87"/>
        <v>4797</v>
      </c>
      <c r="E286" s="27">
        <f t="shared" si="87"/>
        <v>4940.7</v>
      </c>
      <c r="F286" s="27">
        <f t="shared" si="87"/>
        <v>5087.1000000000004</v>
      </c>
      <c r="G286" s="27">
        <f t="shared" si="87"/>
        <v>5236.2</v>
      </c>
      <c r="H286" s="27">
        <f t="shared" si="87"/>
        <v>5400</v>
      </c>
      <c r="I286" s="27">
        <f t="shared" si="87"/>
        <v>5554.5</v>
      </c>
      <c r="J286" s="27">
        <f t="shared" si="87"/>
        <v>5723.7000000000007</v>
      </c>
      <c r="K286" s="27">
        <f t="shared" si="87"/>
        <v>5895.6</v>
      </c>
      <c r="L286" s="27">
        <f t="shared" si="87"/>
        <v>6070.2000000000007</v>
      </c>
      <c r="M286" s="27">
        <f t="shared" si="87"/>
        <v>6259.5</v>
      </c>
      <c r="N286" s="27">
        <f t="shared" si="87"/>
        <v>6439.5</v>
      </c>
      <c r="O286" s="27">
        <f t="shared" si="87"/>
        <v>6636.9</v>
      </c>
      <c r="P286" s="27">
        <f t="shared" si="87"/>
        <v>6837</v>
      </c>
      <c r="Q286" s="27">
        <f t="shared" si="87"/>
        <v>7039.8</v>
      </c>
      <c r="R286" s="27">
        <f t="shared" si="85"/>
        <v>7257.3</v>
      </c>
      <c r="S286" s="27">
        <f t="shared" si="85"/>
        <v>7468.2</v>
      </c>
      <c r="T286" s="27">
        <f t="shared" si="85"/>
        <v>7693.8</v>
      </c>
      <c r="U286" s="27">
        <f t="shared" si="85"/>
        <v>7924.8</v>
      </c>
      <c r="V286" s="27">
        <f t="shared" si="85"/>
        <v>8158.5</v>
      </c>
      <c r="W286" s="27">
        <f t="shared" si="85"/>
        <v>8409.5999999999985</v>
      </c>
      <c r="X286" s="27">
        <f t="shared" si="85"/>
        <v>8663.4000000000015</v>
      </c>
      <c r="Y286" s="27">
        <f t="shared" si="85"/>
        <v>8922.6</v>
      </c>
      <c r="Z286" s="27">
        <f t="shared" si="85"/>
        <v>9187.2000000000007</v>
      </c>
      <c r="AA286" s="27">
        <f t="shared" si="85"/>
        <v>9466.5</v>
      </c>
      <c r="AB286" s="27">
        <f t="shared" si="85"/>
        <v>9751.2000000000007</v>
      </c>
      <c r="AC286" s="27">
        <f t="shared" si="85"/>
        <v>10041.299999999999</v>
      </c>
      <c r="AD286" s="27">
        <f t="shared" si="85"/>
        <v>10336.799999999999</v>
      </c>
      <c r="AE286" s="27">
        <f t="shared" si="85"/>
        <v>10649.7</v>
      </c>
      <c r="AF286" s="27">
        <f t="shared" si="85"/>
        <v>10968</v>
      </c>
      <c r="AG286" s="27">
        <f t="shared" si="86"/>
        <v>11303.7</v>
      </c>
      <c r="AH286" s="27">
        <f t="shared" si="86"/>
        <v>11644.8</v>
      </c>
      <c r="AI286" s="27">
        <f t="shared" si="86"/>
        <v>11991.3</v>
      </c>
      <c r="AJ286" s="27">
        <f t="shared" si="86"/>
        <v>12355.2</v>
      </c>
      <c r="AK286" s="27">
        <f t="shared" si="86"/>
        <v>12727.2</v>
      </c>
      <c r="AL286" s="27">
        <f t="shared" si="86"/>
        <v>13104.6</v>
      </c>
      <c r="AM286" s="27">
        <f t="shared" si="86"/>
        <v>13502.1</v>
      </c>
      <c r="AN286" s="27">
        <f t="shared" si="86"/>
        <v>13905</v>
      </c>
      <c r="AO286" s="27">
        <f t="shared" si="86"/>
        <v>14316</v>
      </c>
      <c r="AP286" s="27">
        <f t="shared" si="86"/>
        <v>14744.4</v>
      </c>
      <c r="AQ286" s="27">
        <f t="shared" si="86"/>
        <v>15192.9</v>
      </c>
      <c r="AR286" s="27">
        <f t="shared" si="86"/>
        <v>15649.5</v>
      </c>
      <c r="AS286" s="27">
        <f t="shared" si="86"/>
        <v>16114.199999999999</v>
      </c>
      <c r="AT286" s="27">
        <f t="shared" si="86"/>
        <v>16599</v>
      </c>
      <c r="AU286" s="27">
        <f t="shared" si="86"/>
        <v>17091.900000000001</v>
      </c>
      <c r="AV286" s="27">
        <f t="shared" si="86"/>
        <v>17604.900000000001</v>
      </c>
      <c r="AW286" s="27">
        <f t="shared" si="84"/>
        <v>18140.699999999997</v>
      </c>
      <c r="AX286" s="27">
        <f t="shared" si="84"/>
        <v>18684.599999999999</v>
      </c>
      <c r="AY286" s="27">
        <f t="shared" si="84"/>
        <v>19239.3</v>
      </c>
      <c r="AZ286" s="27">
        <f t="shared" si="84"/>
        <v>19826.099999999999</v>
      </c>
      <c r="BA286" s="27">
        <f t="shared" si="84"/>
        <v>20411.699999999997</v>
      </c>
      <c r="BB286" s="27">
        <f t="shared" si="84"/>
        <v>21032.1</v>
      </c>
      <c r="BC286" s="27">
        <f t="shared" si="84"/>
        <v>21663.300000000003</v>
      </c>
      <c r="BD286" s="27">
        <f t="shared" si="84"/>
        <v>22305.300000000003</v>
      </c>
      <c r="BE286" s="27">
        <f t="shared" si="84"/>
        <v>22982.1</v>
      </c>
      <c r="BF286" s="27">
        <f t="shared" si="84"/>
        <v>23669.699999999997</v>
      </c>
      <c r="BG286" s="27">
        <f t="shared" si="84"/>
        <v>24382.799999999999</v>
      </c>
      <c r="BH286" s="27">
        <f t="shared" si="84"/>
        <v>25106.699999999997</v>
      </c>
      <c r="BI286" s="27">
        <f t="shared" si="84"/>
        <v>25868.1</v>
      </c>
      <c r="BJ286" s="27">
        <f t="shared" si="84"/>
        <v>26643</v>
      </c>
      <c r="BK286" s="27">
        <f t="shared" si="83"/>
        <v>27443.4</v>
      </c>
      <c r="BL286" s="27">
        <f t="shared" si="83"/>
        <v>28257.3</v>
      </c>
      <c r="BM286" s="27">
        <f t="shared" si="83"/>
        <v>29108.7</v>
      </c>
    </row>
    <row r="287" spans="1:65" x14ac:dyDescent="0.2">
      <c r="A287" s="26">
        <v>271</v>
      </c>
      <c r="B287" s="27">
        <f t="shared" si="87"/>
        <v>4527.41</v>
      </c>
      <c r="C287" s="27">
        <f t="shared" si="87"/>
        <v>4666</v>
      </c>
      <c r="D287" s="27">
        <f t="shared" si="87"/>
        <v>4807.3</v>
      </c>
      <c r="E287" s="27">
        <f t="shared" si="87"/>
        <v>4951.3099999999995</v>
      </c>
      <c r="F287" s="27">
        <f t="shared" si="87"/>
        <v>5098.03</v>
      </c>
      <c r="G287" s="27">
        <f t="shared" si="87"/>
        <v>5247.46</v>
      </c>
      <c r="H287" s="27">
        <f t="shared" si="87"/>
        <v>5411.6</v>
      </c>
      <c r="I287" s="27">
        <f t="shared" si="87"/>
        <v>5566.45</v>
      </c>
      <c r="J287" s="27">
        <f t="shared" si="87"/>
        <v>5736.01</v>
      </c>
      <c r="K287" s="27">
        <f t="shared" si="87"/>
        <v>5908.28</v>
      </c>
      <c r="L287" s="27">
        <f t="shared" si="87"/>
        <v>6083.26</v>
      </c>
      <c r="M287" s="27">
        <f t="shared" si="87"/>
        <v>6272.95</v>
      </c>
      <c r="N287" s="27">
        <f t="shared" si="87"/>
        <v>6453.35</v>
      </c>
      <c r="O287" s="27">
        <f t="shared" si="87"/>
        <v>6651.17</v>
      </c>
      <c r="P287" s="27">
        <f t="shared" si="87"/>
        <v>6851.7</v>
      </c>
      <c r="Q287" s="27">
        <f t="shared" si="87"/>
        <v>7054.9400000000005</v>
      </c>
      <c r="R287" s="27">
        <f t="shared" si="85"/>
        <v>7272.89</v>
      </c>
      <c r="S287" s="27">
        <f t="shared" si="85"/>
        <v>7484.2599999999993</v>
      </c>
      <c r="T287" s="27">
        <f t="shared" si="85"/>
        <v>7710.34</v>
      </c>
      <c r="U287" s="27">
        <f t="shared" si="85"/>
        <v>7941.84</v>
      </c>
      <c r="V287" s="27">
        <f t="shared" si="85"/>
        <v>8176.05</v>
      </c>
      <c r="W287" s="27">
        <f t="shared" si="85"/>
        <v>8427.68</v>
      </c>
      <c r="X287" s="27">
        <f t="shared" si="85"/>
        <v>8682.02</v>
      </c>
      <c r="Y287" s="27">
        <f t="shared" si="85"/>
        <v>8941.7799999999988</v>
      </c>
      <c r="Z287" s="27">
        <f t="shared" si="85"/>
        <v>9206.9599999999991</v>
      </c>
      <c r="AA287" s="27">
        <f t="shared" si="85"/>
        <v>9486.85</v>
      </c>
      <c r="AB287" s="27">
        <f t="shared" si="85"/>
        <v>9772.16</v>
      </c>
      <c r="AC287" s="27">
        <f t="shared" si="85"/>
        <v>10062.89</v>
      </c>
      <c r="AD287" s="27">
        <f t="shared" si="85"/>
        <v>10359.040000000001</v>
      </c>
      <c r="AE287" s="27">
        <f t="shared" si="85"/>
        <v>10672.61</v>
      </c>
      <c r="AF287" s="27">
        <f t="shared" si="85"/>
        <v>10991.6</v>
      </c>
      <c r="AG287" s="27">
        <f t="shared" si="86"/>
        <v>11328.009999999998</v>
      </c>
      <c r="AH287" s="27">
        <f t="shared" si="86"/>
        <v>11669.84</v>
      </c>
      <c r="AI287" s="27">
        <f t="shared" si="86"/>
        <v>12017.09</v>
      </c>
      <c r="AJ287" s="27">
        <f t="shared" si="86"/>
        <v>12381.759999999998</v>
      </c>
      <c r="AK287" s="27">
        <f t="shared" si="86"/>
        <v>12754.56</v>
      </c>
      <c r="AL287" s="27">
        <f t="shared" si="86"/>
        <v>13132.779999999999</v>
      </c>
      <c r="AM287" s="27">
        <f t="shared" si="86"/>
        <v>13531.130000000001</v>
      </c>
      <c r="AN287" s="27">
        <f t="shared" si="86"/>
        <v>13934.9</v>
      </c>
      <c r="AO287" s="27">
        <f t="shared" si="86"/>
        <v>14346.800000000001</v>
      </c>
      <c r="AP287" s="27">
        <f t="shared" si="86"/>
        <v>14776.119999999999</v>
      </c>
      <c r="AQ287" s="27">
        <f t="shared" si="86"/>
        <v>15225.57</v>
      </c>
      <c r="AR287" s="27">
        <f t="shared" si="86"/>
        <v>15683.15</v>
      </c>
      <c r="AS287" s="27">
        <f t="shared" si="86"/>
        <v>16148.859999999999</v>
      </c>
      <c r="AT287" s="27">
        <f t="shared" si="86"/>
        <v>16634.7</v>
      </c>
      <c r="AU287" s="27">
        <f t="shared" si="86"/>
        <v>17128.669999999998</v>
      </c>
      <c r="AV287" s="27">
        <f t="shared" si="86"/>
        <v>17642.769999999997</v>
      </c>
      <c r="AW287" s="27">
        <f t="shared" si="84"/>
        <v>18179.71</v>
      </c>
      <c r="AX287" s="27">
        <f t="shared" si="84"/>
        <v>18724.78</v>
      </c>
      <c r="AY287" s="27">
        <f t="shared" si="84"/>
        <v>19280.690000000002</v>
      </c>
      <c r="AZ287" s="27">
        <f t="shared" si="84"/>
        <v>19868.730000000003</v>
      </c>
      <c r="BA287" s="27">
        <f t="shared" si="84"/>
        <v>20455.61</v>
      </c>
      <c r="BB287" s="27">
        <f t="shared" si="84"/>
        <v>21077.33</v>
      </c>
      <c r="BC287" s="27">
        <f t="shared" si="84"/>
        <v>21709.89</v>
      </c>
      <c r="BD287" s="27">
        <f t="shared" si="84"/>
        <v>22353.29</v>
      </c>
      <c r="BE287" s="27">
        <f t="shared" si="84"/>
        <v>23031.53</v>
      </c>
      <c r="BF287" s="27">
        <f t="shared" si="84"/>
        <v>23720.61</v>
      </c>
      <c r="BG287" s="27">
        <f t="shared" si="84"/>
        <v>24435.239999999998</v>
      </c>
      <c r="BH287" s="27">
        <f t="shared" si="84"/>
        <v>25160.71</v>
      </c>
      <c r="BI287" s="27">
        <f t="shared" si="84"/>
        <v>25923.730000000003</v>
      </c>
      <c r="BJ287" s="27">
        <f t="shared" si="84"/>
        <v>26700.3</v>
      </c>
      <c r="BK287" s="27">
        <f t="shared" si="83"/>
        <v>27502.42</v>
      </c>
      <c r="BL287" s="27">
        <f t="shared" si="83"/>
        <v>28318.09</v>
      </c>
      <c r="BM287" s="27">
        <f t="shared" si="83"/>
        <v>29171.31</v>
      </c>
    </row>
    <row r="288" spans="1:65" x14ac:dyDescent="0.2">
      <c r="A288" s="26">
        <v>272</v>
      </c>
      <c r="B288" s="27">
        <f t="shared" si="87"/>
        <v>4537.1200000000008</v>
      </c>
      <c r="C288" s="27">
        <f t="shared" si="87"/>
        <v>4676</v>
      </c>
      <c r="D288" s="27">
        <f t="shared" si="87"/>
        <v>4817.6000000000004</v>
      </c>
      <c r="E288" s="27">
        <f t="shared" si="87"/>
        <v>4961.92</v>
      </c>
      <c r="F288" s="27">
        <f t="shared" si="87"/>
        <v>5108.96</v>
      </c>
      <c r="G288" s="27">
        <f t="shared" si="87"/>
        <v>5258.7199999999993</v>
      </c>
      <c r="H288" s="27">
        <f t="shared" si="87"/>
        <v>5423.2</v>
      </c>
      <c r="I288" s="27">
        <f t="shared" si="87"/>
        <v>5578.4</v>
      </c>
      <c r="J288" s="27">
        <f t="shared" si="87"/>
        <v>5748.32</v>
      </c>
      <c r="K288" s="27">
        <f t="shared" si="87"/>
        <v>5920.96</v>
      </c>
      <c r="L288" s="27">
        <f t="shared" si="87"/>
        <v>6096.32</v>
      </c>
      <c r="M288" s="27">
        <f t="shared" si="87"/>
        <v>6286.4</v>
      </c>
      <c r="N288" s="27">
        <f t="shared" si="87"/>
        <v>6467.2</v>
      </c>
      <c r="O288" s="27">
        <f t="shared" si="87"/>
        <v>6665.4400000000005</v>
      </c>
      <c r="P288" s="27">
        <f t="shared" si="87"/>
        <v>6866.4</v>
      </c>
      <c r="Q288" s="27">
        <f t="shared" si="87"/>
        <v>7070.08</v>
      </c>
      <c r="R288" s="27">
        <f t="shared" si="85"/>
        <v>7288.48</v>
      </c>
      <c r="S288" s="27">
        <f t="shared" si="85"/>
        <v>7500.32</v>
      </c>
      <c r="T288" s="27">
        <f t="shared" si="85"/>
        <v>7726.88</v>
      </c>
      <c r="U288" s="27">
        <f t="shared" si="85"/>
        <v>7958.88</v>
      </c>
      <c r="V288" s="27">
        <f t="shared" si="85"/>
        <v>8193.6</v>
      </c>
      <c r="W288" s="27">
        <f t="shared" si="85"/>
        <v>8445.7599999999984</v>
      </c>
      <c r="X288" s="27">
        <f t="shared" si="85"/>
        <v>8700.64</v>
      </c>
      <c r="Y288" s="27">
        <f t="shared" si="85"/>
        <v>8960.9599999999991</v>
      </c>
      <c r="Z288" s="27">
        <f t="shared" si="85"/>
        <v>9226.7200000000012</v>
      </c>
      <c r="AA288" s="27">
        <f t="shared" si="85"/>
        <v>9507.2000000000007</v>
      </c>
      <c r="AB288" s="27">
        <f t="shared" si="85"/>
        <v>9793.119999999999</v>
      </c>
      <c r="AC288" s="27">
        <f t="shared" si="85"/>
        <v>10084.48</v>
      </c>
      <c r="AD288" s="27">
        <f t="shared" si="85"/>
        <v>10381.279999999999</v>
      </c>
      <c r="AE288" s="27">
        <f t="shared" si="85"/>
        <v>10695.52</v>
      </c>
      <c r="AF288" s="27">
        <f t="shared" si="85"/>
        <v>11015.2</v>
      </c>
      <c r="AG288" s="27">
        <f t="shared" si="86"/>
        <v>11352.32</v>
      </c>
      <c r="AH288" s="27">
        <f t="shared" si="86"/>
        <v>11694.880000000001</v>
      </c>
      <c r="AI288" s="27">
        <f t="shared" si="86"/>
        <v>12042.880000000001</v>
      </c>
      <c r="AJ288" s="27">
        <f t="shared" si="86"/>
        <v>12408.32</v>
      </c>
      <c r="AK288" s="27">
        <f t="shared" si="86"/>
        <v>12781.92</v>
      </c>
      <c r="AL288" s="27">
        <f t="shared" si="86"/>
        <v>13160.96</v>
      </c>
      <c r="AM288" s="27">
        <f t="shared" si="86"/>
        <v>13560.16</v>
      </c>
      <c r="AN288" s="27">
        <f t="shared" si="86"/>
        <v>13964.8</v>
      </c>
      <c r="AO288" s="27">
        <f t="shared" si="86"/>
        <v>14377.6</v>
      </c>
      <c r="AP288" s="27">
        <f t="shared" si="86"/>
        <v>14807.84</v>
      </c>
      <c r="AQ288" s="27">
        <f t="shared" si="86"/>
        <v>15258.24</v>
      </c>
      <c r="AR288" s="27">
        <f t="shared" si="86"/>
        <v>15716.8</v>
      </c>
      <c r="AS288" s="27">
        <f t="shared" si="86"/>
        <v>16183.519999999999</v>
      </c>
      <c r="AT288" s="27">
        <f t="shared" si="86"/>
        <v>16670.400000000001</v>
      </c>
      <c r="AU288" s="27">
        <f t="shared" si="86"/>
        <v>17165.440000000002</v>
      </c>
      <c r="AV288" s="27">
        <f t="shared" si="86"/>
        <v>17680.64</v>
      </c>
      <c r="AW288" s="27">
        <f t="shared" si="84"/>
        <v>18218.72</v>
      </c>
      <c r="AX288" s="27">
        <f t="shared" si="84"/>
        <v>18764.96</v>
      </c>
      <c r="AY288" s="27">
        <f t="shared" si="84"/>
        <v>19322.080000000002</v>
      </c>
      <c r="AZ288" s="27">
        <f t="shared" si="84"/>
        <v>19911.36</v>
      </c>
      <c r="BA288" s="27">
        <f t="shared" si="84"/>
        <v>20499.519999999997</v>
      </c>
      <c r="BB288" s="27">
        <f t="shared" si="84"/>
        <v>21122.559999999998</v>
      </c>
      <c r="BC288" s="27">
        <f t="shared" si="84"/>
        <v>21756.480000000003</v>
      </c>
      <c r="BD288" s="27">
        <f t="shared" si="84"/>
        <v>22401.279999999999</v>
      </c>
      <c r="BE288" s="27">
        <f t="shared" si="84"/>
        <v>23080.959999999999</v>
      </c>
      <c r="BF288" s="27">
        <f t="shared" si="84"/>
        <v>23771.519999999997</v>
      </c>
      <c r="BG288" s="27">
        <f t="shared" si="84"/>
        <v>24487.68</v>
      </c>
      <c r="BH288" s="27">
        <f t="shared" si="84"/>
        <v>25214.720000000001</v>
      </c>
      <c r="BI288" s="27">
        <f t="shared" si="84"/>
        <v>25979.360000000001</v>
      </c>
      <c r="BJ288" s="27">
        <f t="shared" si="84"/>
        <v>26757.599999999999</v>
      </c>
      <c r="BK288" s="27">
        <f t="shared" si="83"/>
        <v>27561.440000000002</v>
      </c>
      <c r="BL288" s="27">
        <f t="shared" si="83"/>
        <v>28378.880000000001</v>
      </c>
      <c r="BM288" s="27">
        <f t="shared" si="83"/>
        <v>29233.919999999998</v>
      </c>
    </row>
    <row r="289" spans="1:65" x14ac:dyDescent="0.2">
      <c r="A289" s="26">
        <v>273</v>
      </c>
      <c r="B289" s="27">
        <f t="shared" si="87"/>
        <v>4546.83</v>
      </c>
      <c r="C289" s="27">
        <f t="shared" si="87"/>
        <v>4686</v>
      </c>
      <c r="D289" s="27">
        <f t="shared" si="87"/>
        <v>4827.8999999999996</v>
      </c>
      <c r="E289" s="27">
        <f t="shared" si="87"/>
        <v>4972.53</v>
      </c>
      <c r="F289" s="27">
        <f t="shared" si="87"/>
        <v>5119.8899999999994</v>
      </c>
      <c r="G289" s="27">
        <f t="shared" si="87"/>
        <v>5269.98</v>
      </c>
      <c r="H289" s="27">
        <f t="shared" si="87"/>
        <v>5434.7999999999993</v>
      </c>
      <c r="I289" s="27">
        <f t="shared" si="87"/>
        <v>5590.35</v>
      </c>
      <c r="J289" s="27">
        <f t="shared" si="87"/>
        <v>5760.63</v>
      </c>
      <c r="K289" s="27">
        <f t="shared" si="87"/>
        <v>5933.6399999999994</v>
      </c>
      <c r="L289" s="27">
        <f t="shared" si="87"/>
        <v>6109.38</v>
      </c>
      <c r="M289" s="27">
        <f t="shared" si="87"/>
        <v>6299.85</v>
      </c>
      <c r="N289" s="27">
        <f t="shared" si="87"/>
        <v>6481.0499999999993</v>
      </c>
      <c r="O289" s="27">
        <f t="shared" si="87"/>
        <v>6679.71</v>
      </c>
      <c r="P289" s="27">
        <f t="shared" si="87"/>
        <v>6881.1</v>
      </c>
      <c r="Q289" s="27">
        <f t="shared" si="87"/>
        <v>7085.22</v>
      </c>
      <c r="R289" s="27">
        <f t="shared" si="85"/>
        <v>7304.07</v>
      </c>
      <c r="S289" s="27">
        <f t="shared" si="85"/>
        <v>7516.3799999999992</v>
      </c>
      <c r="T289" s="27">
        <f t="shared" si="85"/>
        <v>7743.42</v>
      </c>
      <c r="U289" s="27">
        <f t="shared" si="85"/>
        <v>7975.92</v>
      </c>
      <c r="V289" s="27">
        <f t="shared" si="85"/>
        <v>8211.1500000000015</v>
      </c>
      <c r="W289" s="27">
        <f t="shared" si="85"/>
        <v>8463.84</v>
      </c>
      <c r="X289" s="27">
        <f t="shared" si="85"/>
        <v>8719.26</v>
      </c>
      <c r="Y289" s="27">
        <f t="shared" si="85"/>
        <v>8980.14</v>
      </c>
      <c r="Z289" s="27">
        <f t="shared" si="85"/>
        <v>9246.48</v>
      </c>
      <c r="AA289" s="27">
        <f t="shared" si="85"/>
        <v>9527.5499999999993</v>
      </c>
      <c r="AB289" s="27">
        <f t="shared" si="85"/>
        <v>9814.08</v>
      </c>
      <c r="AC289" s="27">
        <f t="shared" si="85"/>
        <v>10106.07</v>
      </c>
      <c r="AD289" s="27">
        <f t="shared" si="85"/>
        <v>10403.52</v>
      </c>
      <c r="AE289" s="27">
        <f t="shared" si="85"/>
        <v>10718.43</v>
      </c>
      <c r="AF289" s="27">
        <f t="shared" si="85"/>
        <v>11038.8</v>
      </c>
      <c r="AG289" s="27">
        <f t="shared" si="86"/>
        <v>11376.63</v>
      </c>
      <c r="AH289" s="27">
        <f t="shared" si="86"/>
        <v>11719.92</v>
      </c>
      <c r="AI289" s="27">
        <f t="shared" si="86"/>
        <v>12068.67</v>
      </c>
      <c r="AJ289" s="27">
        <f t="shared" si="86"/>
        <v>12434.88</v>
      </c>
      <c r="AK289" s="27">
        <f t="shared" si="86"/>
        <v>12809.279999999999</v>
      </c>
      <c r="AL289" s="27">
        <f t="shared" si="86"/>
        <v>13189.14</v>
      </c>
      <c r="AM289" s="27">
        <f t="shared" si="86"/>
        <v>13589.19</v>
      </c>
      <c r="AN289" s="27">
        <f t="shared" si="86"/>
        <v>13994.7</v>
      </c>
      <c r="AO289" s="27">
        <f t="shared" si="86"/>
        <v>14408.4</v>
      </c>
      <c r="AP289" s="27">
        <f t="shared" si="86"/>
        <v>14839.56</v>
      </c>
      <c r="AQ289" s="27">
        <f t="shared" si="86"/>
        <v>15290.91</v>
      </c>
      <c r="AR289" s="27">
        <f t="shared" si="86"/>
        <v>15750.449999999999</v>
      </c>
      <c r="AS289" s="27">
        <f t="shared" si="86"/>
        <v>16218.179999999998</v>
      </c>
      <c r="AT289" s="27">
        <f t="shared" si="86"/>
        <v>16706.099999999999</v>
      </c>
      <c r="AU289" s="27">
        <f t="shared" si="86"/>
        <v>17202.21</v>
      </c>
      <c r="AV289" s="27">
        <f t="shared" si="86"/>
        <v>17718.509999999998</v>
      </c>
      <c r="AW289" s="27">
        <f t="shared" si="84"/>
        <v>18257.73</v>
      </c>
      <c r="AX289" s="27">
        <f t="shared" si="84"/>
        <v>18805.14</v>
      </c>
      <c r="AY289" s="27">
        <f t="shared" si="84"/>
        <v>19363.47</v>
      </c>
      <c r="AZ289" s="27">
        <f t="shared" si="84"/>
        <v>19953.990000000002</v>
      </c>
      <c r="BA289" s="27">
        <f t="shared" si="84"/>
        <v>20543.43</v>
      </c>
      <c r="BB289" s="27">
        <f t="shared" si="84"/>
        <v>21167.79</v>
      </c>
      <c r="BC289" s="27">
        <f t="shared" si="84"/>
        <v>21803.07</v>
      </c>
      <c r="BD289" s="27">
        <f t="shared" si="84"/>
        <v>22449.27</v>
      </c>
      <c r="BE289" s="27">
        <f t="shared" si="84"/>
        <v>23130.39</v>
      </c>
      <c r="BF289" s="27">
        <f t="shared" si="84"/>
        <v>23822.43</v>
      </c>
      <c r="BG289" s="27">
        <f t="shared" si="84"/>
        <v>24540.12</v>
      </c>
      <c r="BH289" s="27">
        <f t="shared" si="84"/>
        <v>25268.73</v>
      </c>
      <c r="BI289" s="27">
        <f t="shared" si="84"/>
        <v>26034.99</v>
      </c>
      <c r="BJ289" s="27">
        <f t="shared" si="84"/>
        <v>26814.9</v>
      </c>
      <c r="BK289" s="27">
        <f t="shared" si="83"/>
        <v>27620.46</v>
      </c>
      <c r="BL289" s="27">
        <f t="shared" si="83"/>
        <v>28439.67</v>
      </c>
      <c r="BM289" s="27">
        <f t="shared" si="83"/>
        <v>29296.53</v>
      </c>
    </row>
    <row r="290" spans="1:65" x14ac:dyDescent="0.2">
      <c r="A290" s="26">
        <v>274</v>
      </c>
      <c r="B290" s="27">
        <f t="shared" si="87"/>
        <v>4556.5400000000009</v>
      </c>
      <c r="C290" s="27">
        <f t="shared" si="87"/>
        <v>4696</v>
      </c>
      <c r="D290" s="27">
        <f t="shared" si="87"/>
        <v>4838.2000000000007</v>
      </c>
      <c r="E290" s="27">
        <f t="shared" si="87"/>
        <v>4983.1399999999994</v>
      </c>
      <c r="F290" s="27">
        <f t="shared" si="87"/>
        <v>5130.82</v>
      </c>
      <c r="G290" s="27">
        <f t="shared" si="87"/>
        <v>5281.24</v>
      </c>
      <c r="H290" s="27">
        <f t="shared" si="87"/>
        <v>5446.4</v>
      </c>
      <c r="I290" s="27">
        <f t="shared" si="87"/>
        <v>5602.2999999999993</v>
      </c>
      <c r="J290" s="27">
        <f t="shared" si="87"/>
        <v>5772.9400000000005</v>
      </c>
      <c r="K290" s="27">
        <f t="shared" si="87"/>
        <v>5946.32</v>
      </c>
      <c r="L290" s="27">
        <f t="shared" si="87"/>
        <v>6122.4400000000005</v>
      </c>
      <c r="M290" s="27">
        <f t="shared" si="87"/>
        <v>6313.2999999999993</v>
      </c>
      <c r="N290" s="27">
        <f t="shared" si="87"/>
        <v>6494.9</v>
      </c>
      <c r="O290" s="27">
        <f t="shared" si="87"/>
        <v>6693.98</v>
      </c>
      <c r="P290" s="27">
        <f t="shared" si="87"/>
        <v>6895.7999999999993</v>
      </c>
      <c r="Q290" s="27">
        <f t="shared" si="87"/>
        <v>7100.3600000000006</v>
      </c>
      <c r="R290" s="27">
        <f t="shared" si="85"/>
        <v>7319.66</v>
      </c>
      <c r="S290" s="27">
        <f t="shared" si="85"/>
        <v>7532.44</v>
      </c>
      <c r="T290" s="27">
        <f t="shared" si="85"/>
        <v>7759.96</v>
      </c>
      <c r="U290" s="27">
        <f t="shared" si="85"/>
        <v>7992.96</v>
      </c>
      <c r="V290" s="27">
        <f t="shared" si="85"/>
        <v>8228.7000000000007</v>
      </c>
      <c r="W290" s="27">
        <f t="shared" si="85"/>
        <v>8481.9199999999983</v>
      </c>
      <c r="X290" s="27">
        <f t="shared" si="85"/>
        <v>8737.880000000001</v>
      </c>
      <c r="Y290" s="27">
        <f t="shared" si="85"/>
        <v>8999.32</v>
      </c>
      <c r="Z290" s="27">
        <f t="shared" si="85"/>
        <v>9266.2400000000016</v>
      </c>
      <c r="AA290" s="27">
        <f t="shared" si="85"/>
        <v>9547.9000000000015</v>
      </c>
      <c r="AB290" s="27">
        <f t="shared" si="85"/>
        <v>9835.0400000000009</v>
      </c>
      <c r="AC290" s="27">
        <f t="shared" si="85"/>
        <v>10127.66</v>
      </c>
      <c r="AD290" s="27">
        <f t="shared" si="85"/>
        <v>10425.759999999998</v>
      </c>
      <c r="AE290" s="27">
        <f t="shared" si="85"/>
        <v>10741.34</v>
      </c>
      <c r="AF290" s="27">
        <f t="shared" si="85"/>
        <v>11062.400000000001</v>
      </c>
      <c r="AG290" s="27">
        <f t="shared" si="86"/>
        <v>11400.939999999999</v>
      </c>
      <c r="AH290" s="27">
        <f t="shared" si="86"/>
        <v>11744.96</v>
      </c>
      <c r="AI290" s="27">
        <f t="shared" si="86"/>
        <v>12094.46</v>
      </c>
      <c r="AJ290" s="27">
        <f t="shared" si="86"/>
        <v>12461.439999999999</v>
      </c>
      <c r="AK290" s="27">
        <f t="shared" si="86"/>
        <v>12836.64</v>
      </c>
      <c r="AL290" s="27">
        <f t="shared" si="86"/>
        <v>13217.32</v>
      </c>
      <c r="AM290" s="27">
        <f t="shared" si="86"/>
        <v>13618.220000000001</v>
      </c>
      <c r="AN290" s="27">
        <f t="shared" si="86"/>
        <v>14024.6</v>
      </c>
      <c r="AO290" s="27">
        <f t="shared" si="86"/>
        <v>14439.2</v>
      </c>
      <c r="AP290" s="27">
        <f t="shared" si="86"/>
        <v>14871.279999999999</v>
      </c>
      <c r="AQ290" s="27">
        <f t="shared" si="86"/>
        <v>15323.58</v>
      </c>
      <c r="AR290" s="27">
        <f t="shared" si="86"/>
        <v>15784.1</v>
      </c>
      <c r="AS290" s="27">
        <f t="shared" si="86"/>
        <v>16252.839999999998</v>
      </c>
      <c r="AT290" s="27">
        <f t="shared" si="86"/>
        <v>16741.800000000003</v>
      </c>
      <c r="AU290" s="27">
        <f t="shared" si="86"/>
        <v>17238.980000000003</v>
      </c>
      <c r="AV290" s="27">
        <f t="shared" si="86"/>
        <v>17756.379999999997</v>
      </c>
      <c r="AW290" s="27">
        <f t="shared" si="84"/>
        <v>18296.739999999998</v>
      </c>
      <c r="AX290" s="27">
        <f t="shared" si="84"/>
        <v>18845.32</v>
      </c>
      <c r="AY290" s="27">
        <f t="shared" si="84"/>
        <v>19404.86</v>
      </c>
      <c r="AZ290" s="27">
        <f t="shared" si="84"/>
        <v>19996.620000000003</v>
      </c>
      <c r="BA290" s="27">
        <f t="shared" si="84"/>
        <v>20587.339999999997</v>
      </c>
      <c r="BB290" s="27">
        <f t="shared" si="84"/>
        <v>21213.019999999997</v>
      </c>
      <c r="BC290" s="27">
        <f t="shared" si="84"/>
        <v>21849.660000000003</v>
      </c>
      <c r="BD290" s="27">
        <f t="shared" si="84"/>
        <v>22497.260000000002</v>
      </c>
      <c r="BE290" s="27">
        <f t="shared" si="84"/>
        <v>23179.82</v>
      </c>
      <c r="BF290" s="27">
        <f t="shared" si="84"/>
        <v>23873.339999999997</v>
      </c>
      <c r="BG290" s="27">
        <f t="shared" si="84"/>
        <v>24592.559999999998</v>
      </c>
      <c r="BH290" s="27">
        <f t="shared" si="84"/>
        <v>25322.739999999998</v>
      </c>
      <c r="BI290" s="27">
        <f t="shared" si="84"/>
        <v>26090.620000000003</v>
      </c>
      <c r="BJ290" s="27">
        <f t="shared" si="84"/>
        <v>26872.199999999997</v>
      </c>
      <c r="BK290" s="27">
        <f t="shared" si="83"/>
        <v>27679.480000000003</v>
      </c>
      <c r="BL290" s="27">
        <f t="shared" si="83"/>
        <v>28500.46</v>
      </c>
      <c r="BM290" s="27">
        <f t="shared" si="83"/>
        <v>29359.14</v>
      </c>
    </row>
    <row r="291" spans="1:65" x14ac:dyDescent="0.2">
      <c r="A291" s="26">
        <v>275</v>
      </c>
      <c r="B291" s="27">
        <f t="shared" si="87"/>
        <v>4566.25</v>
      </c>
      <c r="C291" s="27">
        <f t="shared" si="87"/>
        <v>4706</v>
      </c>
      <c r="D291" s="27">
        <f t="shared" si="87"/>
        <v>4848.5</v>
      </c>
      <c r="E291" s="27">
        <f t="shared" si="87"/>
        <v>4993.75</v>
      </c>
      <c r="F291" s="27">
        <f t="shared" si="87"/>
        <v>5141.75</v>
      </c>
      <c r="G291" s="27">
        <f t="shared" si="87"/>
        <v>5292.5</v>
      </c>
      <c r="H291" s="27">
        <f t="shared" si="87"/>
        <v>5458</v>
      </c>
      <c r="I291" s="27">
        <f t="shared" si="87"/>
        <v>5614.25</v>
      </c>
      <c r="J291" s="27">
        <f t="shared" si="87"/>
        <v>5785.25</v>
      </c>
      <c r="K291" s="27">
        <f t="shared" si="87"/>
        <v>5959</v>
      </c>
      <c r="L291" s="27">
        <f t="shared" si="87"/>
        <v>6135.5</v>
      </c>
      <c r="M291" s="27">
        <f t="shared" si="87"/>
        <v>6326.75</v>
      </c>
      <c r="N291" s="27">
        <f t="shared" si="87"/>
        <v>6508.75</v>
      </c>
      <c r="O291" s="27">
        <f t="shared" si="87"/>
        <v>6708.25</v>
      </c>
      <c r="P291" s="27">
        <f t="shared" si="87"/>
        <v>6910.5</v>
      </c>
      <c r="Q291" s="27">
        <f t="shared" si="87"/>
        <v>7115.5</v>
      </c>
      <c r="R291" s="27">
        <f t="shared" si="85"/>
        <v>7335.25</v>
      </c>
      <c r="S291" s="27">
        <f t="shared" si="85"/>
        <v>7548.5</v>
      </c>
      <c r="T291" s="27">
        <f t="shared" si="85"/>
        <v>7776.5</v>
      </c>
      <c r="U291" s="27">
        <f t="shared" si="85"/>
        <v>8010</v>
      </c>
      <c r="V291" s="27">
        <f t="shared" si="85"/>
        <v>8246.25</v>
      </c>
      <c r="W291" s="27">
        <f t="shared" si="85"/>
        <v>8500</v>
      </c>
      <c r="X291" s="27">
        <f t="shared" si="85"/>
        <v>8756.5</v>
      </c>
      <c r="Y291" s="27">
        <f t="shared" si="85"/>
        <v>9018.5</v>
      </c>
      <c r="Z291" s="27">
        <f t="shared" si="85"/>
        <v>9286</v>
      </c>
      <c r="AA291" s="27">
        <f t="shared" si="85"/>
        <v>9568.25</v>
      </c>
      <c r="AB291" s="27">
        <f t="shared" si="85"/>
        <v>9856</v>
      </c>
      <c r="AC291" s="27">
        <f t="shared" si="85"/>
        <v>10149.25</v>
      </c>
      <c r="AD291" s="27">
        <f t="shared" si="85"/>
        <v>10448</v>
      </c>
      <c r="AE291" s="27">
        <f t="shared" si="85"/>
        <v>10764.25</v>
      </c>
      <c r="AF291" s="27">
        <f t="shared" si="85"/>
        <v>11086</v>
      </c>
      <c r="AG291" s="27">
        <f t="shared" si="86"/>
        <v>11425.25</v>
      </c>
      <c r="AH291" s="27">
        <f t="shared" si="86"/>
        <v>11770</v>
      </c>
      <c r="AI291" s="27">
        <f t="shared" si="86"/>
        <v>12120.25</v>
      </c>
      <c r="AJ291" s="27">
        <f t="shared" si="86"/>
        <v>12488</v>
      </c>
      <c r="AK291" s="27">
        <f t="shared" si="86"/>
        <v>12864</v>
      </c>
      <c r="AL291" s="27">
        <f t="shared" si="86"/>
        <v>13245.5</v>
      </c>
      <c r="AM291" s="27">
        <f t="shared" si="86"/>
        <v>13647.25</v>
      </c>
      <c r="AN291" s="27">
        <f t="shared" si="86"/>
        <v>14054.5</v>
      </c>
      <c r="AO291" s="27">
        <f t="shared" si="86"/>
        <v>14470</v>
      </c>
      <c r="AP291" s="27">
        <f t="shared" si="86"/>
        <v>14903</v>
      </c>
      <c r="AQ291" s="27">
        <f t="shared" si="86"/>
        <v>15356.25</v>
      </c>
      <c r="AR291" s="27">
        <f t="shared" si="86"/>
        <v>15817.75</v>
      </c>
      <c r="AS291" s="27">
        <f t="shared" si="86"/>
        <v>16287.499999999998</v>
      </c>
      <c r="AT291" s="27">
        <f t="shared" si="86"/>
        <v>16777.5</v>
      </c>
      <c r="AU291" s="27">
        <f t="shared" si="86"/>
        <v>17275.75</v>
      </c>
      <c r="AV291" s="27">
        <f t="shared" si="86"/>
        <v>17794.25</v>
      </c>
      <c r="AW291" s="27">
        <f t="shared" si="84"/>
        <v>18335.75</v>
      </c>
      <c r="AX291" s="27">
        <f t="shared" si="84"/>
        <v>18885.5</v>
      </c>
      <c r="AY291" s="27">
        <f t="shared" si="84"/>
        <v>19446.25</v>
      </c>
      <c r="AZ291" s="27">
        <f t="shared" si="84"/>
        <v>20039.25</v>
      </c>
      <c r="BA291" s="27">
        <f t="shared" si="84"/>
        <v>20631.25</v>
      </c>
      <c r="BB291" s="27">
        <f t="shared" si="84"/>
        <v>21258.25</v>
      </c>
      <c r="BC291" s="27">
        <f t="shared" si="84"/>
        <v>21896.25</v>
      </c>
      <c r="BD291" s="27">
        <f t="shared" si="84"/>
        <v>22545.25</v>
      </c>
      <c r="BE291" s="27">
        <f t="shared" si="84"/>
        <v>23229.25</v>
      </c>
      <c r="BF291" s="27">
        <f t="shared" si="84"/>
        <v>23924.25</v>
      </c>
      <c r="BG291" s="27">
        <f t="shared" si="84"/>
        <v>24645</v>
      </c>
      <c r="BH291" s="27">
        <f t="shared" si="84"/>
        <v>25376.75</v>
      </c>
      <c r="BI291" s="27">
        <f t="shared" si="84"/>
        <v>26146.25</v>
      </c>
      <c r="BJ291" s="27">
        <f t="shared" si="84"/>
        <v>26929.5</v>
      </c>
      <c r="BK291" s="27">
        <f t="shared" si="83"/>
        <v>27738.5</v>
      </c>
      <c r="BL291" s="27">
        <f t="shared" si="83"/>
        <v>28561.25</v>
      </c>
      <c r="BM291" s="27">
        <f t="shared" si="83"/>
        <v>29421.75</v>
      </c>
    </row>
    <row r="292" spans="1:65" x14ac:dyDescent="0.2">
      <c r="A292" s="26">
        <v>276</v>
      </c>
      <c r="B292" s="27">
        <f t="shared" si="87"/>
        <v>4575.96</v>
      </c>
      <c r="C292" s="27">
        <f t="shared" si="87"/>
        <v>4716</v>
      </c>
      <c r="D292" s="27">
        <f t="shared" si="87"/>
        <v>4858.8</v>
      </c>
      <c r="E292" s="27">
        <f t="shared" si="87"/>
        <v>5004.3599999999997</v>
      </c>
      <c r="F292" s="27">
        <f t="shared" si="87"/>
        <v>5152.68</v>
      </c>
      <c r="G292" s="27">
        <f t="shared" si="87"/>
        <v>5303.76</v>
      </c>
      <c r="H292" s="27">
        <f t="shared" si="87"/>
        <v>5469.6</v>
      </c>
      <c r="I292" s="27">
        <f t="shared" si="87"/>
        <v>5626.2</v>
      </c>
      <c r="J292" s="27">
        <f t="shared" si="87"/>
        <v>5797.5599999999995</v>
      </c>
      <c r="K292" s="27">
        <f t="shared" si="87"/>
        <v>5971.68</v>
      </c>
      <c r="L292" s="27">
        <f t="shared" si="87"/>
        <v>6148.5599999999995</v>
      </c>
      <c r="M292" s="27">
        <f t="shared" si="87"/>
        <v>6340.2</v>
      </c>
      <c r="N292" s="27">
        <f t="shared" si="87"/>
        <v>6522.6</v>
      </c>
      <c r="O292" s="27">
        <f t="shared" si="87"/>
        <v>6722.52</v>
      </c>
      <c r="P292" s="27">
        <f t="shared" si="87"/>
        <v>6925.2</v>
      </c>
      <c r="Q292" s="27">
        <f t="shared" si="87"/>
        <v>7130.64</v>
      </c>
      <c r="R292" s="27">
        <f t="shared" si="85"/>
        <v>7350.84</v>
      </c>
      <c r="S292" s="27">
        <f t="shared" si="85"/>
        <v>7564.5599999999995</v>
      </c>
      <c r="T292" s="27">
        <f t="shared" si="85"/>
        <v>7793.04</v>
      </c>
      <c r="U292" s="27">
        <f t="shared" si="85"/>
        <v>8027.04</v>
      </c>
      <c r="V292" s="27">
        <f t="shared" si="85"/>
        <v>8263.7999999999993</v>
      </c>
      <c r="W292" s="27">
        <f t="shared" si="85"/>
        <v>8518.08</v>
      </c>
      <c r="X292" s="27">
        <f t="shared" si="85"/>
        <v>8775.119999999999</v>
      </c>
      <c r="Y292" s="27">
        <f t="shared" si="85"/>
        <v>9037.68</v>
      </c>
      <c r="Z292" s="27">
        <f t="shared" si="85"/>
        <v>9305.76</v>
      </c>
      <c r="AA292" s="27">
        <f t="shared" si="85"/>
        <v>9588.6</v>
      </c>
      <c r="AB292" s="27">
        <f t="shared" si="85"/>
        <v>9876.9599999999991</v>
      </c>
      <c r="AC292" s="27">
        <f t="shared" si="85"/>
        <v>10170.84</v>
      </c>
      <c r="AD292" s="27">
        <f t="shared" si="85"/>
        <v>10470.24</v>
      </c>
      <c r="AE292" s="27">
        <f t="shared" si="85"/>
        <v>10787.16</v>
      </c>
      <c r="AF292" s="27">
        <f t="shared" si="85"/>
        <v>11109.6</v>
      </c>
      <c r="AG292" s="27">
        <f t="shared" si="86"/>
        <v>11449.56</v>
      </c>
      <c r="AH292" s="27">
        <f t="shared" si="86"/>
        <v>11795.04</v>
      </c>
      <c r="AI292" s="27">
        <f t="shared" si="86"/>
        <v>12146.04</v>
      </c>
      <c r="AJ292" s="27">
        <f t="shared" si="86"/>
        <v>12514.56</v>
      </c>
      <c r="AK292" s="27">
        <f t="shared" si="86"/>
        <v>12891.36</v>
      </c>
      <c r="AL292" s="27">
        <f t="shared" si="86"/>
        <v>13273.68</v>
      </c>
      <c r="AM292" s="27">
        <f t="shared" si="86"/>
        <v>13676.28</v>
      </c>
      <c r="AN292" s="27">
        <f t="shared" si="86"/>
        <v>14084.4</v>
      </c>
      <c r="AO292" s="27">
        <f t="shared" si="86"/>
        <v>14500.800000000001</v>
      </c>
      <c r="AP292" s="27">
        <f t="shared" si="86"/>
        <v>14934.72</v>
      </c>
      <c r="AQ292" s="27">
        <f t="shared" si="86"/>
        <v>15388.92</v>
      </c>
      <c r="AR292" s="27">
        <f t="shared" si="86"/>
        <v>15851.4</v>
      </c>
      <c r="AS292" s="27">
        <f t="shared" si="86"/>
        <v>16322.16</v>
      </c>
      <c r="AT292" s="27">
        <f t="shared" si="86"/>
        <v>16813.2</v>
      </c>
      <c r="AU292" s="27">
        <f t="shared" si="86"/>
        <v>17312.52</v>
      </c>
      <c r="AV292" s="27">
        <f t="shared" ref="AV292:BJ307" si="88">IF((AV$8+(AV$9*$A292))&lt;AV$12,AV$12,AV$8+(AV$9*$A292))</f>
        <v>17832.12</v>
      </c>
      <c r="AW292" s="27">
        <f t="shared" si="88"/>
        <v>18374.760000000002</v>
      </c>
      <c r="AX292" s="27">
        <f t="shared" si="88"/>
        <v>18925.68</v>
      </c>
      <c r="AY292" s="27">
        <f t="shared" si="88"/>
        <v>19487.64</v>
      </c>
      <c r="AZ292" s="27">
        <f t="shared" si="88"/>
        <v>20081.88</v>
      </c>
      <c r="BA292" s="27">
        <f t="shared" si="88"/>
        <v>20675.16</v>
      </c>
      <c r="BB292" s="27">
        <f t="shared" si="88"/>
        <v>21303.48</v>
      </c>
      <c r="BC292" s="27">
        <f t="shared" si="88"/>
        <v>21942.84</v>
      </c>
      <c r="BD292" s="27">
        <f t="shared" si="88"/>
        <v>22593.239999999998</v>
      </c>
      <c r="BE292" s="27">
        <f t="shared" si="88"/>
        <v>23278.68</v>
      </c>
      <c r="BF292" s="27">
        <f t="shared" si="88"/>
        <v>23975.16</v>
      </c>
      <c r="BG292" s="27">
        <f t="shared" si="88"/>
        <v>24697.439999999999</v>
      </c>
      <c r="BH292" s="27">
        <f t="shared" si="88"/>
        <v>25430.760000000002</v>
      </c>
      <c r="BI292" s="27">
        <f t="shared" si="88"/>
        <v>26201.88</v>
      </c>
      <c r="BJ292" s="27">
        <f t="shared" si="88"/>
        <v>26986.799999999999</v>
      </c>
      <c r="BK292" s="27">
        <f t="shared" si="83"/>
        <v>27797.52</v>
      </c>
      <c r="BL292" s="27">
        <f t="shared" si="83"/>
        <v>28622.04</v>
      </c>
      <c r="BM292" s="27">
        <f t="shared" si="83"/>
        <v>29484.36</v>
      </c>
    </row>
    <row r="293" spans="1:65" x14ac:dyDescent="0.2">
      <c r="A293" s="26">
        <v>277</v>
      </c>
      <c r="B293" s="27">
        <f t="shared" si="87"/>
        <v>4585.67</v>
      </c>
      <c r="C293" s="27">
        <f t="shared" si="87"/>
        <v>4726</v>
      </c>
      <c r="D293" s="27">
        <f t="shared" si="87"/>
        <v>4869.1000000000004</v>
      </c>
      <c r="E293" s="27">
        <f t="shared" si="87"/>
        <v>5014.9699999999993</v>
      </c>
      <c r="F293" s="27">
        <f t="shared" si="87"/>
        <v>5163.6100000000006</v>
      </c>
      <c r="G293" s="27">
        <f t="shared" si="87"/>
        <v>5315.02</v>
      </c>
      <c r="H293" s="27">
        <f t="shared" si="87"/>
        <v>5481.2</v>
      </c>
      <c r="I293" s="27">
        <f t="shared" si="87"/>
        <v>5638.15</v>
      </c>
      <c r="J293" s="27">
        <f t="shared" si="87"/>
        <v>5809.8700000000008</v>
      </c>
      <c r="K293" s="27">
        <f t="shared" si="87"/>
        <v>5984.3600000000006</v>
      </c>
      <c r="L293" s="27">
        <f t="shared" si="87"/>
        <v>6161.6200000000008</v>
      </c>
      <c r="M293" s="27">
        <f t="shared" si="87"/>
        <v>6353.65</v>
      </c>
      <c r="N293" s="27">
        <f t="shared" si="87"/>
        <v>6536.45</v>
      </c>
      <c r="O293" s="27">
        <f t="shared" si="87"/>
        <v>6736.79</v>
      </c>
      <c r="P293" s="27">
        <f t="shared" si="87"/>
        <v>6939.9</v>
      </c>
      <c r="Q293" s="27">
        <f t="shared" ref="Q293:AF308" si="89">IF((Q$8+(Q$9*$A293))&lt;Q$12,Q$12,Q$8+(Q$9*$A293))</f>
        <v>7145.78</v>
      </c>
      <c r="R293" s="27">
        <f t="shared" si="89"/>
        <v>7366.43</v>
      </c>
      <c r="S293" s="27">
        <f t="shared" si="89"/>
        <v>7580.62</v>
      </c>
      <c r="T293" s="27">
        <f t="shared" si="89"/>
        <v>7809.58</v>
      </c>
      <c r="U293" s="27">
        <f t="shared" si="89"/>
        <v>8044.08</v>
      </c>
      <c r="V293" s="27">
        <f t="shared" si="89"/>
        <v>8281.35</v>
      </c>
      <c r="W293" s="27">
        <f t="shared" si="89"/>
        <v>8536.16</v>
      </c>
      <c r="X293" s="27">
        <f t="shared" si="89"/>
        <v>8793.7400000000016</v>
      </c>
      <c r="Y293" s="27">
        <f t="shared" si="89"/>
        <v>9056.86</v>
      </c>
      <c r="Z293" s="27">
        <f t="shared" si="89"/>
        <v>9325.52</v>
      </c>
      <c r="AA293" s="27">
        <f t="shared" si="89"/>
        <v>9608.9500000000007</v>
      </c>
      <c r="AB293" s="27">
        <f t="shared" si="89"/>
        <v>9897.92</v>
      </c>
      <c r="AC293" s="27">
        <f t="shared" si="89"/>
        <v>10192.43</v>
      </c>
      <c r="AD293" s="27">
        <f t="shared" si="89"/>
        <v>10492.48</v>
      </c>
      <c r="AE293" s="27">
        <f t="shared" si="89"/>
        <v>10810.07</v>
      </c>
      <c r="AF293" s="27">
        <f t="shared" si="89"/>
        <v>11133.2</v>
      </c>
      <c r="AG293" s="27">
        <f t="shared" ref="AG293:AV308" si="90">IF((AG$8+(AG$9*$A293))&lt;AG$12,AG$12,AG$8+(AG$9*$A293))</f>
        <v>11473.869999999999</v>
      </c>
      <c r="AH293" s="27">
        <f t="shared" si="90"/>
        <v>11820.08</v>
      </c>
      <c r="AI293" s="27">
        <f t="shared" si="90"/>
        <v>12171.83</v>
      </c>
      <c r="AJ293" s="27">
        <f t="shared" si="90"/>
        <v>12541.119999999999</v>
      </c>
      <c r="AK293" s="27">
        <f t="shared" si="90"/>
        <v>12918.720000000001</v>
      </c>
      <c r="AL293" s="27">
        <f t="shared" si="90"/>
        <v>13301.86</v>
      </c>
      <c r="AM293" s="27">
        <f t="shared" si="90"/>
        <v>13705.310000000001</v>
      </c>
      <c r="AN293" s="27">
        <f t="shared" si="90"/>
        <v>14114.3</v>
      </c>
      <c r="AO293" s="27">
        <f t="shared" si="90"/>
        <v>14531.6</v>
      </c>
      <c r="AP293" s="27">
        <f t="shared" si="90"/>
        <v>14966.44</v>
      </c>
      <c r="AQ293" s="27">
        <f t="shared" si="90"/>
        <v>15421.59</v>
      </c>
      <c r="AR293" s="27">
        <f t="shared" si="90"/>
        <v>15885.05</v>
      </c>
      <c r="AS293" s="27">
        <f t="shared" si="90"/>
        <v>16356.82</v>
      </c>
      <c r="AT293" s="27">
        <f t="shared" si="90"/>
        <v>16848.900000000001</v>
      </c>
      <c r="AU293" s="27">
        <f t="shared" si="90"/>
        <v>17349.29</v>
      </c>
      <c r="AV293" s="27">
        <f t="shared" si="90"/>
        <v>17869.989999999998</v>
      </c>
      <c r="AW293" s="27">
        <f t="shared" si="88"/>
        <v>18413.769999999997</v>
      </c>
      <c r="AX293" s="27">
        <f t="shared" si="88"/>
        <v>18965.86</v>
      </c>
      <c r="AY293" s="27">
        <f t="shared" si="88"/>
        <v>19529.03</v>
      </c>
      <c r="AZ293" s="27">
        <f t="shared" si="88"/>
        <v>20124.510000000002</v>
      </c>
      <c r="BA293" s="27">
        <f t="shared" si="88"/>
        <v>20719.07</v>
      </c>
      <c r="BB293" s="27">
        <f t="shared" si="88"/>
        <v>21348.71</v>
      </c>
      <c r="BC293" s="27">
        <f t="shared" si="88"/>
        <v>21989.43</v>
      </c>
      <c r="BD293" s="27">
        <f t="shared" si="88"/>
        <v>22641.230000000003</v>
      </c>
      <c r="BE293" s="27">
        <f t="shared" si="88"/>
        <v>23328.11</v>
      </c>
      <c r="BF293" s="27">
        <f t="shared" si="88"/>
        <v>24026.07</v>
      </c>
      <c r="BG293" s="27">
        <f t="shared" si="88"/>
        <v>24749.879999999997</v>
      </c>
      <c r="BH293" s="27">
        <f t="shared" si="88"/>
        <v>25484.769999999997</v>
      </c>
      <c r="BI293" s="27">
        <f t="shared" si="88"/>
        <v>26257.510000000002</v>
      </c>
      <c r="BJ293" s="27">
        <f t="shared" si="88"/>
        <v>27044.1</v>
      </c>
      <c r="BK293" s="27">
        <f t="shared" si="83"/>
        <v>27856.54</v>
      </c>
      <c r="BL293" s="27">
        <f t="shared" si="83"/>
        <v>28682.829999999998</v>
      </c>
      <c r="BM293" s="27">
        <f t="shared" si="83"/>
        <v>29546.97</v>
      </c>
    </row>
    <row r="294" spans="1:65" x14ac:dyDescent="0.2">
      <c r="A294" s="26">
        <v>278</v>
      </c>
      <c r="B294" s="27">
        <f t="shared" ref="B294:Q309" si="91">IF((B$8+(B$9*$A294))&lt;B$12,B$12,B$8+(B$9*$A294))</f>
        <v>4595.38</v>
      </c>
      <c r="C294" s="27">
        <f t="shared" si="91"/>
        <v>4736</v>
      </c>
      <c r="D294" s="27">
        <f t="shared" si="91"/>
        <v>4879.3999999999996</v>
      </c>
      <c r="E294" s="27">
        <f t="shared" si="91"/>
        <v>5025.58</v>
      </c>
      <c r="F294" s="27">
        <f t="shared" si="91"/>
        <v>5174.54</v>
      </c>
      <c r="G294" s="27">
        <f t="shared" si="91"/>
        <v>5326.28</v>
      </c>
      <c r="H294" s="27">
        <f t="shared" si="91"/>
        <v>5492.7999999999993</v>
      </c>
      <c r="I294" s="27">
        <f t="shared" si="91"/>
        <v>5650.1</v>
      </c>
      <c r="J294" s="27">
        <f t="shared" si="91"/>
        <v>5822.18</v>
      </c>
      <c r="K294" s="27">
        <f t="shared" si="91"/>
        <v>5997.04</v>
      </c>
      <c r="L294" s="27">
        <f t="shared" si="91"/>
        <v>6174.68</v>
      </c>
      <c r="M294" s="27">
        <f t="shared" si="91"/>
        <v>6367.1</v>
      </c>
      <c r="N294" s="27">
        <f t="shared" si="91"/>
        <v>6550.2999999999993</v>
      </c>
      <c r="O294" s="27">
        <f t="shared" si="91"/>
        <v>6751.0599999999995</v>
      </c>
      <c r="P294" s="27">
        <f t="shared" si="91"/>
        <v>6954.6</v>
      </c>
      <c r="Q294" s="27">
        <f t="shared" si="91"/>
        <v>7160.92</v>
      </c>
      <c r="R294" s="27">
        <f t="shared" si="89"/>
        <v>7382.0199999999995</v>
      </c>
      <c r="S294" s="27">
        <f t="shared" si="89"/>
        <v>7596.6799999999994</v>
      </c>
      <c r="T294" s="27">
        <f t="shared" si="89"/>
        <v>7826.12</v>
      </c>
      <c r="U294" s="27">
        <f t="shared" si="89"/>
        <v>8061.12</v>
      </c>
      <c r="V294" s="27">
        <f t="shared" si="89"/>
        <v>8298.9000000000015</v>
      </c>
      <c r="W294" s="27">
        <f t="shared" si="89"/>
        <v>8554.24</v>
      </c>
      <c r="X294" s="27">
        <f t="shared" si="89"/>
        <v>8812.36</v>
      </c>
      <c r="Y294" s="27">
        <f t="shared" si="89"/>
        <v>9076.0400000000009</v>
      </c>
      <c r="Z294" s="27">
        <f t="shared" si="89"/>
        <v>9345.2800000000007</v>
      </c>
      <c r="AA294" s="27">
        <f t="shared" si="89"/>
        <v>9629.2999999999993</v>
      </c>
      <c r="AB294" s="27">
        <f t="shared" si="89"/>
        <v>9918.880000000001</v>
      </c>
      <c r="AC294" s="27">
        <f t="shared" si="89"/>
        <v>10214.02</v>
      </c>
      <c r="AD294" s="27">
        <f t="shared" si="89"/>
        <v>10514.72</v>
      </c>
      <c r="AE294" s="27">
        <f t="shared" si="89"/>
        <v>10832.98</v>
      </c>
      <c r="AF294" s="27">
        <f t="shared" si="89"/>
        <v>11156.8</v>
      </c>
      <c r="AG294" s="27">
        <f t="shared" si="90"/>
        <v>11498.18</v>
      </c>
      <c r="AH294" s="27">
        <f t="shared" si="90"/>
        <v>11845.119999999999</v>
      </c>
      <c r="AI294" s="27">
        <f t="shared" si="90"/>
        <v>12197.619999999999</v>
      </c>
      <c r="AJ294" s="27">
        <f t="shared" si="90"/>
        <v>12567.68</v>
      </c>
      <c r="AK294" s="27">
        <f t="shared" si="90"/>
        <v>12946.08</v>
      </c>
      <c r="AL294" s="27">
        <f t="shared" si="90"/>
        <v>13330.04</v>
      </c>
      <c r="AM294" s="27">
        <f t="shared" si="90"/>
        <v>13734.34</v>
      </c>
      <c r="AN294" s="27">
        <f t="shared" si="90"/>
        <v>14144.199999999999</v>
      </c>
      <c r="AO294" s="27">
        <f t="shared" si="90"/>
        <v>14562.4</v>
      </c>
      <c r="AP294" s="27">
        <f t="shared" si="90"/>
        <v>14998.16</v>
      </c>
      <c r="AQ294" s="27">
        <f t="shared" si="90"/>
        <v>15454.26</v>
      </c>
      <c r="AR294" s="27">
        <f t="shared" si="90"/>
        <v>15918.699999999999</v>
      </c>
      <c r="AS294" s="27">
        <f t="shared" si="90"/>
        <v>16391.48</v>
      </c>
      <c r="AT294" s="27">
        <f t="shared" si="90"/>
        <v>16884.599999999999</v>
      </c>
      <c r="AU294" s="27">
        <f t="shared" si="90"/>
        <v>17386.060000000001</v>
      </c>
      <c r="AV294" s="27">
        <f t="shared" si="90"/>
        <v>17907.86</v>
      </c>
      <c r="AW294" s="27">
        <f t="shared" si="88"/>
        <v>18452.78</v>
      </c>
      <c r="AX294" s="27">
        <f t="shared" si="88"/>
        <v>19006.04</v>
      </c>
      <c r="AY294" s="27">
        <f t="shared" si="88"/>
        <v>19570.419999999998</v>
      </c>
      <c r="AZ294" s="27">
        <f t="shared" si="88"/>
        <v>20167.14</v>
      </c>
      <c r="BA294" s="27">
        <f t="shared" si="88"/>
        <v>20762.98</v>
      </c>
      <c r="BB294" s="27">
        <f t="shared" si="88"/>
        <v>21393.94</v>
      </c>
      <c r="BC294" s="27">
        <f t="shared" si="88"/>
        <v>22036.02</v>
      </c>
      <c r="BD294" s="27">
        <f t="shared" si="88"/>
        <v>22689.22</v>
      </c>
      <c r="BE294" s="27">
        <f t="shared" si="88"/>
        <v>23377.54</v>
      </c>
      <c r="BF294" s="27">
        <f t="shared" si="88"/>
        <v>24076.98</v>
      </c>
      <c r="BG294" s="27">
        <f t="shared" si="88"/>
        <v>24802.32</v>
      </c>
      <c r="BH294" s="27">
        <f t="shared" si="88"/>
        <v>25538.78</v>
      </c>
      <c r="BI294" s="27">
        <f t="shared" si="88"/>
        <v>26313.14</v>
      </c>
      <c r="BJ294" s="27">
        <f t="shared" si="88"/>
        <v>27101.4</v>
      </c>
      <c r="BK294" s="27">
        <f t="shared" si="83"/>
        <v>27915.56</v>
      </c>
      <c r="BL294" s="27">
        <f t="shared" si="83"/>
        <v>28743.62</v>
      </c>
      <c r="BM294" s="27">
        <f t="shared" si="83"/>
        <v>29609.579999999998</v>
      </c>
    </row>
    <row r="295" spans="1:65" x14ac:dyDescent="0.2">
      <c r="A295" s="26">
        <v>279</v>
      </c>
      <c r="B295" s="27">
        <f t="shared" si="91"/>
        <v>4605.09</v>
      </c>
      <c r="C295" s="27">
        <f t="shared" si="91"/>
        <v>4746</v>
      </c>
      <c r="D295" s="27">
        <f t="shared" si="91"/>
        <v>4889.7000000000007</v>
      </c>
      <c r="E295" s="27">
        <f t="shared" si="91"/>
        <v>5036.1900000000005</v>
      </c>
      <c r="F295" s="27">
        <f t="shared" si="91"/>
        <v>5185.4699999999993</v>
      </c>
      <c r="G295" s="27">
        <f t="shared" si="91"/>
        <v>5337.54</v>
      </c>
      <c r="H295" s="27">
        <f t="shared" si="91"/>
        <v>5504.4</v>
      </c>
      <c r="I295" s="27">
        <f t="shared" si="91"/>
        <v>5662.0499999999993</v>
      </c>
      <c r="J295" s="27">
        <f t="shared" si="91"/>
        <v>5834.49</v>
      </c>
      <c r="K295" s="27">
        <f t="shared" si="91"/>
        <v>6009.7199999999993</v>
      </c>
      <c r="L295" s="27">
        <f t="shared" si="91"/>
        <v>6187.74</v>
      </c>
      <c r="M295" s="27">
        <f t="shared" si="91"/>
        <v>6380.5499999999993</v>
      </c>
      <c r="N295" s="27">
        <f t="shared" si="91"/>
        <v>6564.15</v>
      </c>
      <c r="O295" s="27">
        <f t="shared" si="91"/>
        <v>6765.33</v>
      </c>
      <c r="P295" s="27">
        <f t="shared" si="91"/>
        <v>6969.3</v>
      </c>
      <c r="Q295" s="27">
        <f t="shared" si="91"/>
        <v>7176.06</v>
      </c>
      <c r="R295" s="27">
        <f t="shared" si="89"/>
        <v>7397.61</v>
      </c>
      <c r="S295" s="27">
        <f t="shared" si="89"/>
        <v>7612.74</v>
      </c>
      <c r="T295" s="27">
        <f t="shared" si="89"/>
        <v>7842.66</v>
      </c>
      <c r="U295" s="27">
        <f t="shared" si="89"/>
        <v>8078.16</v>
      </c>
      <c r="V295" s="27">
        <f t="shared" si="89"/>
        <v>8316.4500000000007</v>
      </c>
      <c r="W295" s="27">
        <f t="shared" si="89"/>
        <v>8572.32</v>
      </c>
      <c r="X295" s="27">
        <f t="shared" si="89"/>
        <v>8830.98</v>
      </c>
      <c r="Y295" s="27">
        <f t="shared" si="89"/>
        <v>9095.2200000000012</v>
      </c>
      <c r="Z295" s="27">
        <f t="shared" si="89"/>
        <v>9365.0400000000009</v>
      </c>
      <c r="AA295" s="27">
        <f t="shared" si="89"/>
        <v>9649.6500000000015</v>
      </c>
      <c r="AB295" s="27">
        <f t="shared" si="89"/>
        <v>9939.84</v>
      </c>
      <c r="AC295" s="27">
        <f t="shared" si="89"/>
        <v>10235.61</v>
      </c>
      <c r="AD295" s="27">
        <f t="shared" si="89"/>
        <v>10536.96</v>
      </c>
      <c r="AE295" s="27">
        <f t="shared" si="89"/>
        <v>10855.89</v>
      </c>
      <c r="AF295" s="27">
        <f t="shared" si="89"/>
        <v>11180.400000000001</v>
      </c>
      <c r="AG295" s="27">
        <f t="shared" si="90"/>
        <v>11522.49</v>
      </c>
      <c r="AH295" s="27">
        <f t="shared" si="90"/>
        <v>11870.16</v>
      </c>
      <c r="AI295" s="27">
        <f t="shared" si="90"/>
        <v>12223.41</v>
      </c>
      <c r="AJ295" s="27">
        <f t="shared" si="90"/>
        <v>12594.24</v>
      </c>
      <c r="AK295" s="27">
        <f t="shared" si="90"/>
        <v>12973.439999999999</v>
      </c>
      <c r="AL295" s="27">
        <f t="shared" si="90"/>
        <v>13358.220000000001</v>
      </c>
      <c r="AM295" s="27">
        <f t="shared" si="90"/>
        <v>13763.369999999999</v>
      </c>
      <c r="AN295" s="27">
        <f t="shared" si="90"/>
        <v>14174.1</v>
      </c>
      <c r="AO295" s="27">
        <f t="shared" si="90"/>
        <v>14593.2</v>
      </c>
      <c r="AP295" s="27">
        <f t="shared" si="90"/>
        <v>15029.88</v>
      </c>
      <c r="AQ295" s="27">
        <f t="shared" si="90"/>
        <v>15486.93</v>
      </c>
      <c r="AR295" s="27">
        <f t="shared" si="90"/>
        <v>15952.35</v>
      </c>
      <c r="AS295" s="27">
        <f t="shared" si="90"/>
        <v>16426.14</v>
      </c>
      <c r="AT295" s="27">
        <f t="shared" si="90"/>
        <v>16920.300000000003</v>
      </c>
      <c r="AU295" s="27">
        <f t="shared" si="90"/>
        <v>17422.830000000002</v>
      </c>
      <c r="AV295" s="27">
        <f t="shared" si="90"/>
        <v>17945.73</v>
      </c>
      <c r="AW295" s="27">
        <f t="shared" si="88"/>
        <v>18491.79</v>
      </c>
      <c r="AX295" s="27">
        <f t="shared" si="88"/>
        <v>19046.22</v>
      </c>
      <c r="AY295" s="27">
        <f t="shared" si="88"/>
        <v>19611.809999999998</v>
      </c>
      <c r="AZ295" s="27">
        <f t="shared" si="88"/>
        <v>20209.77</v>
      </c>
      <c r="BA295" s="27">
        <f t="shared" si="88"/>
        <v>20806.89</v>
      </c>
      <c r="BB295" s="27">
        <f t="shared" si="88"/>
        <v>21439.17</v>
      </c>
      <c r="BC295" s="27">
        <f t="shared" si="88"/>
        <v>22082.61</v>
      </c>
      <c r="BD295" s="27">
        <f t="shared" si="88"/>
        <v>22737.21</v>
      </c>
      <c r="BE295" s="27">
        <f t="shared" si="88"/>
        <v>23426.97</v>
      </c>
      <c r="BF295" s="27">
        <f t="shared" si="88"/>
        <v>24127.89</v>
      </c>
      <c r="BG295" s="27">
        <f t="shared" si="88"/>
        <v>24854.760000000002</v>
      </c>
      <c r="BH295" s="27">
        <f t="shared" si="88"/>
        <v>25592.79</v>
      </c>
      <c r="BI295" s="27">
        <f t="shared" si="88"/>
        <v>26368.77</v>
      </c>
      <c r="BJ295" s="27">
        <f t="shared" si="88"/>
        <v>27158.699999999997</v>
      </c>
      <c r="BK295" s="27">
        <f t="shared" si="83"/>
        <v>27974.58</v>
      </c>
      <c r="BL295" s="27">
        <f t="shared" si="83"/>
        <v>28804.41</v>
      </c>
      <c r="BM295" s="27">
        <f t="shared" si="83"/>
        <v>29672.19</v>
      </c>
    </row>
    <row r="296" spans="1:65" x14ac:dyDescent="0.2">
      <c r="A296" s="26">
        <v>280</v>
      </c>
      <c r="B296" s="27">
        <f t="shared" si="91"/>
        <v>4614.8</v>
      </c>
      <c r="C296" s="27">
        <f t="shared" si="91"/>
        <v>4756</v>
      </c>
      <c r="D296" s="27">
        <f t="shared" si="91"/>
        <v>4900</v>
      </c>
      <c r="E296" s="27">
        <f t="shared" si="91"/>
        <v>5046.7999999999993</v>
      </c>
      <c r="F296" s="27">
        <f t="shared" si="91"/>
        <v>5196.3999999999996</v>
      </c>
      <c r="G296" s="27">
        <f t="shared" si="91"/>
        <v>5348.7999999999993</v>
      </c>
      <c r="H296" s="27">
        <f t="shared" si="91"/>
        <v>5516</v>
      </c>
      <c r="I296" s="27">
        <f t="shared" si="91"/>
        <v>5674</v>
      </c>
      <c r="J296" s="27">
        <f t="shared" si="91"/>
        <v>5846.8</v>
      </c>
      <c r="K296" s="27">
        <f t="shared" si="91"/>
        <v>6022.4</v>
      </c>
      <c r="L296" s="27">
        <f t="shared" si="91"/>
        <v>6200.8</v>
      </c>
      <c r="M296" s="27">
        <f t="shared" si="91"/>
        <v>6394</v>
      </c>
      <c r="N296" s="27">
        <f t="shared" si="91"/>
        <v>6578</v>
      </c>
      <c r="O296" s="27">
        <f t="shared" si="91"/>
        <v>6779.6</v>
      </c>
      <c r="P296" s="27">
        <f t="shared" si="91"/>
        <v>6984</v>
      </c>
      <c r="Q296" s="27">
        <f t="shared" si="91"/>
        <v>7191.2</v>
      </c>
      <c r="R296" s="27">
        <f t="shared" si="89"/>
        <v>7413.2</v>
      </c>
      <c r="S296" s="27">
        <f t="shared" si="89"/>
        <v>7628.7999999999993</v>
      </c>
      <c r="T296" s="27">
        <f t="shared" si="89"/>
        <v>7859.2</v>
      </c>
      <c r="U296" s="27">
        <f t="shared" si="89"/>
        <v>8095.2</v>
      </c>
      <c r="V296" s="27">
        <f t="shared" si="89"/>
        <v>8334</v>
      </c>
      <c r="W296" s="27">
        <f t="shared" si="89"/>
        <v>8590.4</v>
      </c>
      <c r="X296" s="27">
        <f t="shared" si="89"/>
        <v>8849.6</v>
      </c>
      <c r="Y296" s="27">
        <f t="shared" si="89"/>
        <v>9114.4</v>
      </c>
      <c r="Z296" s="27">
        <f t="shared" si="89"/>
        <v>9384.7999999999993</v>
      </c>
      <c r="AA296" s="27">
        <f t="shared" si="89"/>
        <v>9670</v>
      </c>
      <c r="AB296" s="27">
        <f t="shared" si="89"/>
        <v>9960.7999999999993</v>
      </c>
      <c r="AC296" s="27">
        <f t="shared" si="89"/>
        <v>10257.200000000001</v>
      </c>
      <c r="AD296" s="27">
        <f t="shared" si="89"/>
        <v>10559.2</v>
      </c>
      <c r="AE296" s="27">
        <f t="shared" si="89"/>
        <v>10878.8</v>
      </c>
      <c r="AF296" s="27">
        <f t="shared" si="89"/>
        <v>11204</v>
      </c>
      <c r="AG296" s="27">
        <f t="shared" si="90"/>
        <v>11546.8</v>
      </c>
      <c r="AH296" s="27">
        <f t="shared" si="90"/>
        <v>11895.2</v>
      </c>
      <c r="AI296" s="27">
        <f t="shared" si="90"/>
        <v>12249.2</v>
      </c>
      <c r="AJ296" s="27">
        <f t="shared" si="90"/>
        <v>12620.8</v>
      </c>
      <c r="AK296" s="27">
        <f t="shared" si="90"/>
        <v>13000.8</v>
      </c>
      <c r="AL296" s="27">
        <f t="shared" si="90"/>
        <v>13386.4</v>
      </c>
      <c r="AM296" s="27">
        <f t="shared" si="90"/>
        <v>13792.400000000001</v>
      </c>
      <c r="AN296" s="27">
        <f t="shared" si="90"/>
        <v>14204</v>
      </c>
      <c r="AO296" s="27">
        <f t="shared" si="90"/>
        <v>14624</v>
      </c>
      <c r="AP296" s="27">
        <f t="shared" si="90"/>
        <v>15061.6</v>
      </c>
      <c r="AQ296" s="27">
        <f t="shared" si="90"/>
        <v>15519.6</v>
      </c>
      <c r="AR296" s="27">
        <f t="shared" si="90"/>
        <v>15986</v>
      </c>
      <c r="AS296" s="27">
        <f t="shared" si="90"/>
        <v>16460.8</v>
      </c>
      <c r="AT296" s="27">
        <f t="shared" si="90"/>
        <v>16956</v>
      </c>
      <c r="AU296" s="27">
        <f t="shared" si="90"/>
        <v>17459.599999999999</v>
      </c>
      <c r="AV296" s="27">
        <f t="shared" si="90"/>
        <v>17983.599999999999</v>
      </c>
      <c r="AW296" s="27">
        <f t="shared" si="88"/>
        <v>18530.8</v>
      </c>
      <c r="AX296" s="27">
        <f t="shared" si="88"/>
        <v>19086.400000000001</v>
      </c>
      <c r="AY296" s="27">
        <f t="shared" si="88"/>
        <v>19653.2</v>
      </c>
      <c r="AZ296" s="27">
        <f t="shared" si="88"/>
        <v>20252.400000000001</v>
      </c>
      <c r="BA296" s="27">
        <f t="shared" si="88"/>
        <v>20850.8</v>
      </c>
      <c r="BB296" s="27">
        <f t="shared" si="88"/>
        <v>21484.400000000001</v>
      </c>
      <c r="BC296" s="27">
        <f t="shared" si="88"/>
        <v>22129.200000000001</v>
      </c>
      <c r="BD296" s="27">
        <f t="shared" si="88"/>
        <v>22785.200000000001</v>
      </c>
      <c r="BE296" s="27">
        <f t="shared" si="88"/>
        <v>23476.400000000001</v>
      </c>
      <c r="BF296" s="27">
        <f t="shared" si="88"/>
        <v>24178.799999999999</v>
      </c>
      <c r="BG296" s="27">
        <f t="shared" si="88"/>
        <v>24907.199999999997</v>
      </c>
      <c r="BH296" s="27">
        <f t="shared" si="88"/>
        <v>25646.799999999999</v>
      </c>
      <c r="BI296" s="27">
        <f t="shared" si="88"/>
        <v>26424.400000000001</v>
      </c>
      <c r="BJ296" s="27">
        <f t="shared" si="88"/>
        <v>27216</v>
      </c>
      <c r="BK296" s="27">
        <f t="shared" si="83"/>
        <v>28033.600000000002</v>
      </c>
      <c r="BL296" s="27">
        <f t="shared" si="83"/>
        <v>28865.200000000001</v>
      </c>
      <c r="BM296" s="27">
        <f t="shared" si="83"/>
        <v>29734.799999999999</v>
      </c>
    </row>
    <row r="297" spans="1:65" x14ac:dyDescent="0.2">
      <c r="A297" s="26">
        <v>281</v>
      </c>
      <c r="B297" s="27">
        <f t="shared" si="91"/>
        <v>4624.51</v>
      </c>
      <c r="C297" s="27">
        <f t="shared" si="91"/>
        <v>4766</v>
      </c>
      <c r="D297" s="27">
        <f t="shared" si="91"/>
        <v>4910.3</v>
      </c>
      <c r="E297" s="27">
        <f t="shared" si="91"/>
        <v>5057.41</v>
      </c>
      <c r="F297" s="27">
        <f t="shared" si="91"/>
        <v>5207.33</v>
      </c>
      <c r="G297" s="27">
        <f t="shared" si="91"/>
        <v>5360.0599999999995</v>
      </c>
      <c r="H297" s="27">
        <f t="shared" si="91"/>
        <v>5527.6</v>
      </c>
      <c r="I297" s="27">
        <f t="shared" si="91"/>
        <v>5685.95</v>
      </c>
      <c r="J297" s="27">
        <f t="shared" si="91"/>
        <v>5859.1100000000006</v>
      </c>
      <c r="K297" s="27">
        <f t="shared" si="91"/>
        <v>6035.08</v>
      </c>
      <c r="L297" s="27">
        <f t="shared" si="91"/>
        <v>6213.8600000000006</v>
      </c>
      <c r="M297" s="27">
        <f t="shared" si="91"/>
        <v>6407.45</v>
      </c>
      <c r="N297" s="27">
        <f t="shared" si="91"/>
        <v>6591.85</v>
      </c>
      <c r="O297" s="27">
        <f t="shared" si="91"/>
        <v>6793.87</v>
      </c>
      <c r="P297" s="27">
        <f t="shared" si="91"/>
        <v>6998.7</v>
      </c>
      <c r="Q297" s="27">
        <f t="shared" si="91"/>
        <v>7206.34</v>
      </c>
      <c r="R297" s="27">
        <f t="shared" si="89"/>
        <v>7428.79</v>
      </c>
      <c r="S297" s="27">
        <f t="shared" si="89"/>
        <v>7644.86</v>
      </c>
      <c r="T297" s="27">
        <f t="shared" si="89"/>
        <v>7875.74</v>
      </c>
      <c r="U297" s="27">
        <f t="shared" si="89"/>
        <v>8112.24</v>
      </c>
      <c r="V297" s="27">
        <f t="shared" si="89"/>
        <v>8351.5499999999993</v>
      </c>
      <c r="W297" s="27">
        <f t="shared" si="89"/>
        <v>8608.48</v>
      </c>
      <c r="X297" s="27">
        <f t="shared" si="89"/>
        <v>8868.2200000000012</v>
      </c>
      <c r="Y297" s="27">
        <f t="shared" si="89"/>
        <v>9133.58</v>
      </c>
      <c r="Z297" s="27">
        <f t="shared" si="89"/>
        <v>9404.5600000000013</v>
      </c>
      <c r="AA297" s="27">
        <f t="shared" si="89"/>
        <v>9690.35</v>
      </c>
      <c r="AB297" s="27">
        <f t="shared" si="89"/>
        <v>9981.76</v>
      </c>
      <c r="AC297" s="27">
        <f t="shared" si="89"/>
        <v>10278.790000000001</v>
      </c>
      <c r="AD297" s="27">
        <f t="shared" si="89"/>
        <v>10581.439999999999</v>
      </c>
      <c r="AE297" s="27">
        <f t="shared" si="89"/>
        <v>10901.71</v>
      </c>
      <c r="AF297" s="27">
        <f t="shared" si="89"/>
        <v>11227.6</v>
      </c>
      <c r="AG297" s="27">
        <f t="shared" si="90"/>
        <v>11571.11</v>
      </c>
      <c r="AH297" s="27">
        <f t="shared" si="90"/>
        <v>11920.24</v>
      </c>
      <c r="AI297" s="27">
        <f t="shared" si="90"/>
        <v>12274.99</v>
      </c>
      <c r="AJ297" s="27">
        <f t="shared" si="90"/>
        <v>12647.36</v>
      </c>
      <c r="AK297" s="27">
        <f t="shared" si="90"/>
        <v>13028.16</v>
      </c>
      <c r="AL297" s="27">
        <f t="shared" si="90"/>
        <v>13414.58</v>
      </c>
      <c r="AM297" s="27">
        <f t="shared" si="90"/>
        <v>13821.43</v>
      </c>
      <c r="AN297" s="27">
        <f t="shared" si="90"/>
        <v>14233.9</v>
      </c>
      <c r="AO297" s="27">
        <f t="shared" si="90"/>
        <v>14654.800000000001</v>
      </c>
      <c r="AP297" s="27">
        <f t="shared" si="90"/>
        <v>15093.32</v>
      </c>
      <c r="AQ297" s="27">
        <f t="shared" si="90"/>
        <v>15552.27</v>
      </c>
      <c r="AR297" s="27">
        <f t="shared" si="90"/>
        <v>16019.65</v>
      </c>
      <c r="AS297" s="27">
        <f t="shared" si="90"/>
        <v>16495.46</v>
      </c>
      <c r="AT297" s="27">
        <f t="shared" si="90"/>
        <v>16991.7</v>
      </c>
      <c r="AU297" s="27">
        <f t="shared" si="90"/>
        <v>17496.370000000003</v>
      </c>
      <c r="AV297" s="27">
        <f t="shared" si="90"/>
        <v>18021.47</v>
      </c>
      <c r="AW297" s="27">
        <f t="shared" si="88"/>
        <v>18569.809999999998</v>
      </c>
      <c r="AX297" s="27">
        <f t="shared" si="88"/>
        <v>19126.580000000002</v>
      </c>
      <c r="AY297" s="27">
        <f t="shared" si="88"/>
        <v>19694.59</v>
      </c>
      <c r="AZ297" s="27">
        <f t="shared" si="88"/>
        <v>20295.03</v>
      </c>
      <c r="BA297" s="27">
        <f t="shared" si="88"/>
        <v>20894.71</v>
      </c>
      <c r="BB297" s="27">
        <f t="shared" si="88"/>
        <v>21529.629999999997</v>
      </c>
      <c r="BC297" s="27">
        <f t="shared" si="88"/>
        <v>22175.79</v>
      </c>
      <c r="BD297" s="27">
        <f t="shared" si="88"/>
        <v>22833.190000000002</v>
      </c>
      <c r="BE297" s="27">
        <f t="shared" si="88"/>
        <v>23525.83</v>
      </c>
      <c r="BF297" s="27">
        <f t="shared" si="88"/>
        <v>24229.71</v>
      </c>
      <c r="BG297" s="27">
        <f t="shared" si="88"/>
        <v>24959.64</v>
      </c>
      <c r="BH297" s="27">
        <f t="shared" si="88"/>
        <v>25700.809999999998</v>
      </c>
      <c r="BI297" s="27">
        <f t="shared" si="88"/>
        <v>26480.03</v>
      </c>
      <c r="BJ297" s="27">
        <f t="shared" si="88"/>
        <v>27273.3</v>
      </c>
      <c r="BK297" s="27">
        <f t="shared" si="83"/>
        <v>28092.620000000003</v>
      </c>
      <c r="BL297" s="27">
        <f t="shared" si="83"/>
        <v>28925.989999999998</v>
      </c>
      <c r="BM297" s="27">
        <f t="shared" si="83"/>
        <v>29797.41</v>
      </c>
    </row>
    <row r="298" spans="1:65" x14ac:dyDescent="0.2">
      <c r="A298" s="26">
        <v>282</v>
      </c>
      <c r="B298" s="27">
        <f t="shared" si="91"/>
        <v>4634.22</v>
      </c>
      <c r="C298" s="27">
        <f t="shared" si="91"/>
        <v>4776</v>
      </c>
      <c r="D298" s="27">
        <f t="shared" si="91"/>
        <v>4920.6000000000004</v>
      </c>
      <c r="E298" s="27">
        <f t="shared" si="91"/>
        <v>5068.0200000000004</v>
      </c>
      <c r="F298" s="27">
        <f t="shared" si="91"/>
        <v>5218.26</v>
      </c>
      <c r="G298" s="27">
        <f t="shared" si="91"/>
        <v>5371.32</v>
      </c>
      <c r="H298" s="27">
        <f t="shared" si="91"/>
        <v>5539.2</v>
      </c>
      <c r="I298" s="27">
        <f t="shared" si="91"/>
        <v>5697.9</v>
      </c>
      <c r="J298" s="27">
        <f t="shared" si="91"/>
        <v>5871.42</v>
      </c>
      <c r="K298" s="27">
        <f t="shared" si="91"/>
        <v>6047.76</v>
      </c>
      <c r="L298" s="27">
        <f t="shared" si="91"/>
        <v>6226.92</v>
      </c>
      <c r="M298" s="27">
        <f t="shared" si="91"/>
        <v>6420.9</v>
      </c>
      <c r="N298" s="27">
        <f t="shared" si="91"/>
        <v>6605.7</v>
      </c>
      <c r="O298" s="27">
        <f t="shared" si="91"/>
        <v>6808.1399999999994</v>
      </c>
      <c r="P298" s="27">
        <f t="shared" si="91"/>
        <v>7013.4</v>
      </c>
      <c r="Q298" s="27">
        <f t="shared" si="91"/>
        <v>7221.4800000000005</v>
      </c>
      <c r="R298" s="27">
        <f t="shared" si="89"/>
        <v>7444.38</v>
      </c>
      <c r="S298" s="27">
        <f t="shared" si="89"/>
        <v>7660.92</v>
      </c>
      <c r="T298" s="27">
        <f t="shared" si="89"/>
        <v>7892.28</v>
      </c>
      <c r="U298" s="27">
        <f t="shared" si="89"/>
        <v>8129.28</v>
      </c>
      <c r="V298" s="27">
        <f t="shared" si="89"/>
        <v>8369.1</v>
      </c>
      <c r="W298" s="27">
        <f t="shared" si="89"/>
        <v>8626.56</v>
      </c>
      <c r="X298" s="27">
        <f t="shared" si="89"/>
        <v>8886.84</v>
      </c>
      <c r="Y298" s="27">
        <f t="shared" si="89"/>
        <v>9152.76</v>
      </c>
      <c r="Z298" s="27">
        <f t="shared" si="89"/>
        <v>9424.32</v>
      </c>
      <c r="AA298" s="27">
        <f t="shared" si="89"/>
        <v>9710.7000000000007</v>
      </c>
      <c r="AB298" s="27">
        <f t="shared" si="89"/>
        <v>10002.720000000001</v>
      </c>
      <c r="AC298" s="27">
        <f t="shared" si="89"/>
        <v>10300.380000000001</v>
      </c>
      <c r="AD298" s="27">
        <f t="shared" si="89"/>
        <v>10603.68</v>
      </c>
      <c r="AE298" s="27">
        <f t="shared" si="89"/>
        <v>10924.619999999999</v>
      </c>
      <c r="AF298" s="27">
        <f t="shared" si="89"/>
        <v>11251.2</v>
      </c>
      <c r="AG298" s="27">
        <f t="shared" si="90"/>
        <v>11595.42</v>
      </c>
      <c r="AH298" s="27">
        <f t="shared" si="90"/>
        <v>11945.279999999999</v>
      </c>
      <c r="AI298" s="27">
        <f t="shared" si="90"/>
        <v>12300.779999999999</v>
      </c>
      <c r="AJ298" s="27">
        <f t="shared" si="90"/>
        <v>12673.92</v>
      </c>
      <c r="AK298" s="27">
        <f t="shared" si="90"/>
        <v>13055.52</v>
      </c>
      <c r="AL298" s="27">
        <f t="shared" si="90"/>
        <v>13442.76</v>
      </c>
      <c r="AM298" s="27">
        <f t="shared" si="90"/>
        <v>13850.46</v>
      </c>
      <c r="AN298" s="27">
        <f t="shared" si="90"/>
        <v>14263.8</v>
      </c>
      <c r="AO298" s="27">
        <f t="shared" si="90"/>
        <v>14685.6</v>
      </c>
      <c r="AP298" s="27">
        <f t="shared" si="90"/>
        <v>15125.039999999999</v>
      </c>
      <c r="AQ298" s="27">
        <f t="shared" si="90"/>
        <v>15584.94</v>
      </c>
      <c r="AR298" s="27">
        <f t="shared" si="90"/>
        <v>16053.3</v>
      </c>
      <c r="AS298" s="27">
        <f t="shared" si="90"/>
        <v>16530.12</v>
      </c>
      <c r="AT298" s="27">
        <f t="shared" si="90"/>
        <v>17027.400000000001</v>
      </c>
      <c r="AU298" s="27">
        <f t="shared" si="90"/>
        <v>17533.14</v>
      </c>
      <c r="AV298" s="27">
        <f t="shared" si="90"/>
        <v>18059.34</v>
      </c>
      <c r="AW298" s="27">
        <f t="shared" si="88"/>
        <v>18608.82</v>
      </c>
      <c r="AX298" s="27">
        <f t="shared" si="88"/>
        <v>19166.760000000002</v>
      </c>
      <c r="AY298" s="27">
        <f t="shared" si="88"/>
        <v>19735.98</v>
      </c>
      <c r="AZ298" s="27">
        <f t="shared" si="88"/>
        <v>20337.66</v>
      </c>
      <c r="BA298" s="27">
        <f t="shared" si="88"/>
        <v>20938.62</v>
      </c>
      <c r="BB298" s="27">
        <f t="shared" si="88"/>
        <v>21574.86</v>
      </c>
      <c r="BC298" s="27">
        <f t="shared" si="88"/>
        <v>22222.38</v>
      </c>
      <c r="BD298" s="27">
        <f t="shared" si="88"/>
        <v>22881.18</v>
      </c>
      <c r="BE298" s="27">
        <f t="shared" si="88"/>
        <v>23575.260000000002</v>
      </c>
      <c r="BF298" s="27">
        <f t="shared" si="88"/>
        <v>24280.62</v>
      </c>
      <c r="BG298" s="27">
        <f t="shared" si="88"/>
        <v>25012.080000000002</v>
      </c>
      <c r="BH298" s="27">
        <f t="shared" si="88"/>
        <v>25754.82</v>
      </c>
      <c r="BI298" s="27">
        <f t="shared" si="88"/>
        <v>26535.66</v>
      </c>
      <c r="BJ298" s="27">
        <f t="shared" si="88"/>
        <v>27330.6</v>
      </c>
      <c r="BK298" s="27">
        <f t="shared" si="83"/>
        <v>28151.64</v>
      </c>
      <c r="BL298" s="27">
        <f t="shared" si="83"/>
        <v>28986.78</v>
      </c>
      <c r="BM298" s="27">
        <f t="shared" si="83"/>
        <v>29860.02</v>
      </c>
    </row>
    <row r="299" spans="1:65" x14ac:dyDescent="0.2">
      <c r="A299" s="26">
        <v>283</v>
      </c>
      <c r="B299" s="27">
        <f t="shared" si="91"/>
        <v>4643.93</v>
      </c>
      <c r="C299" s="27">
        <f t="shared" si="91"/>
        <v>4786</v>
      </c>
      <c r="D299" s="27">
        <f t="shared" si="91"/>
        <v>4930.8999999999996</v>
      </c>
      <c r="E299" s="27">
        <f t="shared" si="91"/>
        <v>5078.6299999999992</v>
      </c>
      <c r="F299" s="27">
        <f t="shared" si="91"/>
        <v>5229.1900000000005</v>
      </c>
      <c r="G299" s="27">
        <f t="shared" si="91"/>
        <v>5382.58</v>
      </c>
      <c r="H299" s="27">
        <f t="shared" si="91"/>
        <v>5550.7999999999993</v>
      </c>
      <c r="I299" s="27">
        <f t="shared" si="91"/>
        <v>5709.85</v>
      </c>
      <c r="J299" s="27">
        <f t="shared" si="91"/>
        <v>5883.73</v>
      </c>
      <c r="K299" s="27">
        <f t="shared" si="91"/>
        <v>6060.4400000000005</v>
      </c>
      <c r="L299" s="27">
        <f t="shared" si="91"/>
        <v>6239.98</v>
      </c>
      <c r="M299" s="27">
        <f t="shared" si="91"/>
        <v>6434.35</v>
      </c>
      <c r="N299" s="27">
        <f t="shared" si="91"/>
        <v>6619.5499999999993</v>
      </c>
      <c r="O299" s="27">
        <f t="shared" si="91"/>
        <v>6822.41</v>
      </c>
      <c r="P299" s="27">
        <f t="shared" si="91"/>
        <v>7028.0999999999995</v>
      </c>
      <c r="Q299" s="27">
        <f t="shared" si="91"/>
        <v>7236.62</v>
      </c>
      <c r="R299" s="27">
        <f t="shared" si="89"/>
        <v>7459.97</v>
      </c>
      <c r="S299" s="27">
        <f t="shared" si="89"/>
        <v>7676.98</v>
      </c>
      <c r="T299" s="27">
        <f t="shared" si="89"/>
        <v>7908.82</v>
      </c>
      <c r="U299" s="27">
        <f t="shared" si="89"/>
        <v>8146.32</v>
      </c>
      <c r="V299" s="27">
        <f t="shared" si="89"/>
        <v>8386.6500000000015</v>
      </c>
      <c r="W299" s="27">
        <f t="shared" si="89"/>
        <v>8644.64</v>
      </c>
      <c r="X299" s="27">
        <f t="shared" si="89"/>
        <v>8905.4599999999991</v>
      </c>
      <c r="Y299" s="27">
        <f t="shared" si="89"/>
        <v>9171.9399999999987</v>
      </c>
      <c r="Z299" s="27">
        <f t="shared" si="89"/>
        <v>9444.0800000000017</v>
      </c>
      <c r="AA299" s="27">
        <f t="shared" si="89"/>
        <v>9731.0499999999993</v>
      </c>
      <c r="AB299" s="27">
        <f t="shared" si="89"/>
        <v>10023.68</v>
      </c>
      <c r="AC299" s="27">
        <f t="shared" si="89"/>
        <v>10321.970000000001</v>
      </c>
      <c r="AD299" s="27">
        <f t="shared" si="89"/>
        <v>10625.919999999998</v>
      </c>
      <c r="AE299" s="27">
        <f t="shared" si="89"/>
        <v>10947.529999999999</v>
      </c>
      <c r="AF299" s="27">
        <f t="shared" si="89"/>
        <v>11274.8</v>
      </c>
      <c r="AG299" s="27">
        <f t="shared" si="90"/>
        <v>11619.73</v>
      </c>
      <c r="AH299" s="27">
        <f t="shared" si="90"/>
        <v>11970.32</v>
      </c>
      <c r="AI299" s="27">
        <f t="shared" si="90"/>
        <v>12326.57</v>
      </c>
      <c r="AJ299" s="27">
        <f t="shared" si="90"/>
        <v>12700.48</v>
      </c>
      <c r="AK299" s="27">
        <f t="shared" si="90"/>
        <v>13082.880000000001</v>
      </c>
      <c r="AL299" s="27">
        <f t="shared" si="90"/>
        <v>13470.939999999999</v>
      </c>
      <c r="AM299" s="27">
        <f t="shared" si="90"/>
        <v>13879.49</v>
      </c>
      <c r="AN299" s="27">
        <f t="shared" si="90"/>
        <v>14293.699999999999</v>
      </c>
      <c r="AO299" s="27">
        <f t="shared" si="90"/>
        <v>14716.4</v>
      </c>
      <c r="AP299" s="27">
        <f t="shared" si="90"/>
        <v>15156.76</v>
      </c>
      <c r="AQ299" s="27">
        <f t="shared" si="90"/>
        <v>15617.61</v>
      </c>
      <c r="AR299" s="27">
        <f t="shared" si="90"/>
        <v>16086.949999999999</v>
      </c>
      <c r="AS299" s="27">
        <f t="shared" si="90"/>
        <v>16564.78</v>
      </c>
      <c r="AT299" s="27">
        <f t="shared" si="90"/>
        <v>17063.099999999999</v>
      </c>
      <c r="AU299" s="27">
        <f t="shared" si="90"/>
        <v>17569.910000000003</v>
      </c>
      <c r="AV299" s="27">
        <f t="shared" si="90"/>
        <v>18097.21</v>
      </c>
      <c r="AW299" s="27">
        <f t="shared" si="88"/>
        <v>18647.830000000002</v>
      </c>
      <c r="AX299" s="27">
        <f t="shared" si="88"/>
        <v>19206.940000000002</v>
      </c>
      <c r="AY299" s="27">
        <f t="shared" si="88"/>
        <v>19777.370000000003</v>
      </c>
      <c r="AZ299" s="27">
        <f t="shared" si="88"/>
        <v>20380.29</v>
      </c>
      <c r="BA299" s="27">
        <f t="shared" si="88"/>
        <v>20982.53</v>
      </c>
      <c r="BB299" s="27">
        <f t="shared" si="88"/>
        <v>21620.089999999997</v>
      </c>
      <c r="BC299" s="27">
        <f t="shared" si="88"/>
        <v>22268.97</v>
      </c>
      <c r="BD299" s="27">
        <f t="shared" si="88"/>
        <v>22929.17</v>
      </c>
      <c r="BE299" s="27">
        <f t="shared" si="88"/>
        <v>23624.690000000002</v>
      </c>
      <c r="BF299" s="27">
        <f t="shared" si="88"/>
        <v>24331.53</v>
      </c>
      <c r="BG299" s="27">
        <f t="shared" si="88"/>
        <v>25064.519999999997</v>
      </c>
      <c r="BH299" s="27">
        <f t="shared" si="88"/>
        <v>25808.83</v>
      </c>
      <c r="BI299" s="27">
        <f t="shared" si="88"/>
        <v>26591.29</v>
      </c>
      <c r="BJ299" s="27">
        <f t="shared" si="88"/>
        <v>27387.9</v>
      </c>
      <c r="BK299" s="27">
        <f t="shared" si="83"/>
        <v>28210.66</v>
      </c>
      <c r="BL299" s="27">
        <f t="shared" si="83"/>
        <v>29047.57</v>
      </c>
      <c r="BM299" s="27">
        <f t="shared" si="83"/>
        <v>29922.63</v>
      </c>
    </row>
    <row r="300" spans="1:65" x14ac:dyDescent="0.2">
      <c r="A300" s="26">
        <v>284</v>
      </c>
      <c r="B300" s="27">
        <f t="shared" si="91"/>
        <v>4653.6400000000003</v>
      </c>
      <c r="C300" s="27">
        <f t="shared" si="91"/>
        <v>4796</v>
      </c>
      <c r="D300" s="27">
        <f t="shared" si="91"/>
        <v>4941.2000000000007</v>
      </c>
      <c r="E300" s="27">
        <f t="shared" si="91"/>
        <v>5089.24</v>
      </c>
      <c r="F300" s="27">
        <f t="shared" si="91"/>
        <v>5240.12</v>
      </c>
      <c r="G300" s="27">
        <f t="shared" si="91"/>
        <v>5393.84</v>
      </c>
      <c r="H300" s="27">
        <f t="shared" si="91"/>
        <v>5562.4</v>
      </c>
      <c r="I300" s="27">
        <f t="shared" si="91"/>
        <v>5721.7999999999993</v>
      </c>
      <c r="J300" s="27">
        <f t="shared" si="91"/>
        <v>5896.04</v>
      </c>
      <c r="K300" s="27">
        <f t="shared" si="91"/>
        <v>6073.12</v>
      </c>
      <c r="L300" s="27">
        <f t="shared" si="91"/>
        <v>6253.04</v>
      </c>
      <c r="M300" s="27">
        <f t="shared" si="91"/>
        <v>6447.7999999999993</v>
      </c>
      <c r="N300" s="27">
        <f t="shared" si="91"/>
        <v>6633.4</v>
      </c>
      <c r="O300" s="27">
        <f t="shared" si="91"/>
        <v>6836.68</v>
      </c>
      <c r="P300" s="27">
        <f t="shared" si="91"/>
        <v>7042.8</v>
      </c>
      <c r="Q300" s="27">
        <f t="shared" si="91"/>
        <v>7251.76</v>
      </c>
      <c r="R300" s="27">
        <f t="shared" si="89"/>
        <v>7475.56</v>
      </c>
      <c r="S300" s="27">
        <f t="shared" si="89"/>
        <v>7693.04</v>
      </c>
      <c r="T300" s="27">
        <f t="shared" si="89"/>
        <v>7925.36</v>
      </c>
      <c r="U300" s="27">
        <f t="shared" si="89"/>
        <v>8163.36</v>
      </c>
      <c r="V300" s="27">
        <f t="shared" si="89"/>
        <v>8404.2000000000007</v>
      </c>
      <c r="W300" s="27">
        <f t="shared" si="89"/>
        <v>8662.7199999999993</v>
      </c>
      <c r="X300" s="27">
        <f t="shared" si="89"/>
        <v>8924.08</v>
      </c>
      <c r="Y300" s="27">
        <f t="shared" si="89"/>
        <v>9191.119999999999</v>
      </c>
      <c r="Z300" s="27">
        <f t="shared" si="89"/>
        <v>9463.84</v>
      </c>
      <c r="AA300" s="27">
        <f t="shared" si="89"/>
        <v>9751.4000000000015</v>
      </c>
      <c r="AB300" s="27">
        <f t="shared" si="89"/>
        <v>10044.64</v>
      </c>
      <c r="AC300" s="27">
        <f t="shared" si="89"/>
        <v>10343.560000000001</v>
      </c>
      <c r="AD300" s="27">
        <f t="shared" si="89"/>
        <v>10648.16</v>
      </c>
      <c r="AE300" s="27">
        <f t="shared" si="89"/>
        <v>10970.439999999999</v>
      </c>
      <c r="AF300" s="27">
        <f t="shared" si="89"/>
        <v>11298.400000000001</v>
      </c>
      <c r="AG300" s="27">
        <f t="shared" si="90"/>
        <v>11644.04</v>
      </c>
      <c r="AH300" s="27">
        <f t="shared" si="90"/>
        <v>11995.36</v>
      </c>
      <c r="AI300" s="27">
        <f t="shared" si="90"/>
        <v>12352.36</v>
      </c>
      <c r="AJ300" s="27">
        <f t="shared" si="90"/>
        <v>12727.04</v>
      </c>
      <c r="AK300" s="27">
        <f t="shared" si="90"/>
        <v>13110.24</v>
      </c>
      <c r="AL300" s="27">
        <f t="shared" si="90"/>
        <v>13499.119999999999</v>
      </c>
      <c r="AM300" s="27">
        <f t="shared" si="90"/>
        <v>13908.52</v>
      </c>
      <c r="AN300" s="27">
        <f t="shared" si="90"/>
        <v>14323.6</v>
      </c>
      <c r="AO300" s="27">
        <f t="shared" si="90"/>
        <v>14747.2</v>
      </c>
      <c r="AP300" s="27">
        <f t="shared" si="90"/>
        <v>15188.48</v>
      </c>
      <c r="AQ300" s="27">
        <f t="shared" si="90"/>
        <v>15650.28</v>
      </c>
      <c r="AR300" s="27">
        <f t="shared" si="90"/>
        <v>16120.6</v>
      </c>
      <c r="AS300" s="27">
        <f t="shared" si="90"/>
        <v>16599.439999999999</v>
      </c>
      <c r="AT300" s="27">
        <f t="shared" si="90"/>
        <v>17098.800000000003</v>
      </c>
      <c r="AU300" s="27">
        <f t="shared" si="90"/>
        <v>17606.68</v>
      </c>
      <c r="AV300" s="27">
        <f t="shared" si="90"/>
        <v>18135.080000000002</v>
      </c>
      <c r="AW300" s="27">
        <f t="shared" si="88"/>
        <v>18686.84</v>
      </c>
      <c r="AX300" s="27">
        <f t="shared" si="88"/>
        <v>19247.120000000003</v>
      </c>
      <c r="AY300" s="27">
        <f t="shared" si="88"/>
        <v>19818.760000000002</v>
      </c>
      <c r="AZ300" s="27">
        <f t="shared" si="88"/>
        <v>20422.919999999998</v>
      </c>
      <c r="BA300" s="27">
        <f t="shared" si="88"/>
        <v>21026.44</v>
      </c>
      <c r="BB300" s="27">
        <f t="shared" si="88"/>
        <v>21665.32</v>
      </c>
      <c r="BC300" s="27">
        <f t="shared" si="88"/>
        <v>22315.56</v>
      </c>
      <c r="BD300" s="27">
        <f t="shared" si="88"/>
        <v>22977.16</v>
      </c>
      <c r="BE300" s="27">
        <f t="shared" si="88"/>
        <v>23674.120000000003</v>
      </c>
      <c r="BF300" s="27">
        <f t="shared" si="88"/>
        <v>24382.44</v>
      </c>
      <c r="BG300" s="27">
        <f t="shared" si="88"/>
        <v>25116.959999999999</v>
      </c>
      <c r="BH300" s="27">
        <f t="shared" si="88"/>
        <v>25862.84</v>
      </c>
      <c r="BI300" s="27">
        <f t="shared" si="88"/>
        <v>26646.92</v>
      </c>
      <c r="BJ300" s="27">
        <f t="shared" si="88"/>
        <v>27445.199999999997</v>
      </c>
      <c r="BK300" s="27">
        <f t="shared" si="83"/>
        <v>28269.68</v>
      </c>
      <c r="BL300" s="27">
        <f t="shared" si="83"/>
        <v>29108.36</v>
      </c>
      <c r="BM300" s="27">
        <f t="shared" si="83"/>
        <v>29985.24</v>
      </c>
    </row>
    <row r="301" spans="1:65" x14ac:dyDescent="0.2">
      <c r="A301" s="26">
        <v>285</v>
      </c>
      <c r="B301" s="27">
        <f t="shared" si="91"/>
        <v>4663.3500000000004</v>
      </c>
      <c r="C301" s="27">
        <f t="shared" si="91"/>
        <v>4806</v>
      </c>
      <c r="D301" s="27">
        <f t="shared" si="91"/>
        <v>4951.5</v>
      </c>
      <c r="E301" s="27">
        <f t="shared" si="91"/>
        <v>5099.8500000000004</v>
      </c>
      <c r="F301" s="27">
        <f t="shared" si="91"/>
        <v>5251.0499999999993</v>
      </c>
      <c r="G301" s="27">
        <f t="shared" si="91"/>
        <v>5405.1</v>
      </c>
      <c r="H301" s="27">
        <f t="shared" si="91"/>
        <v>5574</v>
      </c>
      <c r="I301" s="27">
        <f t="shared" si="91"/>
        <v>5733.75</v>
      </c>
      <c r="J301" s="27">
        <f t="shared" si="91"/>
        <v>5908.35</v>
      </c>
      <c r="K301" s="27">
        <f t="shared" si="91"/>
        <v>6085.7999999999993</v>
      </c>
      <c r="L301" s="27">
        <f t="shared" si="91"/>
        <v>6266.1</v>
      </c>
      <c r="M301" s="27">
        <f t="shared" si="91"/>
        <v>6461.25</v>
      </c>
      <c r="N301" s="27">
        <f t="shared" si="91"/>
        <v>6647.25</v>
      </c>
      <c r="O301" s="27">
        <f t="shared" si="91"/>
        <v>6850.95</v>
      </c>
      <c r="P301" s="27">
        <f t="shared" si="91"/>
        <v>7057.5</v>
      </c>
      <c r="Q301" s="27">
        <f t="shared" si="91"/>
        <v>7266.9000000000005</v>
      </c>
      <c r="R301" s="27">
        <f t="shared" si="89"/>
        <v>7491.15</v>
      </c>
      <c r="S301" s="27">
        <f t="shared" si="89"/>
        <v>7709.0999999999995</v>
      </c>
      <c r="T301" s="27">
        <f t="shared" si="89"/>
        <v>7941.9</v>
      </c>
      <c r="U301" s="27">
        <f t="shared" si="89"/>
        <v>8180.4</v>
      </c>
      <c r="V301" s="27">
        <f t="shared" si="89"/>
        <v>8421.75</v>
      </c>
      <c r="W301" s="27">
        <f t="shared" si="89"/>
        <v>8680.7999999999993</v>
      </c>
      <c r="X301" s="27">
        <f t="shared" si="89"/>
        <v>8942.7000000000007</v>
      </c>
      <c r="Y301" s="27">
        <f t="shared" si="89"/>
        <v>9210.2999999999993</v>
      </c>
      <c r="Z301" s="27">
        <f t="shared" si="89"/>
        <v>9483.6</v>
      </c>
      <c r="AA301" s="27">
        <f t="shared" si="89"/>
        <v>9771.75</v>
      </c>
      <c r="AB301" s="27">
        <f t="shared" si="89"/>
        <v>10065.6</v>
      </c>
      <c r="AC301" s="27">
        <f t="shared" si="89"/>
        <v>10365.15</v>
      </c>
      <c r="AD301" s="27">
        <f t="shared" si="89"/>
        <v>10670.4</v>
      </c>
      <c r="AE301" s="27">
        <f t="shared" si="89"/>
        <v>10993.35</v>
      </c>
      <c r="AF301" s="27">
        <f t="shared" si="89"/>
        <v>11322</v>
      </c>
      <c r="AG301" s="27">
        <f t="shared" si="90"/>
        <v>11668.349999999999</v>
      </c>
      <c r="AH301" s="27">
        <f t="shared" si="90"/>
        <v>12020.4</v>
      </c>
      <c r="AI301" s="27">
        <f t="shared" si="90"/>
        <v>12378.15</v>
      </c>
      <c r="AJ301" s="27">
        <f t="shared" si="90"/>
        <v>12753.599999999999</v>
      </c>
      <c r="AK301" s="27">
        <f t="shared" si="90"/>
        <v>13137.599999999999</v>
      </c>
      <c r="AL301" s="27">
        <f t="shared" si="90"/>
        <v>13527.3</v>
      </c>
      <c r="AM301" s="27">
        <f t="shared" si="90"/>
        <v>13937.550000000001</v>
      </c>
      <c r="AN301" s="27">
        <f t="shared" si="90"/>
        <v>14353.5</v>
      </c>
      <c r="AO301" s="27">
        <f t="shared" si="90"/>
        <v>14778</v>
      </c>
      <c r="AP301" s="27">
        <f t="shared" si="90"/>
        <v>15220.199999999999</v>
      </c>
      <c r="AQ301" s="27">
        <f t="shared" si="90"/>
        <v>15682.95</v>
      </c>
      <c r="AR301" s="27">
        <f t="shared" si="90"/>
        <v>16154.25</v>
      </c>
      <c r="AS301" s="27">
        <f t="shared" si="90"/>
        <v>16634.099999999999</v>
      </c>
      <c r="AT301" s="27">
        <f t="shared" si="90"/>
        <v>17134.5</v>
      </c>
      <c r="AU301" s="27">
        <f t="shared" si="90"/>
        <v>17643.45</v>
      </c>
      <c r="AV301" s="27">
        <f t="shared" si="90"/>
        <v>18172.949999999997</v>
      </c>
      <c r="AW301" s="27">
        <f t="shared" si="88"/>
        <v>18725.849999999999</v>
      </c>
      <c r="AX301" s="27">
        <f t="shared" si="88"/>
        <v>19287.3</v>
      </c>
      <c r="AY301" s="27">
        <f t="shared" si="88"/>
        <v>19860.150000000001</v>
      </c>
      <c r="AZ301" s="27">
        <f t="shared" si="88"/>
        <v>20465.550000000003</v>
      </c>
      <c r="BA301" s="27">
        <f t="shared" si="88"/>
        <v>21070.35</v>
      </c>
      <c r="BB301" s="27">
        <f t="shared" si="88"/>
        <v>21710.55</v>
      </c>
      <c r="BC301" s="27">
        <f t="shared" si="88"/>
        <v>22362.15</v>
      </c>
      <c r="BD301" s="27">
        <f t="shared" si="88"/>
        <v>23025.15</v>
      </c>
      <c r="BE301" s="27">
        <f t="shared" si="88"/>
        <v>23723.55</v>
      </c>
      <c r="BF301" s="27">
        <f t="shared" si="88"/>
        <v>24433.35</v>
      </c>
      <c r="BG301" s="27">
        <f t="shared" si="88"/>
        <v>25169.4</v>
      </c>
      <c r="BH301" s="27">
        <f t="shared" si="88"/>
        <v>25916.85</v>
      </c>
      <c r="BI301" s="27">
        <f t="shared" si="88"/>
        <v>26702.550000000003</v>
      </c>
      <c r="BJ301" s="27">
        <f t="shared" si="88"/>
        <v>27502.5</v>
      </c>
      <c r="BK301" s="27">
        <f t="shared" si="83"/>
        <v>28328.7</v>
      </c>
      <c r="BL301" s="27">
        <f t="shared" si="83"/>
        <v>29169.15</v>
      </c>
      <c r="BM301" s="27">
        <f t="shared" si="83"/>
        <v>30047.85</v>
      </c>
    </row>
    <row r="302" spans="1:65" x14ac:dyDescent="0.2">
      <c r="A302" s="26">
        <v>286</v>
      </c>
      <c r="B302" s="27">
        <f t="shared" si="91"/>
        <v>4673.0600000000004</v>
      </c>
      <c r="C302" s="27">
        <f t="shared" si="91"/>
        <v>4816</v>
      </c>
      <c r="D302" s="27">
        <f t="shared" si="91"/>
        <v>4961.8</v>
      </c>
      <c r="E302" s="27">
        <f t="shared" si="91"/>
        <v>5110.46</v>
      </c>
      <c r="F302" s="27">
        <f t="shared" si="91"/>
        <v>5261.98</v>
      </c>
      <c r="G302" s="27">
        <f t="shared" si="91"/>
        <v>5416.3600000000006</v>
      </c>
      <c r="H302" s="27">
        <f t="shared" si="91"/>
        <v>5585.6</v>
      </c>
      <c r="I302" s="27">
        <f t="shared" si="91"/>
        <v>5745.7</v>
      </c>
      <c r="J302" s="27">
        <f t="shared" si="91"/>
        <v>5920.66</v>
      </c>
      <c r="K302" s="27">
        <f t="shared" si="91"/>
        <v>6098.48</v>
      </c>
      <c r="L302" s="27">
        <f t="shared" si="91"/>
        <v>6279.16</v>
      </c>
      <c r="M302" s="27">
        <f t="shared" si="91"/>
        <v>6474.7</v>
      </c>
      <c r="N302" s="27">
        <f t="shared" si="91"/>
        <v>6661.1</v>
      </c>
      <c r="O302" s="27">
        <f t="shared" si="91"/>
        <v>6865.2199999999993</v>
      </c>
      <c r="P302" s="27">
        <f t="shared" si="91"/>
        <v>7072.2</v>
      </c>
      <c r="Q302" s="27">
        <f t="shared" si="91"/>
        <v>7282.04</v>
      </c>
      <c r="R302" s="27">
        <f t="shared" si="89"/>
        <v>7506.74</v>
      </c>
      <c r="S302" s="27">
        <f t="shared" si="89"/>
        <v>7725.16</v>
      </c>
      <c r="T302" s="27">
        <f t="shared" si="89"/>
        <v>7958.44</v>
      </c>
      <c r="U302" s="27">
        <f t="shared" si="89"/>
        <v>8197.4399999999987</v>
      </c>
      <c r="V302" s="27">
        <f t="shared" si="89"/>
        <v>8439.2999999999993</v>
      </c>
      <c r="W302" s="27">
        <f t="shared" si="89"/>
        <v>8698.8799999999992</v>
      </c>
      <c r="X302" s="27">
        <f t="shared" si="89"/>
        <v>8961.32</v>
      </c>
      <c r="Y302" s="27">
        <f t="shared" si="89"/>
        <v>9229.48</v>
      </c>
      <c r="Z302" s="27">
        <f t="shared" si="89"/>
        <v>9503.36</v>
      </c>
      <c r="AA302" s="27">
        <f t="shared" si="89"/>
        <v>9792.1</v>
      </c>
      <c r="AB302" s="27">
        <f t="shared" si="89"/>
        <v>10086.560000000001</v>
      </c>
      <c r="AC302" s="27">
        <f t="shared" si="89"/>
        <v>10386.74</v>
      </c>
      <c r="AD302" s="27">
        <f t="shared" si="89"/>
        <v>10692.64</v>
      </c>
      <c r="AE302" s="27">
        <f t="shared" si="89"/>
        <v>11016.26</v>
      </c>
      <c r="AF302" s="27">
        <f t="shared" si="89"/>
        <v>11345.6</v>
      </c>
      <c r="AG302" s="27">
        <f t="shared" si="90"/>
        <v>11692.66</v>
      </c>
      <c r="AH302" s="27">
        <f t="shared" si="90"/>
        <v>12045.439999999999</v>
      </c>
      <c r="AI302" s="27">
        <f t="shared" si="90"/>
        <v>12403.939999999999</v>
      </c>
      <c r="AJ302" s="27">
        <f t="shared" si="90"/>
        <v>12780.16</v>
      </c>
      <c r="AK302" s="27">
        <f t="shared" si="90"/>
        <v>13164.96</v>
      </c>
      <c r="AL302" s="27">
        <f t="shared" si="90"/>
        <v>13555.48</v>
      </c>
      <c r="AM302" s="27">
        <f t="shared" si="90"/>
        <v>13966.58</v>
      </c>
      <c r="AN302" s="27">
        <f t="shared" si="90"/>
        <v>14383.4</v>
      </c>
      <c r="AO302" s="27">
        <f t="shared" si="90"/>
        <v>14808.800000000001</v>
      </c>
      <c r="AP302" s="27">
        <f t="shared" si="90"/>
        <v>15251.92</v>
      </c>
      <c r="AQ302" s="27">
        <f t="shared" si="90"/>
        <v>15715.62</v>
      </c>
      <c r="AR302" s="27">
        <f t="shared" si="90"/>
        <v>16187.9</v>
      </c>
      <c r="AS302" s="27">
        <f t="shared" si="90"/>
        <v>16668.759999999998</v>
      </c>
      <c r="AT302" s="27">
        <f t="shared" si="90"/>
        <v>17170.2</v>
      </c>
      <c r="AU302" s="27">
        <f t="shared" si="90"/>
        <v>17680.22</v>
      </c>
      <c r="AV302" s="27">
        <f t="shared" si="90"/>
        <v>18210.82</v>
      </c>
      <c r="AW302" s="27">
        <f t="shared" si="88"/>
        <v>18764.86</v>
      </c>
      <c r="AX302" s="27">
        <f t="shared" si="88"/>
        <v>19327.48</v>
      </c>
      <c r="AY302" s="27">
        <f t="shared" si="88"/>
        <v>19901.54</v>
      </c>
      <c r="AZ302" s="27">
        <f t="shared" si="88"/>
        <v>20508.18</v>
      </c>
      <c r="BA302" s="27">
        <f t="shared" si="88"/>
        <v>21114.26</v>
      </c>
      <c r="BB302" s="27">
        <f t="shared" si="88"/>
        <v>21755.78</v>
      </c>
      <c r="BC302" s="27">
        <f t="shared" si="88"/>
        <v>22408.74</v>
      </c>
      <c r="BD302" s="27">
        <f t="shared" si="88"/>
        <v>23073.14</v>
      </c>
      <c r="BE302" s="27">
        <f t="shared" si="88"/>
        <v>23772.98</v>
      </c>
      <c r="BF302" s="27">
        <f t="shared" si="88"/>
        <v>24484.26</v>
      </c>
      <c r="BG302" s="27">
        <f t="shared" si="88"/>
        <v>25221.84</v>
      </c>
      <c r="BH302" s="27">
        <f t="shared" si="88"/>
        <v>25970.86</v>
      </c>
      <c r="BI302" s="27">
        <f t="shared" si="88"/>
        <v>26758.18</v>
      </c>
      <c r="BJ302" s="27">
        <f t="shared" si="88"/>
        <v>27559.8</v>
      </c>
      <c r="BK302" s="27">
        <f t="shared" si="83"/>
        <v>28387.72</v>
      </c>
      <c r="BL302" s="27">
        <f t="shared" si="83"/>
        <v>29229.94</v>
      </c>
      <c r="BM302" s="27">
        <f t="shared" si="83"/>
        <v>30110.46</v>
      </c>
    </row>
    <row r="303" spans="1:65" x14ac:dyDescent="0.2">
      <c r="A303" s="26">
        <v>287</v>
      </c>
      <c r="B303" s="27">
        <f t="shared" si="91"/>
        <v>4682.7700000000004</v>
      </c>
      <c r="C303" s="27">
        <f t="shared" si="91"/>
        <v>4826</v>
      </c>
      <c r="D303" s="27">
        <f t="shared" si="91"/>
        <v>4972.1000000000004</v>
      </c>
      <c r="E303" s="27">
        <f t="shared" si="91"/>
        <v>5121.07</v>
      </c>
      <c r="F303" s="27">
        <f t="shared" si="91"/>
        <v>5272.91</v>
      </c>
      <c r="G303" s="27">
        <f t="shared" si="91"/>
        <v>5427.62</v>
      </c>
      <c r="H303" s="27">
        <f t="shared" si="91"/>
        <v>5597.2</v>
      </c>
      <c r="I303" s="27">
        <f t="shared" si="91"/>
        <v>5757.65</v>
      </c>
      <c r="J303" s="27">
        <f t="shared" si="91"/>
        <v>5932.97</v>
      </c>
      <c r="K303" s="27">
        <f t="shared" si="91"/>
        <v>6111.16</v>
      </c>
      <c r="L303" s="27">
        <f t="shared" si="91"/>
        <v>6292.22</v>
      </c>
      <c r="M303" s="27">
        <f t="shared" si="91"/>
        <v>6488.15</v>
      </c>
      <c r="N303" s="27">
        <f t="shared" si="91"/>
        <v>6674.95</v>
      </c>
      <c r="O303" s="27">
        <f t="shared" si="91"/>
        <v>6879.49</v>
      </c>
      <c r="P303" s="27">
        <f t="shared" si="91"/>
        <v>7086.9</v>
      </c>
      <c r="Q303" s="27">
        <f t="shared" si="91"/>
        <v>7297.18</v>
      </c>
      <c r="R303" s="27">
        <f t="shared" si="89"/>
        <v>7522.33</v>
      </c>
      <c r="S303" s="27">
        <f t="shared" si="89"/>
        <v>7741.2199999999993</v>
      </c>
      <c r="T303" s="27">
        <f t="shared" si="89"/>
        <v>7974.98</v>
      </c>
      <c r="U303" s="27">
        <f t="shared" si="89"/>
        <v>8214.48</v>
      </c>
      <c r="V303" s="27">
        <f t="shared" si="89"/>
        <v>8456.85</v>
      </c>
      <c r="W303" s="27">
        <f t="shared" si="89"/>
        <v>8716.9599999999991</v>
      </c>
      <c r="X303" s="27">
        <f t="shared" si="89"/>
        <v>8979.94</v>
      </c>
      <c r="Y303" s="27">
        <f t="shared" si="89"/>
        <v>9248.66</v>
      </c>
      <c r="Z303" s="27">
        <f t="shared" si="89"/>
        <v>9523.1200000000008</v>
      </c>
      <c r="AA303" s="27">
        <f t="shared" si="89"/>
        <v>9812.4500000000007</v>
      </c>
      <c r="AB303" s="27">
        <f t="shared" si="89"/>
        <v>10107.52</v>
      </c>
      <c r="AC303" s="27">
        <f t="shared" si="89"/>
        <v>10408.33</v>
      </c>
      <c r="AD303" s="27">
        <f t="shared" si="89"/>
        <v>10714.88</v>
      </c>
      <c r="AE303" s="27">
        <f t="shared" si="89"/>
        <v>11039.17</v>
      </c>
      <c r="AF303" s="27">
        <f t="shared" si="89"/>
        <v>11369.2</v>
      </c>
      <c r="AG303" s="27">
        <f t="shared" si="90"/>
        <v>11716.97</v>
      </c>
      <c r="AH303" s="27">
        <f t="shared" si="90"/>
        <v>12070.48</v>
      </c>
      <c r="AI303" s="27">
        <f t="shared" si="90"/>
        <v>12429.73</v>
      </c>
      <c r="AJ303" s="27">
        <f t="shared" si="90"/>
        <v>12806.72</v>
      </c>
      <c r="AK303" s="27">
        <f t="shared" si="90"/>
        <v>13192.32</v>
      </c>
      <c r="AL303" s="27">
        <f t="shared" si="90"/>
        <v>13583.66</v>
      </c>
      <c r="AM303" s="27">
        <f t="shared" si="90"/>
        <v>13995.61</v>
      </c>
      <c r="AN303" s="27">
        <f t="shared" si="90"/>
        <v>14413.3</v>
      </c>
      <c r="AO303" s="27">
        <f t="shared" si="90"/>
        <v>14839.6</v>
      </c>
      <c r="AP303" s="27">
        <f t="shared" si="90"/>
        <v>15283.64</v>
      </c>
      <c r="AQ303" s="27">
        <f t="shared" si="90"/>
        <v>15748.29</v>
      </c>
      <c r="AR303" s="27">
        <f t="shared" si="90"/>
        <v>16221.55</v>
      </c>
      <c r="AS303" s="27">
        <f t="shared" si="90"/>
        <v>16703.419999999998</v>
      </c>
      <c r="AT303" s="27">
        <f t="shared" si="90"/>
        <v>17205.900000000001</v>
      </c>
      <c r="AU303" s="27">
        <f t="shared" si="90"/>
        <v>17716.990000000002</v>
      </c>
      <c r="AV303" s="27">
        <f t="shared" si="90"/>
        <v>18248.689999999999</v>
      </c>
      <c r="AW303" s="27">
        <f t="shared" si="88"/>
        <v>18803.87</v>
      </c>
      <c r="AX303" s="27">
        <f t="shared" si="88"/>
        <v>19367.66</v>
      </c>
      <c r="AY303" s="27">
        <f t="shared" si="88"/>
        <v>19942.93</v>
      </c>
      <c r="AZ303" s="27">
        <f t="shared" si="88"/>
        <v>20550.810000000001</v>
      </c>
      <c r="BA303" s="27">
        <f t="shared" si="88"/>
        <v>21158.17</v>
      </c>
      <c r="BB303" s="27">
        <f t="shared" si="88"/>
        <v>21801.01</v>
      </c>
      <c r="BC303" s="27">
        <f t="shared" si="88"/>
        <v>22455.33</v>
      </c>
      <c r="BD303" s="27">
        <f t="shared" si="88"/>
        <v>23121.13</v>
      </c>
      <c r="BE303" s="27">
        <f t="shared" si="88"/>
        <v>23822.41</v>
      </c>
      <c r="BF303" s="27">
        <f t="shared" si="88"/>
        <v>24535.17</v>
      </c>
      <c r="BG303" s="27">
        <f t="shared" si="88"/>
        <v>25274.28</v>
      </c>
      <c r="BH303" s="27">
        <f t="shared" si="88"/>
        <v>26024.87</v>
      </c>
      <c r="BI303" s="27">
        <f t="shared" si="88"/>
        <v>26813.81</v>
      </c>
      <c r="BJ303" s="27">
        <f t="shared" si="88"/>
        <v>27617.1</v>
      </c>
      <c r="BK303" s="27">
        <f t="shared" si="83"/>
        <v>28446.74</v>
      </c>
      <c r="BL303" s="27">
        <f t="shared" si="83"/>
        <v>29290.73</v>
      </c>
      <c r="BM303" s="27">
        <f t="shared" si="83"/>
        <v>30173.07</v>
      </c>
    </row>
    <row r="304" spans="1:65" x14ac:dyDescent="0.2">
      <c r="A304" s="26">
        <v>288</v>
      </c>
      <c r="B304" s="27">
        <f t="shared" si="91"/>
        <v>4692.4800000000005</v>
      </c>
      <c r="C304" s="27">
        <f t="shared" si="91"/>
        <v>4836</v>
      </c>
      <c r="D304" s="27">
        <f t="shared" si="91"/>
        <v>4982.3999999999996</v>
      </c>
      <c r="E304" s="27">
        <f t="shared" si="91"/>
        <v>5131.68</v>
      </c>
      <c r="F304" s="27">
        <f t="shared" si="91"/>
        <v>5283.84</v>
      </c>
      <c r="G304" s="27">
        <f t="shared" si="91"/>
        <v>5438.88</v>
      </c>
      <c r="H304" s="27">
        <f t="shared" si="91"/>
        <v>5608.7999999999993</v>
      </c>
      <c r="I304" s="27">
        <f t="shared" si="91"/>
        <v>5769.6</v>
      </c>
      <c r="J304" s="27">
        <f t="shared" si="91"/>
        <v>5945.2800000000007</v>
      </c>
      <c r="K304" s="27">
        <f t="shared" si="91"/>
        <v>6123.84</v>
      </c>
      <c r="L304" s="27">
        <f t="shared" si="91"/>
        <v>6305.2800000000007</v>
      </c>
      <c r="M304" s="27">
        <f t="shared" si="91"/>
        <v>6501.6</v>
      </c>
      <c r="N304" s="27">
        <f t="shared" si="91"/>
        <v>6688.7999999999993</v>
      </c>
      <c r="O304" s="27">
        <f t="shared" si="91"/>
        <v>6893.76</v>
      </c>
      <c r="P304" s="27">
        <f t="shared" si="91"/>
        <v>7101.5999999999995</v>
      </c>
      <c r="Q304" s="27">
        <f t="shared" si="91"/>
        <v>7312.32</v>
      </c>
      <c r="R304" s="27">
        <f t="shared" si="89"/>
        <v>7537.92</v>
      </c>
      <c r="S304" s="27">
        <f t="shared" si="89"/>
        <v>7757.28</v>
      </c>
      <c r="T304" s="27">
        <f t="shared" si="89"/>
        <v>7991.5199999999995</v>
      </c>
      <c r="U304" s="27">
        <f t="shared" si="89"/>
        <v>8231.52</v>
      </c>
      <c r="V304" s="27">
        <f t="shared" si="89"/>
        <v>8474.4000000000015</v>
      </c>
      <c r="W304" s="27">
        <f t="shared" si="89"/>
        <v>8735.0399999999991</v>
      </c>
      <c r="X304" s="27">
        <f t="shared" si="89"/>
        <v>8998.5600000000013</v>
      </c>
      <c r="Y304" s="27">
        <f t="shared" si="89"/>
        <v>9267.84</v>
      </c>
      <c r="Z304" s="27">
        <f t="shared" si="89"/>
        <v>9542.880000000001</v>
      </c>
      <c r="AA304" s="27">
        <f t="shared" si="89"/>
        <v>9832.7999999999993</v>
      </c>
      <c r="AB304" s="27">
        <f t="shared" si="89"/>
        <v>10128.48</v>
      </c>
      <c r="AC304" s="27">
        <f t="shared" si="89"/>
        <v>10429.92</v>
      </c>
      <c r="AD304" s="27">
        <f t="shared" si="89"/>
        <v>10737.119999999999</v>
      </c>
      <c r="AE304" s="27">
        <f t="shared" si="89"/>
        <v>11062.08</v>
      </c>
      <c r="AF304" s="27">
        <f t="shared" si="89"/>
        <v>11392.8</v>
      </c>
      <c r="AG304" s="27">
        <f t="shared" si="90"/>
        <v>11741.279999999999</v>
      </c>
      <c r="AH304" s="27">
        <f t="shared" si="90"/>
        <v>12095.52</v>
      </c>
      <c r="AI304" s="27">
        <f t="shared" si="90"/>
        <v>12455.52</v>
      </c>
      <c r="AJ304" s="27">
        <f t="shared" si="90"/>
        <v>12833.279999999999</v>
      </c>
      <c r="AK304" s="27">
        <f t="shared" si="90"/>
        <v>13219.68</v>
      </c>
      <c r="AL304" s="27">
        <f t="shared" si="90"/>
        <v>13611.84</v>
      </c>
      <c r="AM304" s="27">
        <f t="shared" si="90"/>
        <v>14024.64</v>
      </c>
      <c r="AN304" s="27">
        <f t="shared" si="90"/>
        <v>14443.199999999999</v>
      </c>
      <c r="AO304" s="27">
        <f t="shared" si="90"/>
        <v>14870.4</v>
      </c>
      <c r="AP304" s="27">
        <f t="shared" si="90"/>
        <v>15315.36</v>
      </c>
      <c r="AQ304" s="27">
        <f t="shared" si="90"/>
        <v>15780.960000000001</v>
      </c>
      <c r="AR304" s="27">
        <f t="shared" si="90"/>
        <v>16255.199999999999</v>
      </c>
      <c r="AS304" s="27">
        <f t="shared" si="90"/>
        <v>16738.079999999998</v>
      </c>
      <c r="AT304" s="27">
        <f t="shared" si="90"/>
        <v>17241.599999999999</v>
      </c>
      <c r="AU304" s="27">
        <f t="shared" si="90"/>
        <v>17753.760000000002</v>
      </c>
      <c r="AV304" s="27">
        <f t="shared" si="90"/>
        <v>18286.559999999998</v>
      </c>
      <c r="AW304" s="27">
        <f t="shared" si="88"/>
        <v>18842.879999999997</v>
      </c>
      <c r="AX304" s="27">
        <f t="shared" si="88"/>
        <v>19407.84</v>
      </c>
      <c r="AY304" s="27">
        <f t="shared" si="88"/>
        <v>19984.32</v>
      </c>
      <c r="AZ304" s="27">
        <f t="shared" si="88"/>
        <v>20593.440000000002</v>
      </c>
      <c r="BA304" s="27">
        <f t="shared" si="88"/>
        <v>21202.079999999998</v>
      </c>
      <c r="BB304" s="27">
        <f t="shared" si="88"/>
        <v>21846.239999999998</v>
      </c>
      <c r="BC304" s="27">
        <f t="shared" si="88"/>
        <v>22501.920000000002</v>
      </c>
      <c r="BD304" s="27">
        <f t="shared" si="88"/>
        <v>23169.120000000003</v>
      </c>
      <c r="BE304" s="27">
        <f t="shared" si="88"/>
        <v>23871.84</v>
      </c>
      <c r="BF304" s="27">
        <f t="shared" si="88"/>
        <v>24586.079999999998</v>
      </c>
      <c r="BG304" s="27">
        <f t="shared" si="88"/>
        <v>25326.720000000001</v>
      </c>
      <c r="BH304" s="27">
        <f t="shared" si="88"/>
        <v>26078.879999999997</v>
      </c>
      <c r="BI304" s="27">
        <f t="shared" si="88"/>
        <v>26869.440000000002</v>
      </c>
      <c r="BJ304" s="27">
        <f t="shared" si="88"/>
        <v>27674.399999999998</v>
      </c>
      <c r="BK304" s="27">
        <f t="shared" si="83"/>
        <v>28505.760000000002</v>
      </c>
      <c r="BL304" s="27">
        <f t="shared" si="83"/>
        <v>29351.52</v>
      </c>
      <c r="BM304" s="27">
        <f t="shared" si="83"/>
        <v>30235.68</v>
      </c>
    </row>
    <row r="305" spans="1:65" x14ac:dyDescent="0.2">
      <c r="A305" s="26">
        <v>289</v>
      </c>
      <c r="B305" s="27">
        <f t="shared" si="91"/>
        <v>4702.1900000000005</v>
      </c>
      <c r="C305" s="27">
        <f t="shared" si="91"/>
        <v>4846</v>
      </c>
      <c r="D305" s="27">
        <f t="shared" si="91"/>
        <v>4992.7000000000007</v>
      </c>
      <c r="E305" s="27">
        <f t="shared" si="91"/>
        <v>5142.29</v>
      </c>
      <c r="F305" s="27">
        <f t="shared" si="91"/>
        <v>5294.77</v>
      </c>
      <c r="G305" s="27">
        <f t="shared" si="91"/>
        <v>5450.1399999999994</v>
      </c>
      <c r="H305" s="27">
        <f t="shared" si="91"/>
        <v>5620.4</v>
      </c>
      <c r="I305" s="27">
        <f t="shared" si="91"/>
        <v>5781.5499999999993</v>
      </c>
      <c r="J305" s="27">
        <f t="shared" si="91"/>
        <v>5957.59</v>
      </c>
      <c r="K305" s="27">
        <f t="shared" si="91"/>
        <v>6136.52</v>
      </c>
      <c r="L305" s="27">
        <f t="shared" si="91"/>
        <v>6318.34</v>
      </c>
      <c r="M305" s="27">
        <f t="shared" si="91"/>
        <v>6515.0499999999993</v>
      </c>
      <c r="N305" s="27">
        <f t="shared" si="91"/>
        <v>6702.65</v>
      </c>
      <c r="O305" s="27">
        <f t="shared" si="91"/>
        <v>6908.03</v>
      </c>
      <c r="P305" s="27">
        <f t="shared" si="91"/>
        <v>7116.3</v>
      </c>
      <c r="Q305" s="27">
        <f t="shared" si="91"/>
        <v>7327.46</v>
      </c>
      <c r="R305" s="27">
        <f t="shared" si="89"/>
        <v>7553.51</v>
      </c>
      <c r="S305" s="27">
        <f t="shared" si="89"/>
        <v>7773.3399999999992</v>
      </c>
      <c r="T305" s="27">
        <f t="shared" si="89"/>
        <v>8008.0599999999995</v>
      </c>
      <c r="U305" s="27">
        <f t="shared" si="89"/>
        <v>8248.56</v>
      </c>
      <c r="V305" s="27">
        <f t="shared" si="89"/>
        <v>8491.9500000000007</v>
      </c>
      <c r="W305" s="27">
        <f t="shared" si="89"/>
        <v>8753.119999999999</v>
      </c>
      <c r="X305" s="27">
        <f t="shared" si="89"/>
        <v>9017.18</v>
      </c>
      <c r="Y305" s="27">
        <f t="shared" si="89"/>
        <v>9287.02</v>
      </c>
      <c r="Z305" s="27">
        <f t="shared" si="89"/>
        <v>9562.64</v>
      </c>
      <c r="AA305" s="27">
        <f t="shared" si="89"/>
        <v>9853.1500000000015</v>
      </c>
      <c r="AB305" s="27">
        <f t="shared" si="89"/>
        <v>10149.44</v>
      </c>
      <c r="AC305" s="27">
        <f t="shared" si="89"/>
        <v>10451.51</v>
      </c>
      <c r="AD305" s="27">
        <f t="shared" si="89"/>
        <v>10759.36</v>
      </c>
      <c r="AE305" s="27">
        <f t="shared" si="89"/>
        <v>11084.99</v>
      </c>
      <c r="AF305" s="27">
        <f t="shared" si="89"/>
        <v>11416.400000000001</v>
      </c>
      <c r="AG305" s="27">
        <f t="shared" si="90"/>
        <v>11765.59</v>
      </c>
      <c r="AH305" s="27">
        <f t="shared" si="90"/>
        <v>12120.56</v>
      </c>
      <c r="AI305" s="27">
        <f t="shared" si="90"/>
        <v>12481.31</v>
      </c>
      <c r="AJ305" s="27">
        <f t="shared" si="90"/>
        <v>12859.84</v>
      </c>
      <c r="AK305" s="27">
        <f t="shared" si="90"/>
        <v>13247.04</v>
      </c>
      <c r="AL305" s="27">
        <f t="shared" si="90"/>
        <v>13640.02</v>
      </c>
      <c r="AM305" s="27">
        <f t="shared" si="90"/>
        <v>14053.67</v>
      </c>
      <c r="AN305" s="27">
        <f t="shared" si="90"/>
        <v>14473.1</v>
      </c>
      <c r="AO305" s="27">
        <f t="shared" si="90"/>
        <v>14901.2</v>
      </c>
      <c r="AP305" s="27">
        <f t="shared" si="90"/>
        <v>15347.08</v>
      </c>
      <c r="AQ305" s="27">
        <f t="shared" si="90"/>
        <v>15813.630000000001</v>
      </c>
      <c r="AR305" s="27">
        <f t="shared" si="90"/>
        <v>16288.85</v>
      </c>
      <c r="AS305" s="27">
        <f t="shared" si="90"/>
        <v>16772.739999999998</v>
      </c>
      <c r="AT305" s="27">
        <f t="shared" si="90"/>
        <v>17277.300000000003</v>
      </c>
      <c r="AU305" s="27">
        <f t="shared" si="90"/>
        <v>17790.53</v>
      </c>
      <c r="AV305" s="27">
        <f t="shared" si="90"/>
        <v>18324.43</v>
      </c>
      <c r="AW305" s="27">
        <f t="shared" si="88"/>
        <v>18881.89</v>
      </c>
      <c r="AX305" s="27">
        <f t="shared" si="88"/>
        <v>19448.02</v>
      </c>
      <c r="AY305" s="27">
        <f t="shared" si="88"/>
        <v>20025.71</v>
      </c>
      <c r="AZ305" s="27">
        <f t="shared" si="88"/>
        <v>20636.07</v>
      </c>
      <c r="BA305" s="27">
        <f t="shared" si="88"/>
        <v>21245.989999999998</v>
      </c>
      <c r="BB305" s="27">
        <f t="shared" si="88"/>
        <v>21891.47</v>
      </c>
      <c r="BC305" s="27">
        <f t="shared" si="88"/>
        <v>22548.510000000002</v>
      </c>
      <c r="BD305" s="27">
        <f t="shared" si="88"/>
        <v>23217.11</v>
      </c>
      <c r="BE305" s="27">
        <f t="shared" si="88"/>
        <v>23921.27</v>
      </c>
      <c r="BF305" s="27">
        <f t="shared" si="88"/>
        <v>24636.989999999998</v>
      </c>
      <c r="BG305" s="27">
        <f t="shared" si="88"/>
        <v>25379.16</v>
      </c>
      <c r="BH305" s="27">
        <f t="shared" si="88"/>
        <v>26132.89</v>
      </c>
      <c r="BI305" s="27">
        <f t="shared" si="88"/>
        <v>26925.07</v>
      </c>
      <c r="BJ305" s="27">
        <f t="shared" si="88"/>
        <v>27731.7</v>
      </c>
      <c r="BK305" s="27">
        <f t="shared" si="83"/>
        <v>28564.780000000002</v>
      </c>
      <c r="BL305" s="27">
        <f t="shared" si="83"/>
        <v>29412.31</v>
      </c>
      <c r="BM305" s="27">
        <f t="shared" si="83"/>
        <v>30298.29</v>
      </c>
    </row>
    <row r="306" spans="1:65" x14ac:dyDescent="0.2">
      <c r="A306" s="26">
        <v>290</v>
      </c>
      <c r="B306" s="27">
        <f t="shared" si="91"/>
        <v>4711.8999999999996</v>
      </c>
      <c r="C306" s="27">
        <f t="shared" si="91"/>
        <v>4856</v>
      </c>
      <c r="D306" s="27">
        <f t="shared" si="91"/>
        <v>5003</v>
      </c>
      <c r="E306" s="27">
        <f t="shared" si="91"/>
        <v>5152.8999999999996</v>
      </c>
      <c r="F306" s="27">
        <f t="shared" si="91"/>
        <v>5305.7</v>
      </c>
      <c r="G306" s="27">
        <f t="shared" si="91"/>
        <v>5461.4</v>
      </c>
      <c r="H306" s="27">
        <f t="shared" si="91"/>
        <v>5632</v>
      </c>
      <c r="I306" s="27">
        <f t="shared" si="91"/>
        <v>5793.5</v>
      </c>
      <c r="J306" s="27">
        <f t="shared" si="91"/>
        <v>5969.9</v>
      </c>
      <c r="K306" s="27">
        <f t="shared" si="91"/>
        <v>6149.2</v>
      </c>
      <c r="L306" s="27">
        <f t="shared" si="91"/>
        <v>6331.4</v>
      </c>
      <c r="M306" s="27">
        <f t="shared" si="91"/>
        <v>6528.5</v>
      </c>
      <c r="N306" s="27">
        <f t="shared" si="91"/>
        <v>6716.5</v>
      </c>
      <c r="O306" s="27">
        <f t="shared" si="91"/>
        <v>6922.3</v>
      </c>
      <c r="P306" s="27">
        <f t="shared" si="91"/>
        <v>7131</v>
      </c>
      <c r="Q306" s="27">
        <f t="shared" si="91"/>
        <v>7342.6</v>
      </c>
      <c r="R306" s="27">
        <f t="shared" si="89"/>
        <v>7569.1</v>
      </c>
      <c r="S306" s="27">
        <f t="shared" si="89"/>
        <v>7789.4</v>
      </c>
      <c r="T306" s="27">
        <f t="shared" si="89"/>
        <v>8024.5999999999995</v>
      </c>
      <c r="U306" s="27">
        <f t="shared" si="89"/>
        <v>8265.5999999999985</v>
      </c>
      <c r="V306" s="27">
        <f t="shared" si="89"/>
        <v>8509.5</v>
      </c>
      <c r="W306" s="27">
        <f t="shared" si="89"/>
        <v>8771.2000000000007</v>
      </c>
      <c r="X306" s="27">
        <f t="shared" si="89"/>
        <v>9035.7999999999993</v>
      </c>
      <c r="Y306" s="27">
        <f t="shared" si="89"/>
        <v>9306.2000000000007</v>
      </c>
      <c r="Z306" s="27">
        <f t="shared" si="89"/>
        <v>9582.4000000000015</v>
      </c>
      <c r="AA306" s="27">
        <f t="shared" si="89"/>
        <v>9873.5</v>
      </c>
      <c r="AB306" s="27">
        <f t="shared" si="89"/>
        <v>10170.400000000001</v>
      </c>
      <c r="AC306" s="27">
        <f t="shared" si="89"/>
        <v>10473.1</v>
      </c>
      <c r="AD306" s="27">
        <f t="shared" si="89"/>
        <v>10781.599999999999</v>
      </c>
      <c r="AE306" s="27">
        <f t="shared" si="89"/>
        <v>11107.9</v>
      </c>
      <c r="AF306" s="27">
        <f t="shared" si="89"/>
        <v>11440</v>
      </c>
      <c r="AG306" s="27">
        <f t="shared" si="90"/>
        <v>11789.9</v>
      </c>
      <c r="AH306" s="27">
        <f t="shared" si="90"/>
        <v>12145.599999999999</v>
      </c>
      <c r="AI306" s="27">
        <f t="shared" si="90"/>
        <v>12507.099999999999</v>
      </c>
      <c r="AJ306" s="27">
        <f t="shared" si="90"/>
        <v>12886.4</v>
      </c>
      <c r="AK306" s="27">
        <f t="shared" si="90"/>
        <v>13274.4</v>
      </c>
      <c r="AL306" s="27">
        <f t="shared" si="90"/>
        <v>13668.2</v>
      </c>
      <c r="AM306" s="27">
        <f t="shared" si="90"/>
        <v>14082.7</v>
      </c>
      <c r="AN306" s="27">
        <f t="shared" si="90"/>
        <v>14503</v>
      </c>
      <c r="AO306" s="27">
        <f t="shared" si="90"/>
        <v>14932</v>
      </c>
      <c r="AP306" s="27">
        <f t="shared" si="90"/>
        <v>15378.8</v>
      </c>
      <c r="AQ306" s="27">
        <f t="shared" si="90"/>
        <v>15846.300000000001</v>
      </c>
      <c r="AR306" s="27">
        <f t="shared" si="90"/>
        <v>16322.5</v>
      </c>
      <c r="AS306" s="27">
        <f t="shared" si="90"/>
        <v>16807.400000000001</v>
      </c>
      <c r="AT306" s="27">
        <f t="shared" si="90"/>
        <v>17313</v>
      </c>
      <c r="AU306" s="27">
        <f t="shared" si="90"/>
        <v>17827.300000000003</v>
      </c>
      <c r="AV306" s="27">
        <f t="shared" si="90"/>
        <v>18362.3</v>
      </c>
      <c r="AW306" s="27">
        <f t="shared" si="88"/>
        <v>18920.900000000001</v>
      </c>
      <c r="AX306" s="27">
        <f t="shared" si="88"/>
        <v>19488.2</v>
      </c>
      <c r="AY306" s="27">
        <f t="shared" si="88"/>
        <v>20067.099999999999</v>
      </c>
      <c r="AZ306" s="27">
        <f t="shared" si="88"/>
        <v>20678.7</v>
      </c>
      <c r="BA306" s="27">
        <f t="shared" si="88"/>
        <v>21289.9</v>
      </c>
      <c r="BB306" s="27">
        <f t="shared" si="88"/>
        <v>21936.699999999997</v>
      </c>
      <c r="BC306" s="27">
        <f t="shared" si="88"/>
        <v>22595.1</v>
      </c>
      <c r="BD306" s="27">
        <f t="shared" si="88"/>
        <v>23265.1</v>
      </c>
      <c r="BE306" s="27">
        <f t="shared" si="88"/>
        <v>23970.7</v>
      </c>
      <c r="BF306" s="27">
        <f t="shared" si="88"/>
        <v>24687.9</v>
      </c>
      <c r="BG306" s="27">
        <f t="shared" si="88"/>
        <v>25431.599999999999</v>
      </c>
      <c r="BH306" s="27">
        <f t="shared" si="88"/>
        <v>26186.9</v>
      </c>
      <c r="BI306" s="27">
        <f t="shared" si="88"/>
        <v>26980.7</v>
      </c>
      <c r="BJ306" s="27">
        <f t="shared" si="88"/>
        <v>27789</v>
      </c>
      <c r="BK306" s="27">
        <f t="shared" si="83"/>
        <v>28623.8</v>
      </c>
      <c r="BL306" s="27">
        <f t="shared" si="83"/>
        <v>29473.1</v>
      </c>
      <c r="BM306" s="27">
        <f t="shared" si="83"/>
        <v>30360.9</v>
      </c>
    </row>
    <row r="307" spans="1:65" x14ac:dyDescent="0.2">
      <c r="A307" s="26">
        <v>291</v>
      </c>
      <c r="B307" s="27">
        <f t="shared" si="91"/>
        <v>4721.6100000000006</v>
      </c>
      <c r="C307" s="27">
        <f t="shared" si="91"/>
        <v>4866</v>
      </c>
      <c r="D307" s="27">
        <f t="shared" si="91"/>
        <v>5013.3</v>
      </c>
      <c r="E307" s="27">
        <f t="shared" si="91"/>
        <v>5163.51</v>
      </c>
      <c r="F307" s="27">
        <f t="shared" si="91"/>
        <v>5316.63</v>
      </c>
      <c r="G307" s="27">
        <f t="shared" si="91"/>
        <v>5472.66</v>
      </c>
      <c r="H307" s="27">
        <f t="shared" si="91"/>
        <v>5643.6</v>
      </c>
      <c r="I307" s="27">
        <f t="shared" si="91"/>
        <v>5805.45</v>
      </c>
      <c r="J307" s="27">
        <f t="shared" si="91"/>
        <v>5982.21</v>
      </c>
      <c r="K307" s="27">
        <f t="shared" si="91"/>
        <v>6161.88</v>
      </c>
      <c r="L307" s="27">
        <f t="shared" si="91"/>
        <v>6344.46</v>
      </c>
      <c r="M307" s="27">
        <f t="shared" si="91"/>
        <v>6541.95</v>
      </c>
      <c r="N307" s="27">
        <f t="shared" si="91"/>
        <v>6730.35</v>
      </c>
      <c r="O307" s="27">
        <f t="shared" si="91"/>
        <v>6936.57</v>
      </c>
      <c r="P307" s="27">
        <f t="shared" si="91"/>
        <v>7145.7</v>
      </c>
      <c r="Q307" s="27">
        <f t="shared" si="91"/>
        <v>7357.74</v>
      </c>
      <c r="R307" s="27">
        <f t="shared" si="89"/>
        <v>7584.69</v>
      </c>
      <c r="S307" s="27">
        <f t="shared" si="89"/>
        <v>7805.46</v>
      </c>
      <c r="T307" s="27">
        <f t="shared" si="89"/>
        <v>8041.1399999999994</v>
      </c>
      <c r="U307" s="27">
        <f t="shared" si="89"/>
        <v>8282.64</v>
      </c>
      <c r="V307" s="27">
        <f t="shared" si="89"/>
        <v>8527.0499999999993</v>
      </c>
      <c r="W307" s="27">
        <f t="shared" si="89"/>
        <v>8789.2799999999988</v>
      </c>
      <c r="X307" s="27">
        <f t="shared" si="89"/>
        <v>9054.42</v>
      </c>
      <c r="Y307" s="27">
        <f t="shared" si="89"/>
        <v>9325.380000000001</v>
      </c>
      <c r="Z307" s="27">
        <f t="shared" si="89"/>
        <v>9602.16</v>
      </c>
      <c r="AA307" s="27">
        <f t="shared" si="89"/>
        <v>9893.85</v>
      </c>
      <c r="AB307" s="27">
        <f t="shared" si="89"/>
        <v>10191.36</v>
      </c>
      <c r="AC307" s="27">
        <f t="shared" si="89"/>
        <v>10494.689999999999</v>
      </c>
      <c r="AD307" s="27">
        <f t="shared" si="89"/>
        <v>10803.84</v>
      </c>
      <c r="AE307" s="27">
        <f t="shared" si="89"/>
        <v>11130.810000000001</v>
      </c>
      <c r="AF307" s="27">
        <f t="shared" si="89"/>
        <v>11463.6</v>
      </c>
      <c r="AG307" s="27">
        <f t="shared" si="90"/>
        <v>11814.21</v>
      </c>
      <c r="AH307" s="27">
        <f t="shared" si="90"/>
        <v>12170.64</v>
      </c>
      <c r="AI307" s="27">
        <f t="shared" si="90"/>
        <v>12532.89</v>
      </c>
      <c r="AJ307" s="27">
        <f t="shared" si="90"/>
        <v>12912.96</v>
      </c>
      <c r="AK307" s="27">
        <f t="shared" si="90"/>
        <v>13301.76</v>
      </c>
      <c r="AL307" s="27">
        <f t="shared" si="90"/>
        <v>13696.38</v>
      </c>
      <c r="AM307" s="27">
        <f t="shared" si="90"/>
        <v>14111.73</v>
      </c>
      <c r="AN307" s="27">
        <f t="shared" si="90"/>
        <v>14532.9</v>
      </c>
      <c r="AO307" s="27">
        <f t="shared" si="90"/>
        <v>14962.800000000001</v>
      </c>
      <c r="AP307" s="27">
        <f t="shared" si="90"/>
        <v>15410.52</v>
      </c>
      <c r="AQ307" s="27">
        <f t="shared" si="90"/>
        <v>15878.970000000001</v>
      </c>
      <c r="AR307" s="27">
        <f t="shared" si="90"/>
        <v>16356.15</v>
      </c>
      <c r="AS307" s="27">
        <f t="shared" si="90"/>
        <v>16842.059999999998</v>
      </c>
      <c r="AT307" s="27">
        <f t="shared" si="90"/>
        <v>17348.7</v>
      </c>
      <c r="AU307" s="27">
        <f t="shared" si="90"/>
        <v>17864.07</v>
      </c>
      <c r="AV307" s="27">
        <f t="shared" si="90"/>
        <v>18400.169999999998</v>
      </c>
      <c r="AW307" s="27">
        <f t="shared" si="88"/>
        <v>18959.91</v>
      </c>
      <c r="AX307" s="27">
        <f t="shared" si="88"/>
        <v>19528.379999999997</v>
      </c>
      <c r="AY307" s="27">
        <f t="shared" si="88"/>
        <v>20108.489999999998</v>
      </c>
      <c r="AZ307" s="27">
        <f t="shared" si="88"/>
        <v>20721.330000000002</v>
      </c>
      <c r="BA307" s="27">
        <f t="shared" si="88"/>
        <v>21333.809999999998</v>
      </c>
      <c r="BB307" s="27">
        <f t="shared" si="88"/>
        <v>21981.93</v>
      </c>
      <c r="BC307" s="27">
        <f t="shared" si="88"/>
        <v>22641.690000000002</v>
      </c>
      <c r="BD307" s="27">
        <f t="shared" si="88"/>
        <v>23313.09</v>
      </c>
      <c r="BE307" s="27">
        <f t="shared" si="88"/>
        <v>24020.129999999997</v>
      </c>
      <c r="BF307" s="27">
        <f t="shared" si="88"/>
        <v>24738.809999999998</v>
      </c>
      <c r="BG307" s="27">
        <f t="shared" si="88"/>
        <v>25484.04</v>
      </c>
      <c r="BH307" s="27">
        <f t="shared" si="88"/>
        <v>26240.91</v>
      </c>
      <c r="BI307" s="27">
        <f t="shared" si="88"/>
        <v>27036.33</v>
      </c>
      <c r="BJ307" s="27">
        <f t="shared" si="88"/>
        <v>27846.3</v>
      </c>
      <c r="BK307" s="27">
        <f t="shared" si="83"/>
        <v>28682.82</v>
      </c>
      <c r="BL307" s="27">
        <f t="shared" si="83"/>
        <v>29533.89</v>
      </c>
      <c r="BM307" s="27">
        <f t="shared" si="83"/>
        <v>30423.51</v>
      </c>
    </row>
    <row r="308" spans="1:65" x14ac:dyDescent="0.2">
      <c r="A308" s="26">
        <v>292</v>
      </c>
      <c r="B308" s="27">
        <f t="shared" si="91"/>
        <v>4731.32</v>
      </c>
      <c r="C308" s="27">
        <f t="shared" si="91"/>
        <v>4876</v>
      </c>
      <c r="D308" s="27">
        <f t="shared" si="91"/>
        <v>5023.6000000000004</v>
      </c>
      <c r="E308" s="27">
        <f t="shared" si="91"/>
        <v>5174.12</v>
      </c>
      <c r="F308" s="27">
        <f t="shared" si="91"/>
        <v>5327.5599999999995</v>
      </c>
      <c r="G308" s="27">
        <f t="shared" si="91"/>
        <v>5483.92</v>
      </c>
      <c r="H308" s="27">
        <f t="shared" si="91"/>
        <v>5655.2</v>
      </c>
      <c r="I308" s="27">
        <f t="shared" si="91"/>
        <v>5817.4</v>
      </c>
      <c r="J308" s="27">
        <f t="shared" si="91"/>
        <v>5994.52</v>
      </c>
      <c r="K308" s="27">
        <f t="shared" si="91"/>
        <v>6174.5599999999995</v>
      </c>
      <c r="L308" s="27">
        <f t="shared" si="91"/>
        <v>6357.52</v>
      </c>
      <c r="M308" s="27">
        <f t="shared" si="91"/>
        <v>6555.4</v>
      </c>
      <c r="N308" s="27">
        <f t="shared" si="91"/>
        <v>6744.2</v>
      </c>
      <c r="O308" s="27">
        <f t="shared" si="91"/>
        <v>6950.84</v>
      </c>
      <c r="P308" s="27">
        <f t="shared" si="91"/>
        <v>7160.4</v>
      </c>
      <c r="Q308" s="27">
        <f t="shared" si="91"/>
        <v>7372.88</v>
      </c>
      <c r="R308" s="27">
        <f t="shared" si="89"/>
        <v>7600.28</v>
      </c>
      <c r="S308" s="27">
        <f t="shared" si="89"/>
        <v>7821.5199999999995</v>
      </c>
      <c r="T308" s="27">
        <f t="shared" si="89"/>
        <v>8057.6799999999994</v>
      </c>
      <c r="U308" s="27">
        <f t="shared" si="89"/>
        <v>8299.68</v>
      </c>
      <c r="V308" s="27">
        <f t="shared" si="89"/>
        <v>8544.6</v>
      </c>
      <c r="W308" s="27">
        <f t="shared" si="89"/>
        <v>8807.36</v>
      </c>
      <c r="X308" s="27">
        <f t="shared" si="89"/>
        <v>9073.0400000000009</v>
      </c>
      <c r="Y308" s="27">
        <f t="shared" si="89"/>
        <v>9344.56</v>
      </c>
      <c r="Z308" s="27">
        <f t="shared" si="89"/>
        <v>9621.92</v>
      </c>
      <c r="AA308" s="27">
        <f t="shared" si="89"/>
        <v>9914.2000000000007</v>
      </c>
      <c r="AB308" s="27">
        <f t="shared" si="89"/>
        <v>10212.32</v>
      </c>
      <c r="AC308" s="27">
        <f t="shared" si="89"/>
        <v>10516.279999999999</v>
      </c>
      <c r="AD308" s="27">
        <f t="shared" si="89"/>
        <v>10826.08</v>
      </c>
      <c r="AE308" s="27">
        <f t="shared" si="89"/>
        <v>11153.720000000001</v>
      </c>
      <c r="AF308" s="27">
        <f t="shared" si="89"/>
        <v>11487.2</v>
      </c>
      <c r="AG308" s="27">
        <f t="shared" si="90"/>
        <v>11838.52</v>
      </c>
      <c r="AH308" s="27">
        <f t="shared" si="90"/>
        <v>12195.68</v>
      </c>
      <c r="AI308" s="27">
        <f t="shared" si="90"/>
        <v>12558.68</v>
      </c>
      <c r="AJ308" s="27">
        <f t="shared" si="90"/>
        <v>12939.52</v>
      </c>
      <c r="AK308" s="27">
        <f t="shared" si="90"/>
        <v>13329.119999999999</v>
      </c>
      <c r="AL308" s="27">
        <f t="shared" si="90"/>
        <v>13724.56</v>
      </c>
      <c r="AM308" s="27">
        <f t="shared" si="90"/>
        <v>14140.76</v>
      </c>
      <c r="AN308" s="27">
        <f t="shared" si="90"/>
        <v>14562.8</v>
      </c>
      <c r="AO308" s="27">
        <f t="shared" si="90"/>
        <v>14993.6</v>
      </c>
      <c r="AP308" s="27">
        <f t="shared" si="90"/>
        <v>15442.24</v>
      </c>
      <c r="AQ308" s="27">
        <f t="shared" si="90"/>
        <v>15911.640000000001</v>
      </c>
      <c r="AR308" s="27">
        <f t="shared" si="90"/>
        <v>16389.8</v>
      </c>
      <c r="AS308" s="27">
        <f t="shared" si="90"/>
        <v>16876.72</v>
      </c>
      <c r="AT308" s="27">
        <f t="shared" si="90"/>
        <v>17384.400000000001</v>
      </c>
      <c r="AU308" s="27">
        <f t="shared" si="90"/>
        <v>17900.84</v>
      </c>
      <c r="AV308" s="27">
        <f t="shared" ref="AV308:BJ323" si="92">IF((AV$8+(AV$9*$A308))&lt;AV$12,AV$12,AV$8+(AV$9*$A308))</f>
        <v>18438.04</v>
      </c>
      <c r="AW308" s="27">
        <f t="shared" si="92"/>
        <v>18998.919999999998</v>
      </c>
      <c r="AX308" s="27">
        <f t="shared" si="92"/>
        <v>19568.559999999998</v>
      </c>
      <c r="AY308" s="27">
        <f t="shared" si="92"/>
        <v>20149.88</v>
      </c>
      <c r="AZ308" s="27">
        <f t="shared" si="92"/>
        <v>20763.96</v>
      </c>
      <c r="BA308" s="27">
        <f t="shared" si="92"/>
        <v>21377.72</v>
      </c>
      <c r="BB308" s="27">
        <f t="shared" si="92"/>
        <v>22027.16</v>
      </c>
      <c r="BC308" s="27">
        <f t="shared" si="92"/>
        <v>22688.28</v>
      </c>
      <c r="BD308" s="27">
        <f t="shared" si="92"/>
        <v>23361.08</v>
      </c>
      <c r="BE308" s="27">
        <f t="shared" si="92"/>
        <v>24069.559999999998</v>
      </c>
      <c r="BF308" s="27">
        <f t="shared" si="92"/>
        <v>24789.72</v>
      </c>
      <c r="BG308" s="27">
        <f t="shared" si="92"/>
        <v>25536.48</v>
      </c>
      <c r="BH308" s="27">
        <f t="shared" si="92"/>
        <v>26294.92</v>
      </c>
      <c r="BI308" s="27">
        <f t="shared" si="92"/>
        <v>27091.96</v>
      </c>
      <c r="BJ308" s="27">
        <f t="shared" si="92"/>
        <v>27903.599999999999</v>
      </c>
      <c r="BK308" s="27">
        <f t="shared" si="83"/>
        <v>28741.84</v>
      </c>
      <c r="BL308" s="27">
        <f t="shared" si="83"/>
        <v>29594.68</v>
      </c>
      <c r="BM308" s="27">
        <f t="shared" si="83"/>
        <v>30486.12</v>
      </c>
    </row>
    <row r="309" spans="1:65" x14ac:dyDescent="0.2">
      <c r="A309" s="26">
        <v>293</v>
      </c>
      <c r="B309" s="27">
        <f t="shared" si="91"/>
        <v>4741.0300000000007</v>
      </c>
      <c r="C309" s="27">
        <f t="shared" si="91"/>
        <v>4886</v>
      </c>
      <c r="D309" s="27">
        <f t="shared" si="91"/>
        <v>5033.8999999999996</v>
      </c>
      <c r="E309" s="27">
        <f t="shared" si="91"/>
        <v>5184.7299999999996</v>
      </c>
      <c r="F309" s="27">
        <f t="shared" si="91"/>
        <v>5338.49</v>
      </c>
      <c r="G309" s="27">
        <f t="shared" si="91"/>
        <v>5495.18</v>
      </c>
      <c r="H309" s="27">
        <f t="shared" si="91"/>
        <v>5666.7999999999993</v>
      </c>
      <c r="I309" s="27">
        <f t="shared" si="91"/>
        <v>5829.35</v>
      </c>
      <c r="J309" s="27">
        <f t="shared" si="91"/>
        <v>6006.83</v>
      </c>
      <c r="K309" s="27">
        <f t="shared" si="91"/>
        <v>6187.24</v>
      </c>
      <c r="L309" s="27">
        <f t="shared" si="91"/>
        <v>6370.58</v>
      </c>
      <c r="M309" s="27">
        <f t="shared" si="91"/>
        <v>6568.85</v>
      </c>
      <c r="N309" s="27">
        <f t="shared" si="91"/>
        <v>6758.0499999999993</v>
      </c>
      <c r="O309" s="27">
        <f t="shared" si="91"/>
        <v>6965.11</v>
      </c>
      <c r="P309" s="27">
        <f t="shared" si="91"/>
        <v>7175.0999999999995</v>
      </c>
      <c r="Q309" s="27">
        <f t="shared" ref="Q309:AF324" si="93">IF((Q$8+(Q$9*$A309))&lt;Q$12,Q$12,Q$8+(Q$9*$A309))</f>
        <v>7388.02</v>
      </c>
      <c r="R309" s="27">
        <f t="shared" si="93"/>
        <v>7615.87</v>
      </c>
      <c r="S309" s="27">
        <f t="shared" si="93"/>
        <v>7837.58</v>
      </c>
      <c r="T309" s="27">
        <f t="shared" si="93"/>
        <v>8074.2199999999993</v>
      </c>
      <c r="U309" s="27">
        <f t="shared" si="93"/>
        <v>8316.7199999999993</v>
      </c>
      <c r="V309" s="27">
        <f t="shared" si="93"/>
        <v>8562.1500000000015</v>
      </c>
      <c r="W309" s="27">
        <f t="shared" si="93"/>
        <v>8825.4399999999987</v>
      </c>
      <c r="X309" s="27">
        <f t="shared" si="93"/>
        <v>9091.66</v>
      </c>
      <c r="Y309" s="27">
        <f t="shared" si="93"/>
        <v>9363.74</v>
      </c>
      <c r="Z309" s="27">
        <f t="shared" si="93"/>
        <v>9641.68</v>
      </c>
      <c r="AA309" s="27">
        <f t="shared" si="93"/>
        <v>9934.5499999999993</v>
      </c>
      <c r="AB309" s="27">
        <f t="shared" si="93"/>
        <v>10233.280000000001</v>
      </c>
      <c r="AC309" s="27">
        <f t="shared" si="93"/>
        <v>10537.869999999999</v>
      </c>
      <c r="AD309" s="27">
        <f t="shared" si="93"/>
        <v>10848.32</v>
      </c>
      <c r="AE309" s="27">
        <f t="shared" si="93"/>
        <v>11176.630000000001</v>
      </c>
      <c r="AF309" s="27">
        <f t="shared" si="93"/>
        <v>11510.8</v>
      </c>
      <c r="AG309" s="27">
        <f t="shared" ref="AG309:AV324" si="94">IF((AG$8+(AG$9*$A309))&lt;AG$12,AG$12,AG$8+(AG$9*$A309))</f>
        <v>11862.83</v>
      </c>
      <c r="AH309" s="27">
        <f t="shared" si="94"/>
        <v>12220.72</v>
      </c>
      <c r="AI309" s="27">
        <f t="shared" si="94"/>
        <v>12584.47</v>
      </c>
      <c r="AJ309" s="27">
        <f t="shared" si="94"/>
        <v>12966.08</v>
      </c>
      <c r="AK309" s="27">
        <f t="shared" si="94"/>
        <v>13356.48</v>
      </c>
      <c r="AL309" s="27">
        <f t="shared" si="94"/>
        <v>13752.74</v>
      </c>
      <c r="AM309" s="27">
        <f t="shared" si="94"/>
        <v>14169.79</v>
      </c>
      <c r="AN309" s="27">
        <f t="shared" si="94"/>
        <v>14592.699999999999</v>
      </c>
      <c r="AO309" s="27">
        <f t="shared" si="94"/>
        <v>15024.4</v>
      </c>
      <c r="AP309" s="27">
        <f t="shared" si="94"/>
        <v>15473.96</v>
      </c>
      <c r="AQ309" s="27">
        <f t="shared" si="94"/>
        <v>15944.310000000001</v>
      </c>
      <c r="AR309" s="27">
        <f t="shared" si="94"/>
        <v>16423.449999999997</v>
      </c>
      <c r="AS309" s="27">
        <f t="shared" si="94"/>
        <v>16911.379999999997</v>
      </c>
      <c r="AT309" s="27">
        <f t="shared" si="94"/>
        <v>17420.099999999999</v>
      </c>
      <c r="AU309" s="27">
        <f t="shared" si="94"/>
        <v>17937.61</v>
      </c>
      <c r="AV309" s="27">
        <f t="shared" si="94"/>
        <v>18475.91</v>
      </c>
      <c r="AW309" s="27">
        <f t="shared" si="92"/>
        <v>19037.93</v>
      </c>
      <c r="AX309" s="27">
        <f t="shared" si="92"/>
        <v>19608.739999999998</v>
      </c>
      <c r="AY309" s="27">
        <f t="shared" si="92"/>
        <v>20191.27</v>
      </c>
      <c r="AZ309" s="27">
        <f t="shared" si="92"/>
        <v>20806.59</v>
      </c>
      <c r="BA309" s="27">
        <f t="shared" si="92"/>
        <v>21421.629999999997</v>
      </c>
      <c r="BB309" s="27">
        <f t="shared" si="92"/>
        <v>22072.39</v>
      </c>
      <c r="BC309" s="27">
        <f t="shared" si="92"/>
        <v>22734.870000000003</v>
      </c>
      <c r="BD309" s="27">
        <f t="shared" si="92"/>
        <v>23409.07</v>
      </c>
      <c r="BE309" s="27">
        <f t="shared" si="92"/>
        <v>24118.989999999998</v>
      </c>
      <c r="BF309" s="27">
        <f t="shared" si="92"/>
        <v>24840.629999999997</v>
      </c>
      <c r="BG309" s="27">
        <f t="shared" si="92"/>
        <v>25588.92</v>
      </c>
      <c r="BH309" s="27">
        <f t="shared" si="92"/>
        <v>26348.93</v>
      </c>
      <c r="BI309" s="27">
        <f t="shared" si="92"/>
        <v>27147.59</v>
      </c>
      <c r="BJ309" s="27">
        <f t="shared" si="92"/>
        <v>27960.899999999998</v>
      </c>
      <c r="BK309" s="27">
        <f t="shared" si="83"/>
        <v>28800.86</v>
      </c>
      <c r="BL309" s="27">
        <f t="shared" si="83"/>
        <v>29655.47</v>
      </c>
      <c r="BM309" s="27">
        <f t="shared" si="83"/>
        <v>30548.73</v>
      </c>
    </row>
    <row r="310" spans="1:65" x14ac:dyDescent="0.2">
      <c r="A310" s="26">
        <v>294</v>
      </c>
      <c r="B310" s="27">
        <f t="shared" ref="B310:Q325" si="95">IF((B$8+(B$9*$A310))&lt;B$12,B$12,B$8+(B$9*$A310))</f>
        <v>4750.74</v>
      </c>
      <c r="C310" s="27">
        <f t="shared" si="95"/>
        <v>4896</v>
      </c>
      <c r="D310" s="27">
        <f t="shared" si="95"/>
        <v>5044.2000000000007</v>
      </c>
      <c r="E310" s="27">
        <f t="shared" si="95"/>
        <v>5195.34</v>
      </c>
      <c r="F310" s="27">
        <f t="shared" si="95"/>
        <v>5349.42</v>
      </c>
      <c r="G310" s="27">
        <f t="shared" si="95"/>
        <v>5506.4400000000005</v>
      </c>
      <c r="H310" s="27">
        <f t="shared" si="95"/>
        <v>5678.4</v>
      </c>
      <c r="I310" s="27">
        <f t="shared" si="95"/>
        <v>5841.2999999999993</v>
      </c>
      <c r="J310" s="27">
        <f t="shared" si="95"/>
        <v>6019.14</v>
      </c>
      <c r="K310" s="27">
        <f t="shared" si="95"/>
        <v>6199.92</v>
      </c>
      <c r="L310" s="27">
        <f t="shared" si="95"/>
        <v>6383.64</v>
      </c>
      <c r="M310" s="27">
        <f t="shared" si="95"/>
        <v>6582.2999999999993</v>
      </c>
      <c r="N310" s="27">
        <f t="shared" si="95"/>
        <v>6771.9</v>
      </c>
      <c r="O310" s="27">
        <f t="shared" si="95"/>
        <v>6979.38</v>
      </c>
      <c r="P310" s="27">
        <f t="shared" si="95"/>
        <v>7189.8</v>
      </c>
      <c r="Q310" s="27">
        <f t="shared" si="95"/>
        <v>7403.16</v>
      </c>
      <c r="R310" s="27">
        <f t="shared" si="93"/>
        <v>7631.46</v>
      </c>
      <c r="S310" s="27">
        <f t="shared" si="93"/>
        <v>7853.6399999999994</v>
      </c>
      <c r="T310" s="27">
        <f t="shared" si="93"/>
        <v>8090.7599999999993</v>
      </c>
      <c r="U310" s="27">
        <f t="shared" si="93"/>
        <v>8333.7599999999984</v>
      </c>
      <c r="V310" s="27">
        <f t="shared" si="93"/>
        <v>8579.7000000000007</v>
      </c>
      <c r="W310" s="27">
        <f t="shared" si="93"/>
        <v>8843.52</v>
      </c>
      <c r="X310" s="27">
        <f t="shared" si="93"/>
        <v>9110.2800000000007</v>
      </c>
      <c r="Y310" s="27">
        <f t="shared" si="93"/>
        <v>9382.92</v>
      </c>
      <c r="Z310" s="27">
        <f t="shared" si="93"/>
        <v>9661.44</v>
      </c>
      <c r="AA310" s="27">
        <f t="shared" si="93"/>
        <v>9954.9000000000015</v>
      </c>
      <c r="AB310" s="27">
        <f t="shared" si="93"/>
        <v>10254.240000000002</v>
      </c>
      <c r="AC310" s="27">
        <f t="shared" si="93"/>
        <v>10559.46</v>
      </c>
      <c r="AD310" s="27">
        <f t="shared" si="93"/>
        <v>10870.56</v>
      </c>
      <c r="AE310" s="27">
        <f t="shared" si="93"/>
        <v>11199.54</v>
      </c>
      <c r="AF310" s="27">
        <f t="shared" si="93"/>
        <v>11534.400000000001</v>
      </c>
      <c r="AG310" s="27">
        <f t="shared" si="94"/>
        <v>11887.14</v>
      </c>
      <c r="AH310" s="27">
        <f t="shared" si="94"/>
        <v>12245.759999999998</v>
      </c>
      <c r="AI310" s="27">
        <f t="shared" si="94"/>
        <v>12610.259999999998</v>
      </c>
      <c r="AJ310" s="27">
        <f t="shared" si="94"/>
        <v>12992.64</v>
      </c>
      <c r="AK310" s="27">
        <f t="shared" si="94"/>
        <v>13383.84</v>
      </c>
      <c r="AL310" s="27">
        <f t="shared" si="94"/>
        <v>13780.92</v>
      </c>
      <c r="AM310" s="27">
        <f t="shared" si="94"/>
        <v>14198.82</v>
      </c>
      <c r="AN310" s="27">
        <f t="shared" si="94"/>
        <v>14622.6</v>
      </c>
      <c r="AO310" s="27">
        <f t="shared" si="94"/>
        <v>15055.2</v>
      </c>
      <c r="AP310" s="27">
        <f t="shared" si="94"/>
        <v>15505.68</v>
      </c>
      <c r="AQ310" s="27">
        <f t="shared" si="94"/>
        <v>15976.980000000001</v>
      </c>
      <c r="AR310" s="27">
        <f t="shared" si="94"/>
        <v>16457.099999999999</v>
      </c>
      <c r="AS310" s="27">
        <f t="shared" si="94"/>
        <v>16946.04</v>
      </c>
      <c r="AT310" s="27">
        <f t="shared" si="94"/>
        <v>17455.800000000003</v>
      </c>
      <c r="AU310" s="27">
        <f t="shared" si="94"/>
        <v>17974.38</v>
      </c>
      <c r="AV310" s="27">
        <f t="shared" si="94"/>
        <v>18513.78</v>
      </c>
      <c r="AW310" s="27">
        <f t="shared" si="92"/>
        <v>19076.939999999999</v>
      </c>
      <c r="AX310" s="27">
        <f t="shared" si="92"/>
        <v>19648.919999999998</v>
      </c>
      <c r="AY310" s="27">
        <f t="shared" si="92"/>
        <v>20232.66</v>
      </c>
      <c r="AZ310" s="27">
        <f t="shared" si="92"/>
        <v>20849.22</v>
      </c>
      <c r="BA310" s="27">
        <f t="shared" si="92"/>
        <v>21465.54</v>
      </c>
      <c r="BB310" s="27">
        <f t="shared" si="92"/>
        <v>22117.62</v>
      </c>
      <c r="BC310" s="27">
        <f t="shared" si="92"/>
        <v>22781.46</v>
      </c>
      <c r="BD310" s="27">
        <f t="shared" si="92"/>
        <v>23457.06</v>
      </c>
      <c r="BE310" s="27">
        <f t="shared" si="92"/>
        <v>24168.42</v>
      </c>
      <c r="BF310" s="27">
        <f t="shared" si="92"/>
        <v>24891.54</v>
      </c>
      <c r="BG310" s="27">
        <f t="shared" si="92"/>
        <v>25641.360000000001</v>
      </c>
      <c r="BH310" s="27">
        <f t="shared" si="92"/>
        <v>26402.94</v>
      </c>
      <c r="BI310" s="27">
        <f t="shared" si="92"/>
        <v>27203.22</v>
      </c>
      <c r="BJ310" s="27">
        <f t="shared" si="92"/>
        <v>28018.2</v>
      </c>
      <c r="BK310" s="27">
        <f t="shared" si="83"/>
        <v>28859.88</v>
      </c>
      <c r="BL310" s="27">
        <f t="shared" si="83"/>
        <v>29716.26</v>
      </c>
      <c r="BM310" s="27">
        <f t="shared" si="83"/>
        <v>30611.34</v>
      </c>
    </row>
    <row r="311" spans="1:65" x14ac:dyDescent="0.2">
      <c r="A311" s="26">
        <v>295</v>
      </c>
      <c r="B311" s="27">
        <f t="shared" si="95"/>
        <v>4760.4500000000007</v>
      </c>
      <c r="C311" s="27">
        <f t="shared" si="95"/>
        <v>4906</v>
      </c>
      <c r="D311" s="27">
        <f t="shared" si="95"/>
        <v>5054.5</v>
      </c>
      <c r="E311" s="27">
        <f t="shared" si="95"/>
        <v>5205.95</v>
      </c>
      <c r="F311" s="27">
        <f t="shared" si="95"/>
        <v>5360.35</v>
      </c>
      <c r="G311" s="27">
        <f t="shared" si="95"/>
        <v>5517.7</v>
      </c>
      <c r="H311" s="27">
        <f t="shared" si="95"/>
        <v>5690</v>
      </c>
      <c r="I311" s="27">
        <f t="shared" si="95"/>
        <v>5853.25</v>
      </c>
      <c r="J311" s="27">
        <f t="shared" si="95"/>
        <v>6031.4500000000007</v>
      </c>
      <c r="K311" s="27">
        <f t="shared" si="95"/>
        <v>6212.6</v>
      </c>
      <c r="L311" s="27">
        <f t="shared" si="95"/>
        <v>6396.7000000000007</v>
      </c>
      <c r="M311" s="27">
        <f t="shared" si="95"/>
        <v>6595.75</v>
      </c>
      <c r="N311" s="27">
        <f t="shared" si="95"/>
        <v>6785.75</v>
      </c>
      <c r="O311" s="27">
        <f t="shared" si="95"/>
        <v>6993.65</v>
      </c>
      <c r="P311" s="27">
        <f t="shared" si="95"/>
        <v>7204.5</v>
      </c>
      <c r="Q311" s="27">
        <f t="shared" si="95"/>
        <v>7418.3</v>
      </c>
      <c r="R311" s="27">
        <f t="shared" si="93"/>
        <v>7647.05</v>
      </c>
      <c r="S311" s="27">
        <f t="shared" si="93"/>
        <v>7869.7</v>
      </c>
      <c r="T311" s="27">
        <f t="shared" si="93"/>
        <v>8107.3</v>
      </c>
      <c r="U311" s="27">
        <f t="shared" si="93"/>
        <v>8350.7999999999993</v>
      </c>
      <c r="V311" s="27">
        <f t="shared" si="93"/>
        <v>8597.25</v>
      </c>
      <c r="W311" s="27">
        <f t="shared" si="93"/>
        <v>8861.5999999999985</v>
      </c>
      <c r="X311" s="27">
        <f t="shared" si="93"/>
        <v>9128.9000000000015</v>
      </c>
      <c r="Y311" s="27">
        <f t="shared" si="93"/>
        <v>9402.1</v>
      </c>
      <c r="Z311" s="27">
        <f t="shared" si="93"/>
        <v>9681.2000000000007</v>
      </c>
      <c r="AA311" s="27">
        <f t="shared" si="93"/>
        <v>9975.25</v>
      </c>
      <c r="AB311" s="27">
        <f t="shared" si="93"/>
        <v>10275.200000000001</v>
      </c>
      <c r="AC311" s="27">
        <f t="shared" si="93"/>
        <v>10581.05</v>
      </c>
      <c r="AD311" s="27">
        <f t="shared" si="93"/>
        <v>10892.8</v>
      </c>
      <c r="AE311" s="27">
        <f t="shared" si="93"/>
        <v>11222.45</v>
      </c>
      <c r="AF311" s="27">
        <f t="shared" si="93"/>
        <v>11558</v>
      </c>
      <c r="AG311" s="27">
        <f t="shared" si="94"/>
        <v>11911.45</v>
      </c>
      <c r="AH311" s="27">
        <f t="shared" si="94"/>
        <v>12270.8</v>
      </c>
      <c r="AI311" s="27">
        <f t="shared" si="94"/>
        <v>12636.05</v>
      </c>
      <c r="AJ311" s="27">
        <f t="shared" si="94"/>
        <v>13019.2</v>
      </c>
      <c r="AK311" s="27">
        <f t="shared" si="94"/>
        <v>13411.2</v>
      </c>
      <c r="AL311" s="27">
        <f t="shared" si="94"/>
        <v>13809.1</v>
      </c>
      <c r="AM311" s="27">
        <f t="shared" si="94"/>
        <v>14227.85</v>
      </c>
      <c r="AN311" s="27">
        <f t="shared" si="94"/>
        <v>14652.5</v>
      </c>
      <c r="AO311" s="27">
        <f t="shared" si="94"/>
        <v>15086</v>
      </c>
      <c r="AP311" s="27">
        <f t="shared" si="94"/>
        <v>15537.4</v>
      </c>
      <c r="AQ311" s="27">
        <f t="shared" si="94"/>
        <v>16009.65</v>
      </c>
      <c r="AR311" s="27">
        <f t="shared" si="94"/>
        <v>16490.75</v>
      </c>
      <c r="AS311" s="27">
        <f t="shared" si="94"/>
        <v>16980.699999999997</v>
      </c>
      <c r="AT311" s="27">
        <f t="shared" si="94"/>
        <v>17491.5</v>
      </c>
      <c r="AU311" s="27">
        <f t="shared" si="94"/>
        <v>18011.150000000001</v>
      </c>
      <c r="AV311" s="27">
        <f t="shared" si="94"/>
        <v>18551.650000000001</v>
      </c>
      <c r="AW311" s="27">
        <f t="shared" si="92"/>
        <v>19115.949999999997</v>
      </c>
      <c r="AX311" s="27">
        <f t="shared" si="92"/>
        <v>19689.099999999999</v>
      </c>
      <c r="AY311" s="27">
        <f t="shared" si="92"/>
        <v>20274.05</v>
      </c>
      <c r="AZ311" s="27">
        <f t="shared" si="92"/>
        <v>20891.849999999999</v>
      </c>
      <c r="BA311" s="27">
        <f t="shared" si="92"/>
        <v>21509.449999999997</v>
      </c>
      <c r="BB311" s="27">
        <f t="shared" si="92"/>
        <v>22162.85</v>
      </c>
      <c r="BC311" s="27">
        <f t="shared" si="92"/>
        <v>22828.050000000003</v>
      </c>
      <c r="BD311" s="27">
        <f t="shared" si="92"/>
        <v>23505.050000000003</v>
      </c>
      <c r="BE311" s="27">
        <f t="shared" si="92"/>
        <v>24217.85</v>
      </c>
      <c r="BF311" s="27">
        <f t="shared" si="92"/>
        <v>24942.449999999997</v>
      </c>
      <c r="BG311" s="27">
        <f t="shared" si="92"/>
        <v>25693.8</v>
      </c>
      <c r="BH311" s="27">
        <f t="shared" si="92"/>
        <v>26456.949999999997</v>
      </c>
      <c r="BI311" s="27">
        <f t="shared" si="92"/>
        <v>27258.850000000002</v>
      </c>
      <c r="BJ311" s="27">
        <f t="shared" si="92"/>
        <v>28075.5</v>
      </c>
      <c r="BK311" s="27">
        <f t="shared" si="83"/>
        <v>28918.9</v>
      </c>
      <c r="BL311" s="27">
        <f t="shared" si="83"/>
        <v>29777.05</v>
      </c>
      <c r="BM311" s="27">
        <f t="shared" si="83"/>
        <v>30673.95</v>
      </c>
    </row>
    <row r="312" spans="1:65" x14ac:dyDescent="0.2">
      <c r="A312" s="26">
        <v>296</v>
      </c>
      <c r="B312" s="27">
        <f t="shared" si="95"/>
        <v>4770.16</v>
      </c>
      <c r="C312" s="27">
        <f t="shared" si="95"/>
        <v>4916</v>
      </c>
      <c r="D312" s="27">
        <f t="shared" si="95"/>
        <v>5064.8</v>
      </c>
      <c r="E312" s="27">
        <f t="shared" si="95"/>
        <v>5216.5599999999995</v>
      </c>
      <c r="F312" s="27">
        <f t="shared" si="95"/>
        <v>5371.28</v>
      </c>
      <c r="G312" s="27">
        <f t="shared" si="95"/>
        <v>5528.96</v>
      </c>
      <c r="H312" s="27">
        <f t="shared" si="95"/>
        <v>5701.6</v>
      </c>
      <c r="I312" s="27">
        <f t="shared" si="95"/>
        <v>5865.2</v>
      </c>
      <c r="J312" s="27">
        <f t="shared" si="95"/>
        <v>6043.76</v>
      </c>
      <c r="K312" s="27">
        <f t="shared" si="95"/>
        <v>6225.28</v>
      </c>
      <c r="L312" s="27">
        <f t="shared" si="95"/>
        <v>6409.76</v>
      </c>
      <c r="M312" s="27">
        <f t="shared" si="95"/>
        <v>6609.2</v>
      </c>
      <c r="N312" s="27">
        <f t="shared" si="95"/>
        <v>6799.5999999999995</v>
      </c>
      <c r="O312" s="27">
        <f t="shared" si="95"/>
        <v>7007.92</v>
      </c>
      <c r="P312" s="27">
        <f t="shared" si="95"/>
        <v>7219.2</v>
      </c>
      <c r="Q312" s="27">
        <f t="shared" si="95"/>
        <v>7433.4400000000005</v>
      </c>
      <c r="R312" s="27">
        <f t="shared" si="93"/>
        <v>7662.64</v>
      </c>
      <c r="S312" s="27">
        <f t="shared" si="93"/>
        <v>7885.7599999999993</v>
      </c>
      <c r="T312" s="27">
        <f t="shared" si="93"/>
        <v>8123.84</v>
      </c>
      <c r="U312" s="27">
        <f t="shared" si="93"/>
        <v>8367.84</v>
      </c>
      <c r="V312" s="27">
        <f t="shared" si="93"/>
        <v>8614.7999999999993</v>
      </c>
      <c r="W312" s="27">
        <f t="shared" si="93"/>
        <v>8879.68</v>
      </c>
      <c r="X312" s="27">
        <f t="shared" si="93"/>
        <v>9147.52</v>
      </c>
      <c r="Y312" s="27">
        <f t="shared" si="93"/>
        <v>9421.2799999999988</v>
      </c>
      <c r="Z312" s="27">
        <f t="shared" si="93"/>
        <v>9700.9599999999991</v>
      </c>
      <c r="AA312" s="27">
        <f t="shared" si="93"/>
        <v>9995.6</v>
      </c>
      <c r="AB312" s="27">
        <f t="shared" si="93"/>
        <v>10296.16</v>
      </c>
      <c r="AC312" s="27">
        <f t="shared" si="93"/>
        <v>10602.64</v>
      </c>
      <c r="AD312" s="27">
        <f t="shared" si="93"/>
        <v>10915.04</v>
      </c>
      <c r="AE312" s="27">
        <f t="shared" si="93"/>
        <v>11245.36</v>
      </c>
      <c r="AF312" s="27">
        <f t="shared" si="93"/>
        <v>11581.6</v>
      </c>
      <c r="AG312" s="27">
        <f t="shared" si="94"/>
        <v>11935.759999999998</v>
      </c>
      <c r="AH312" s="27">
        <f t="shared" si="94"/>
        <v>12295.84</v>
      </c>
      <c r="AI312" s="27">
        <f t="shared" si="94"/>
        <v>12661.84</v>
      </c>
      <c r="AJ312" s="27">
        <f t="shared" si="94"/>
        <v>13045.759999999998</v>
      </c>
      <c r="AK312" s="27">
        <f t="shared" si="94"/>
        <v>13438.56</v>
      </c>
      <c r="AL312" s="27">
        <f t="shared" si="94"/>
        <v>13837.28</v>
      </c>
      <c r="AM312" s="27">
        <f t="shared" si="94"/>
        <v>14256.880000000001</v>
      </c>
      <c r="AN312" s="27">
        <f t="shared" si="94"/>
        <v>14682.4</v>
      </c>
      <c r="AO312" s="27">
        <f t="shared" si="94"/>
        <v>15116.800000000001</v>
      </c>
      <c r="AP312" s="27">
        <f t="shared" si="94"/>
        <v>15569.119999999999</v>
      </c>
      <c r="AQ312" s="27">
        <f t="shared" si="94"/>
        <v>16042.32</v>
      </c>
      <c r="AR312" s="27">
        <f t="shared" si="94"/>
        <v>16524.400000000001</v>
      </c>
      <c r="AS312" s="27">
        <f t="shared" si="94"/>
        <v>17015.36</v>
      </c>
      <c r="AT312" s="27">
        <f t="shared" si="94"/>
        <v>17527.2</v>
      </c>
      <c r="AU312" s="27">
        <f t="shared" si="94"/>
        <v>18047.919999999998</v>
      </c>
      <c r="AV312" s="27">
        <f t="shared" si="94"/>
        <v>18589.519999999997</v>
      </c>
      <c r="AW312" s="27">
        <f t="shared" si="92"/>
        <v>19154.96</v>
      </c>
      <c r="AX312" s="27">
        <f t="shared" si="92"/>
        <v>19729.28</v>
      </c>
      <c r="AY312" s="27">
        <f t="shared" si="92"/>
        <v>20315.440000000002</v>
      </c>
      <c r="AZ312" s="27">
        <f t="shared" si="92"/>
        <v>20934.480000000003</v>
      </c>
      <c r="BA312" s="27">
        <f t="shared" si="92"/>
        <v>21553.360000000001</v>
      </c>
      <c r="BB312" s="27">
        <f t="shared" si="92"/>
        <v>22208.080000000002</v>
      </c>
      <c r="BC312" s="27">
        <f t="shared" si="92"/>
        <v>22874.639999999999</v>
      </c>
      <c r="BD312" s="27">
        <f t="shared" si="92"/>
        <v>23553.040000000001</v>
      </c>
      <c r="BE312" s="27">
        <f t="shared" si="92"/>
        <v>24267.279999999999</v>
      </c>
      <c r="BF312" s="27">
        <f t="shared" si="92"/>
        <v>24993.360000000001</v>
      </c>
      <c r="BG312" s="27">
        <f t="shared" si="92"/>
        <v>25746.239999999998</v>
      </c>
      <c r="BH312" s="27">
        <f t="shared" si="92"/>
        <v>26510.959999999999</v>
      </c>
      <c r="BI312" s="27">
        <f t="shared" si="92"/>
        <v>27314.48</v>
      </c>
      <c r="BJ312" s="27">
        <f t="shared" si="92"/>
        <v>28132.799999999999</v>
      </c>
      <c r="BK312" s="27">
        <f t="shared" si="83"/>
        <v>28977.920000000002</v>
      </c>
      <c r="BL312" s="27">
        <f t="shared" si="83"/>
        <v>29837.84</v>
      </c>
      <c r="BM312" s="27">
        <f t="shared" si="83"/>
        <v>30736.560000000001</v>
      </c>
    </row>
    <row r="313" spans="1:65" x14ac:dyDescent="0.2">
      <c r="A313" s="26">
        <v>297</v>
      </c>
      <c r="B313" s="27">
        <f t="shared" si="95"/>
        <v>4779.8700000000008</v>
      </c>
      <c r="C313" s="27">
        <f t="shared" si="95"/>
        <v>4926</v>
      </c>
      <c r="D313" s="27">
        <f t="shared" si="95"/>
        <v>5075.1000000000004</v>
      </c>
      <c r="E313" s="27">
        <f t="shared" si="95"/>
        <v>5227.17</v>
      </c>
      <c r="F313" s="27">
        <f t="shared" si="95"/>
        <v>5382.21</v>
      </c>
      <c r="G313" s="27">
        <f t="shared" si="95"/>
        <v>5540.2199999999993</v>
      </c>
      <c r="H313" s="27">
        <f t="shared" si="95"/>
        <v>5713.2</v>
      </c>
      <c r="I313" s="27">
        <f t="shared" si="95"/>
        <v>5877.15</v>
      </c>
      <c r="J313" s="27">
        <f t="shared" si="95"/>
        <v>6056.07</v>
      </c>
      <c r="K313" s="27">
        <f t="shared" si="95"/>
        <v>6237.96</v>
      </c>
      <c r="L313" s="27">
        <f t="shared" si="95"/>
        <v>6422.82</v>
      </c>
      <c r="M313" s="27">
        <f t="shared" si="95"/>
        <v>6622.65</v>
      </c>
      <c r="N313" s="27">
        <f t="shared" si="95"/>
        <v>6813.45</v>
      </c>
      <c r="O313" s="27">
        <f t="shared" si="95"/>
        <v>7022.19</v>
      </c>
      <c r="P313" s="27">
        <f t="shared" si="95"/>
        <v>7233.9</v>
      </c>
      <c r="Q313" s="27">
        <f t="shared" si="95"/>
        <v>7448.58</v>
      </c>
      <c r="R313" s="27">
        <f t="shared" si="93"/>
        <v>7678.23</v>
      </c>
      <c r="S313" s="27">
        <f t="shared" si="93"/>
        <v>7901.82</v>
      </c>
      <c r="T313" s="27">
        <f t="shared" si="93"/>
        <v>8140.38</v>
      </c>
      <c r="U313" s="27">
        <f t="shared" si="93"/>
        <v>8384.880000000001</v>
      </c>
      <c r="V313" s="27">
        <f t="shared" si="93"/>
        <v>8632.35</v>
      </c>
      <c r="W313" s="27">
        <f t="shared" si="93"/>
        <v>8897.7599999999984</v>
      </c>
      <c r="X313" s="27">
        <f t="shared" si="93"/>
        <v>9166.14</v>
      </c>
      <c r="Y313" s="27">
        <f t="shared" si="93"/>
        <v>9440.4599999999991</v>
      </c>
      <c r="Z313" s="27">
        <f t="shared" si="93"/>
        <v>9720.7200000000012</v>
      </c>
      <c r="AA313" s="27">
        <f t="shared" si="93"/>
        <v>10015.950000000001</v>
      </c>
      <c r="AB313" s="27">
        <f t="shared" si="93"/>
        <v>10317.119999999999</v>
      </c>
      <c r="AC313" s="27">
        <f t="shared" si="93"/>
        <v>10624.23</v>
      </c>
      <c r="AD313" s="27">
        <f t="shared" si="93"/>
        <v>10937.279999999999</v>
      </c>
      <c r="AE313" s="27">
        <f t="shared" si="93"/>
        <v>11268.27</v>
      </c>
      <c r="AF313" s="27">
        <f t="shared" si="93"/>
        <v>11605.2</v>
      </c>
      <c r="AG313" s="27">
        <f t="shared" si="94"/>
        <v>11960.07</v>
      </c>
      <c r="AH313" s="27">
        <f t="shared" si="94"/>
        <v>12320.880000000001</v>
      </c>
      <c r="AI313" s="27">
        <f t="shared" si="94"/>
        <v>12687.630000000001</v>
      </c>
      <c r="AJ313" s="27">
        <f t="shared" si="94"/>
        <v>13072.32</v>
      </c>
      <c r="AK313" s="27">
        <f t="shared" si="94"/>
        <v>13465.92</v>
      </c>
      <c r="AL313" s="27">
        <f t="shared" si="94"/>
        <v>13865.46</v>
      </c>
      <c r="AM313" s="27">
        <f t="shared" si="94"/>
        <v>14285.91</v>
      </c>
      <c r="AN313" s="27">
        <f t="shared" si="94"/>
        <v>14712.3</v>
      </c>
      <c r="AO313" s="27">
        <f t="shared" si="94"/>
        <v>15147.6</v>
      </c>
      <c r="AP313" s="27">
        <f t="shared" si="94"/>
        <v>15600.84</v>
      </c>
      <c r="AQ313" s="27">
        <f t="shared" si="94"/>
        <v>16074.99</v>
      </c>
      <c r="AR313" s="27">
        <f t="shared" si="94"/>
        <v>16558.05</v>
      </c>
      <c r="AS313" s="27">
        <f t="shared" si="94"/>
        <v>17050.019999999997</v>
      </c>
      <c r="AT313" s="27">
        <f t="shared" si="94"/>
        <v>17562.900000000001</v>
      </c>
      <c r="AU313" s="27">
        <f t="shared" si="94"/>
        <v>18084.690000000002</v>
      </c>
      <c r="AV313" s="27">
        <f t="shared" si="94"/>
        <v>18627.39</v>
      </c>
      <c r="AW313" s="27">
        <f t="shared" si="92"/>
        <v>19193.97</v>
      </c>
      <c r="AX313" s="27">
        <f t="shared" si="92"/>
        <v>19769.46</v>
      </c>
      <c r="AY313" s="27">
        <f t="shared" si="92"/>
        <v>20356.830000000002</v>
      </c>
      <c r="AZ313" s="27">
        <f t="shared" si="92"/>
        <v>20977.11</v>
      </c>
      <c r="BA313" s="27">
        <f t="shared" si="92"/>
        <v>21597.269999999997</v>
      </c>
      <c r="BB313" s="27">
        <f t="shared" si="92"/>
        <v>22253.309999999998</v>
      </c>
      <c r="BC313" s="27">
        <f t="shared" si="92"/>
        <v>22921.230000000003</v>
      </c>
      <c r="BD313" s="27">
        <f t="shared" si="92"/>
        <v>23601.03</v>
      </c>
      <c r="BE313" s="27">
        <f t="shared" si="92"/>
        <v>24316.71</v>
      </c>
      <c r="BF313" s="27">
        <f t="shared" si="92"/>
        <v>25044.269999999997</v>
      </c>
      <c r="BG313" s="27">
        <f t="shared" si="92"/>
        <v>25798.68</v>
      </c>
      <c r="BH313" s="27">
        <f t="shared" si="92"/>
        <v>26564.97</v>
      </c>
      <c r="BI313" s="27">
        <f t="shared" si="92"/>
        <v>27370.11</v>
      </c>
      <c r="BJ313" s="27">
        <f t="shared" si="92"/>
        <v>28190.1</v>
      </c>
      <c r="BK313" s="27">
        <f t="shared" si="83"/>
        <v>29036.940000000002</v>
      </c>
      <c r="BL313" s="27">
        <f t="shared" si="83"/>
        <v>29898.63</v>
      </c>
      <c r="BM313" s="27">
        <f t="shared" si="83"/>
        <v>30799.17</v>
      </c>
    </row>
    <row r="314" spans="1:65" x14ac:dyDescent="0.2">
      <c r="A314" s="26">
        <v>298</v>
      </c>
      <c r="B314" s="27">
        <f t="shared" si="95"/>
        <v>4789.58</v>
      </c>
      <c r="C314" s="27">
        <f t="shared" si="95"/>
        <v>4936</v>
      </c>
      <c r="D314" s="27">
        <f t="shared" si="95"/>
        <v>5085.3999999999996</v>
      </c>
      <c r="E314" s="27">
        <f t="shared" si="95"/>
        <v>5237.78</v>
      </c>
      <c r="F314" s="27">
        <f t="shared" si="95"/>
        <v>5393.1399999999994</v>
      </c>
      <c r="G314" s="27">
        <f t="shared" si="95"/>
        <v>5551.48</v>
      </c>
      <c r="H314" s="27">
        <f t="shared" si="95"/>
        <v>5724.7999999999993</v>
      </c>
      <c r="I314" s="27">
        <f t="shared" si="95"/>
        <v>5889.1</v>
      </c>
      <c r="J314" s="27">
        <f t="shared" si="95"/>
        <v>6068.38</v>
      </c>
      <c r="K314" s="27">
        <f t="shared" si="95"/>
        <v>6250.6399999999994</v>
      </c>
      <c r="L314" s="27">
        <f t="shared" si="95"/>
        <v>6435.88</v>
      </c>
      <c r="M314" s="27">
        <f t="shared" si="95"/>
        <v>6636.1</v>
      </c>
      <c r="N314" s="27">
        <f t="shared" si="95"/>
        <v>6827.3</v>
      </c>
      <c r="O314" s="27">
        <f t="shared" si="95"/>
        <v>7036.46</v>
      </c>
      <c r="P314" s="27">
        <f t="shared" si="95"/>
        <v>7248.5999999999995</v>
      </c>
      <c r="Q314" s="27">
        <f t="shared" si="95"/>
        <v>7463.72</v>
      </c>
      <c r="R314" s="27">
        <f t="shared" si="93"/>
        <v>7693.82</v>
      </c>
      <c r="S314" s="27">
        <f t="shared" si="93"/>
        <v>7917.8799999999992</v>
      </c>
      <c r="T314" s="27">
        <f t="shared" si="93"/>
        <v>8156.92</v>
      </c>
      <c r="U314" s="27">
        <f t="shared" si="93"/>
        <v>8401.92</v>
      </c>
      <c r="V314" s="27">
        <f t="shared" si="93"/>
        <v>8649.9000000000015</v>
      </c>
      <c r="W314" s="27">
        <f t="shared" si="93"/>
        <v>8915.84</v>
      </c>
      <c r="X314" s="27">
        <f t="shared" si="93"/>
        <v>9184.76</v>
      </c>
      <c r="Y314" s="27">
        <f t="shared" si="93"/>
        <v>9459.64</v>
      </c>
      <c r="Z314" s="27">
        <f t="shared" si="93"/>
        <v>9740.48</v>
      </c>
      <c r="AA314" s="27">
        <f t="shared" si="93"/>
        <v>10036.299999999999</v>
      </c>
      <c r="AB314" s="27">
        <f t="shared" si="93"/>
        <v>10338.08</v>
      </c>
      <c r="AC314" s="27">
        <f t="shared" si="93"/>
        <v>10645.82</v>
      </c>
      <c r="AD314" s="27">
        <f t="shared" si="93"/>
        <v>10959.52</v>
      </c>
      <c r="AE314" s="27">
        <f t="shared" si="93"/>
        <v>11291.18</v>
      </c>
      <c r="AF314" s="27">
        <f t="shared" si="93"/>
        <v>11628.8</v>
      </c>
      <c r="AG314" s="27">
        <f t="shared" si="94"/>
        <v>11984.38</v>
      </c>
      <c r="AH314" s="27">
        <f t="shared" si="94"/>
        <v>12345.92</v>
      </c>
      <c r="AI314" s="27">
        <f t="shared" si="94"/>
        <v>12713.42</v>
      </c>
      <c r="AJ314" s="27">
        <f t="shared" si="94"/>
        <v>13098.88</v>
      </c>
      <c r="AK314" s="27">
        <f t="shared" si="94"/>
        <v>13493.279999999999</v>
      </c>
      <c r="AL314" s="27">
        <f t="shared" si="94"/>
        <v>13893.64</v>
      </c>
      <c r="AM314" s="27">
        <f t="shared" si="94"/>
        <v>14314.94</v>
      </c>
      <c r="AN314" s="27">
        <f t="shared" si="94"/>
        <v>14742.199999999999</v>
      </c>
      <c r="AO314" s="27">
        <f t="shared" si="94"/>
        <v>15178.4</v>
      </c>
      <c r="AP314" s="27">
        <f t="shared" si="94"/>
        <v>15632.56</v>
      </c>
      <c r="AQ314" s="27">
        <f t="shared" si="94"/>
        <v>16107.66</v>
      </c>
      <c r="AR314" s="27">
        <f t="shared" si="94"/>
        <v>16591.699999999997</v>
      </c>
      <c r="AS314" s="27">
        <f t="shared" si="94"/>
        <v>17084.68</v>
      </c>
      <c r="AT314" s="27">
        <f t="shared" si="94"/>
        <v>17598.599999999999</v>
      </c>
      <c r="AU314" s="27">
        <f t="shared" si="94"/>
        <v>18121.46</v>
      </c>
      <c r="AV314" s="27">
        <f t="shared" si="94"/>
        <v>18665.259999999998</v>
      </c>
      <c r="AW314" s="27">
        <f t="shared" si="92"/>
        <v>19232.98</v>
      </c>
      <c r="AX314" s="27">
        <f t="shared" si="92"/>
        <v>19809.64</v>
      </c>
      <c r="AY314" s="27">
        <f t="shared" si="92"/>
        <v>20398.22</v>
      </c>
      <c r="AZ314" s="27">
        <f t="shared" si="92"/>
        <v>21019.74</v>
      </c>
      <c r="BA314" s="27">
        <f t="shared" si="92"/>
        <v>21641.18</v>
      </c>
      <c r="BB314" s="27">
        <f t="shared" si="92"/>
        <v>22298.54</v>
      </c>
      <c r="BC314" s="27">
        <f t="shared" si="92"/>
        <v>22967.82</v>
      </c>
      <c r="BD314" s="27">
        <f t="shared" si="92"/>
        <v>23649.02</v>
      </c>
      <c r="BE314" s="27">
        <f t="shared" si="92"/>
        <v>24366.14</v>
      </c>
      <c r="BF314" s="27">
        <f t="shared" si="92"/>
        <v>25095.18</v>
      </c>
      <c r="BG314" s="27">
        <f t="shared" si="92"/>
        <v>25851.119999999999</v>
      </c>
      <c r="BH314" s="27">
        <f t="shared" si="92"/>
        <v>26618.98</v>
      </c>
      <c r="BI314" s="27">
        <f t="shared" si="92"/>
        <v>27425.74</v>
      </c>
      <c r="BJ314" s="27">
        <f t="shared" si="92"/>
        <v>28247.399999999998</v>
      </c>
      <c r="BK314" s="27">
        <f t="shared" si="83"/>
        <v>29095.96</v>
      </c>
      <c r="BL314" s="27">
        <f t="shared" si="83"/>
        <v>29959.42</v>
      </c>
      <c r="BM314" s="27">
        <f t="shared" si="83"/>
        <v>30861.78</v>
      </c>
    </row>
    <row r="315" spans="1:65" x14ac:dyDescent="0.2">
      <c r="A315" s="26">
        <v>299</v>
      </c>
      <c r="B315" s="27">
        <f t="shared" si="95"/>
        <v>4799.2900000000009</v>
      </c>
      <c r="C315" s="27">
        <f t="shared" si="95"/>
        <v>4946</v>
      </c>
      <c r="D315" s="27">
        <f t="shared" si="95"/>
        <v>5095.7000000000007</v>
      </c>
      <c r="E315" s="27">
        <f t="shared" si="95"/>
        <v>5248.3899999999994</v>
      </c>
      <c r="F315" s="27">
        <f t="shared" si="95"/>
        <v>5404.07</v>
      </c>
      <c r="G315" s="27">
        <f t="shared" si="95"/>
        <v>5562.74</v>
      </c>
      <c r="H315" s="27">
        <f t="shared" si="95"/>
        <v>5736.4</v>
      </c>
      <c r="I315" s="27">
        <f t="shared" si="95"/>
        <v>5901.0499999999993</v>
      </c>
      <c r="J315" s="27">
        <f t="shared" si="95"/>
        <v>6080.6900000000005</v>
      </c>
      <c r="K315" s="27">
        <f t="shared" si="95"/>
        <v>6263.32</v>
      </c>
      <c r="L315" s="27">
        <f t="shared" si="95"/>
        <v>6448.9400000000005</v>
      </c>
      <c r="M315" s="27">
        <f t="shared" si="95"/>
        <v>6649.5499999999993</v>
      </c>
      <c r="N315" s="27">
        <f t="shared" si="95"/>
        <v>6841.15</v>
      </c>
      <c r="O315" s="27">
        <f t="shared" si="95"/>
        <v>7050.73</v>
      </c>
      <c r="P315" s="27">
        <f t="shared" si="95"/>
        <v>7263.3</v>
      </c>
      <c r="Q315" s="27">
        <f t="shared" si="95"/>
        <v>7478.8600000000006</v>
      </c>
      <c r="R315" s="27">
        <f t="shared" si="93"/>
        <v>7709.41</v>
      </c>
      <c r="S315" s="27">
        <f t="shared" si="93"/>
        <v>7933.94</v>
      </c>
      <c r="T315" s="27">
        <f t="shared" si="93"/>
        <v>8173.46</v>
      </c>
      <c r="U315" s="27">
        <f t="shared" si="93"/>
        <v>8418.9599999999991</v>
      </c>
      <c r="V315" s="27">
        <f t="shared" si="93"/>
        <v>8667.4500000000007</v>
      </c>
      <c r="W315" s="27">
        <f t="shared" si="93"/>
        <v>8933.9199999999983</v>
      </c>
      <c r="X315" s="27">
        <f t="shared" si="93"/>
        <v>9203.380000000001</v>
      </c>
      <c r="Y315" s="27">
        <f t="shared" si="93"/>
        <v>9478.82</v>
      </c>
      <c r="Z315" s="27">
        <f t="shared" si="93"/>
        <v>9760.2400000000016</v>
      </c>
      <c r="AA315" s="27">
        <f t="shared" si="93"/>
        <v>10056.650000000001</v>
      </c>
      <c r="AB315" s="27">
        <f t="shared" si="93"/>
        <v>10359.040000000001</v>
      </c>
      <c r="AC315" s="27">
        <f t="shared" si="93"/>
        <v>10667.41</v>
      </c>
      <c r="AD315" s="27">
        <f t="shared" si="93"/>
        <v>10981.759999999998</v>
      </c>
      <c r="AE315" s="27">
        <f t="shared" si="93"/>
        <v>11314.09</v>
      </c>
      <c r="AF315" s="27">
        <f t="shared" si="93"/>
        <v>11652.400000000001</v>
      </c>
      <c r="AG315" s="27">
        <f t="shared" si="94"/>
        <v>12008.689999999999</v>
      </c>
      <c r="AH315" s="27">
        <f t="shared" si="94"/>
        <v>12370.96</v>
      </c>
      <c r="AI315" s="27">
        <f t="shared" si="94"/>
        <v>12739.21</v>
      </c>
      <c r="AJ315" s="27">
        <f t="shared" si="94"/>
        <v>13125.439999999999</v>
      </c>
      <c r="AK315" s="27">
        <f t="shared" si="94"/>
        <v>13520.64</v>
      </c>
      <c r="AL315" s="27">
        <f t="shared" si="94"/>
        <v>13921.82</v>
      </c>
      <c r="AM315" s="27">
        <f t="shared" si="94"/>
        <v>14343.970000000001</v>
      </c>
      <c r="AN315" s="27">
        <f t="shared" si="94"/>
        <v>14772.1</v>
      </c>
      <c r="AO315" s="27">
        <f t="shared" si="94"/>
        <v>15209.2</v>
      </c>
      <c r="AP315" s="27">
        <f t="shared" si="94"/>
        <v>15664.279999999999</v>
      </c>
      <c r="AQ315" s="27">
        <f t="shared" si="94"/>
        <v>16140.33</v>
      </c>
      <c r="AR315" s="27">
        <f t="shared" si="94"/>
        <v>16625.349999999999</v>
      </c>
      <c r="AS315" s="27">
        <f t="shared" si="94"/>
        <v>17119.339999999997</v>
      </c>
      <c r="AT315" s="27">
        <f t="shared" si="94"/>
        <v>17634.300000000003</v>
      </c>
      <c r="AU315" s="27">
        <f t="shared" si="94"/>
        <v>18158.230000000003</v>
      </c>
      <c r="AV315" s="27">
        <f t="shared" si="94"/>
        <v>18703.129999999997</v>
      </c>
      <c r="AW315" s="27">
        <f t="shared" si="92"/>
        <v>19271.989999999998</v>
      </c>
      <c r="AX315" s="27">
        <f t="shared" si="92"/>
        <v>19849.82</v>
      </c>
      <c r="AY315" s="27">
        <f t="shared" si="92"/>
        <v>20439.61</v>
      </c>
      <c r="AZ315" s="27">
        <f t="shared" si="92"/>
        <v>21062.370000000003</v>
      </c>
      <c r="BA315" s="27">
        <f t="shared" si="92"/>
        <v>21685.089999999997</v>
      </c>
      <c r="BB315" s="27">
        <f t="shared" si="92"/>
        <v>22343.769999999997</v>
      </c>
      <c r="BC315" s="27">
        <f t="shared" si="92"/>
        <v>23014.410000000003</v>
      </c>
      <c r="BD315" s="27">
        <f t="shared" si="92"/>
        <v>23697.010000000002</v>
      </c>
      <c r="BE315" s="27">
        <f t="shared" si="92"/>
        <v>24415.57</v>
      </c>
      <c r="BF315" s="27">
        <f t="shared" si="92"/>
        <v>25146.089999999997</v>
      </c>
      <c r="BG315" s="27">
        <f t="shared" si="92"/>
        <v>25903.559999999998</v>
      </c>
      <c r="BH315" s="27">
        <f t="shared" si="92"/>
        <v>26672.989999999998</v>
      </c>
      <c r="BI315" s="27">
        <f t="shared" si="92"/>
        <v>27481.37</v>
      </c>
      <c r="BJ315" s="27">
        <f t="shared" si="92"/>
        <v>28304.7</v>
      </c>
      <c r="BK315" s="27">
        <f t="shared" si="83"/>
        <v>29154.98</v>
      </c>
      <c r="BL315" s="27">
        <f t="shared" si="83"/>
        <v>30020.21</v>
      </c>
      <c r="BM315" s="27">
        <f t="shared" si="83"/>
        <v>30924.39</v>
      </c>
    </row>
    <row r="316" spans="1:65" x14ac:dyDescent="0.2">
      <c r="A316" s="26">
        <v>300</v>
      </c>
      <c r="B316" s="27">
        <f t="shared" si="95"/>
        <v>4809</v>
      </c>
      <c r="C316" s="27">
        <f t="shared" si="95"/>
        <v>4956</v>
      </c>
      <c r="D316" s="27">
        <f t="shared" si="95"/>
        <v>5106</v>
      </c>
      <c r="E316" s="27">
        <f t="shared" si="95"/>
        <v>5259</v>
      </c>
      <c r="F316" s="27">
        <f t="shared" si="95"/>
        <v>5415</v>
      </c>
      <c r="G316" s="27">
        <f t="shared" si="95"/>
        <v>5574</v>
      </c>
      <c r="H316" s="27">
        <f t="shared" si="95"/>
        <v>5748</v>
      </c>
      <c r="I316" s="27">
        <f t="shared" si="95"/>
        <v>5913</v>
      </c>
      <c r="J316" s="27">
        <f t="shared" si="95"/>
        <v>6093</v>
      </c>
      <c r="K316" s="27">
        <f t="shared" si="95"/>
        <v>6276</v>
      </c>
      <c r="L316" s="27">
        <f t="shared" si="95"/>
        <v>6462</v>
      </c>
      <c r="M316" s="27">
        <f t="shared" si="95"/>
        <v>6663</v>
      </c>
      <c r="N316" s="27">
        <f t="shared" si="95"/>
        <v>6855</v>
      </c>
      <c r="O316" s="27">
        <f t="shared" si="95"/>
        <v>7065</v>
      </c>
      <c r="P316" s="27">
        <f t="shared" si="95"/>
        <v>7278</v>
      </c>
      <c r="Q316" s="27">
        <f t="shared" si="95"/>
        <v>7494</v>
      </c>
      <c r="R316" s="27">
        <f t="shared" si="93"/>
        <v>7725</v>
      </c>
      <c r="S316" s="27">
        <f t="shared" si="93"/>
        <v>7950</v>
      </c>
      <c r="T316" s="27">
        <f t="shared" si="93"/>
        <v>8190</v>
      </c>
      <c r="U316" s="27">
        <f t="shared" si="93"/>
        <v>8436</v>
      </c>
      <c r="V316" s="27">
        <f t="shared" si="93"/>
        <v>8685</v>
      </c>
      <c r="W316" s="27">
        <f t="shared" si="93"/>
        <v>8952</v>
      </c>
      <c r="X316" s="27">
        <f t="shared" si="93"/>
        <v>9222</v>
      </c>
      <c r="Y316" s="27">
        <f t="shared" si="93"/>
        <v>9498</v>
      </c>
      <c r="Z316" s="27">
        <f t="shared" si="93"/>
        <v>9780</v>
      </c>
      <c r="AA316" s="27">
        <f t="shared" si="93"/>
        <v>10077</v>
      </c>
      <c r="AB316" s="27">
        <f t="shared" si="93"/>
        <v>10380</v>
      </c>
      <c r="AC316" s="27">
        <f t="shared" si="93"/>
        <v>10689</v>
      </c>
      <c r="AD316" s="27">
        <f t="shared" si="93"/>
        <v>11004</v>
      </c>
      <c r="AE316" s="27">
        <f t="shared" si="93"/>
        <v>11337</v>
      </c>
      <c r="AF316" s="27">
        <f t="shared" si="93"/>
        <v>11676</v>
      </c>
      <c r="AG316" s="27">
        <f t="shared" si="94"/>
        <v>12033</v>
      </c>
      <c r="AH316" s="27">
        <f t="shared" si="94"/>
        <v>12396</v>
      </c>
      <c r="AI316" s="27">
        <f t="shared" si="94"/>
        <v>12765</v>
      </c>
      <c r="AJ316" s="27">
        <f t="shared" si="94"/>
        <v>13152</v>
      </c>
      <c r="AK316" s="27">
        <f t="shared" si="94"/>
        <v>13548</v>
      </c>
      <c r="AL316" s="27">
        <f t="shared" si="94"/>
        <v>13950</v>
      </c>
      <c r="AM316" s="27">
        <f t="shared" si="94"/>
        <v>14373</v>
      </c>
      <c r="AN316" s="27">
        <f t="shared" si="94"/>
        <v>14802</v>
      </c>
      <c r="AO316" s="27">
        <f t="shared" si="94"/>
        <v>15240</v>
      </c>
      <c r="AP316" s="27">
        <f t="shared" si="94"/>
        <v>15696</v>
      </c>
      <c r="AQ316" s="27">
        <f t="shared" si="94"/>
        <v>16173</v>
      </c>
      <c r="AR316" s="27">
        <f t="shared" si="94"/>
        <v>16659</v>
      </c>
      <c r="AS316" s="27">
        <f t="shared" si="94"/>
        <v>17154</v>
      </c>
      <c r="AT316" s="27">
        <f t="shared" si="94"/>
        <v>17670</v>
      </c>
      <c r="AU316" s="27">
        <f t="shared" si="94"/>
        <v>18195</v>
      </c>
      <c r="AV316" s="27">
        <f t="shared" si="94"/>
        <v>18741</v>
      </c>
      <c r="AW316" s="27">
        <f t="shared" si="92"/>
        <v>19311</v>
      </c>
      <c r="AX316" s="27">
        <f t="shared" si="92"/>
        <v>19890</v>
      </c>
      <c r="AY316" s="27">
        <f t="shared" si="92"/>
        <v>20481</v>
      </c>
      <c r="AZ316" s="27">
        <f t="shared" si="92"/>
        <v>21105</v>
      </c>
      <c r="BA316" s="27">
        <f t="shared" si="92"/>
        <v>21729</v>
      </c>
      <c r="BB316" s="27">
        <f t="shared" si="92"/>
        <v>22389</v>
      </c>
      <c r="BC316" s="27">
        <f t="shared" si="92"/>
        <v>23061</v>
      </c>
      <c r="BD316" s="27">
        <f t="shared" si="92"/>
        <v>23745</v>
      </c>
      <c r="BE316" s="27">
        <f t="shared" si="92"/>
        <v>24465</v>
      </c>
      <c r="BF316" s="27">
        <f t="shared" si="92"/>
        <v>25197</v>
      </c>
      <c r="BG316" s="27">
        <f t="shared" si="92"/>
        <v>25956</v>
      </c>
      <c r="BH316" s="27">
        <f t="shared" si="92"/>
        <v>26727</v>
      </c>
      <c r="BI316" s="27">
        <f t="shared" si="92"/>
        <v>27537</v>
      </c>
      <c r="BJ316" s="27">
        <f t="shared" si="92"/>
        <v>28362</v>
      </c>
      <c r="BK316" s="27">
        <f t="shared" si="83"/>
        <v>29214</v>
      </c>
      <c r="BL316" s="27">
        <f t="shared" si="83"/>
        <v>30081</v>
      </c>
      <c r="BM316" s="27">
        <f t="shared" si="83"/>
        <v>30987</v>
      </c>
    </row>
    <row r="317" spans="1:65" x14ac:dyDescent="0.2">
      <c r="A317" s="26">
        <v>301</v>
      </c>
      <c r="B317" s="27">
        <f t="shared" si="95"/>
        <v>4818.71</v>
      </c>
      <c r="C317" s="27">
        <f t="shared" si="95"/>
        <v>4966</v>
      </c>
      <c r="D317" s="27">
        <f t="shared" si="95"/>
        <v>5116.3</v>
      </c>
      <c r="E317" s="27">
        <f t="shared" si="95"/>
        <v>5269.61</v>
      </c>
      <c r="F317" s="27">
        <f t="shared" si="95"/>
        <v>5425.93</v>
      </c>
      <c r="G317" s="27">
        <f t="shared" si="95"/>
        <v>5585.26</v>
      </c>
      <c r="H317" s="27">
        <f t="shared" si="95"/>
        <v>5759.6</v>
      </c>
      <c r="I317" s="27">
        <f t="shared" si="95"/>
        <v>5924.95</v>
      </c>
      <c r="J317" s="27">
        <f t="shared" si="95"/>
        <v>6105.3099999999995</v>
      </c>
      <c r="K317" s="27">
        <f t="shared" si="95"/>
        <v>6288.68</v>
      </c>
      <c r="L317" s="27">
        <f t="shared" si="95"/>
        <v>6475.0599999999995</v>
      </c>
      <c r="M317" s="27">
        <f t="shared" si="95"/>
        <v>6676.45</v>
      </c>
      <c r="N317" s="27">
        <f t="shared" si="95"/>
        <v>6868.8499999999995</v>
      </c>
      <c r="O317" s="27">
        <f t="shared" si="95"/>
        <v>7079.2699999999995</v>
      </c>
      <c r="P317" s="27">
        <f t="shared" si="95"/>
        <v>7292.7</v>
      </c>
      <c r="Q317" s="27">
        <f t="shared" si="95"/>
        <v>7509.14</v>
      </c>
      <c r="R317" s="27">
        <f t="shared" si="93"/>
        <v>7740.59</v>
      </c>
      <c r="S317" s="27">
        <f t="shared" si="93"/>
        <v>7966.0599999999995</v>
      </c>
      <c r="T317" s="27">
        <f t="shared" si="93"/>
        <v>8206.5400000000009</v>
      </c>
      <c r="U317" s="27">
        <f t="shared" si="93"/>
        <v>8453.0400000000009</v>
      </c>
      <c r="V317" s="27">
        <f t="shared" si="93"/>
        <v>8702.5499999999993</v>
      </c>
      <c r="W317" s="27">
        <f t="shared" si="93"/>
        <v>8970.08</v>
      </c>
      <c r="X317" s="27">
        <f t="shared" si="93"/>
        <v>9240.619999999999</v>
      </c>
      <c r="Y317" s="27">
        <f t="shared" si="93"/>
        <v>9517.18</v>
      </c>
      <c r="Z317" s="27">
        <f t="shared" si="93"/>
        <v>9799.76</v>
      </c>
      <c r="AA317" s="27">
        <f t="shared" si="93"/>
        <v>10097.35</v>
      </c>
      <c r="AB317" s="27">
        <f t="shared" si="93"/>
        <v>10400.959999999999</v>
      </c>
      <c r="AC317" s="27">
        <f t="shared" si="93"/>
        <v>10710.59</v>
      </c>
      <c r="AD317" s="27">
        <f t="shared" si="93"/>
        <v>11026.24</v>
      </c>
      <c r="AE317" s="27">
        <f t="shared" si="93"/>
        <v>11359.91</v>
      </c>
      <c r="AF317" s="27">
        <f t="shared" si="93"/>
        <v>11699.6</v>
      </c>
      <c r="AG317" s="27">
        <f t="shared" si="94"/>
        <v>12057.31</v>
      </c>
      <c r="AH317" s="27">
        <f t="shared" si="94"/>
        <v>12421.04</v>
      </c>
      <c r="AI317" s="27">
        <f t="shared" si="94"/>
        <v>12790.79</v>
      </c>
      <c r="AJ317" s="27">
        <f t="shared" si="94"/>
        <v>13178.56</v>
      </c>
      <c r="AK317" s="27">
        <f t="shared" si="94"/>
        <v>13575.36</v>
      </c>
      <c r="AL317" s="27">
        <f t="shared" si="94"/>
        <v>13978.18</v>
      </c>
      <c r="AM317" s="27">
        <f t="shared" si="94"/>
        <v>14402.03</v>
      </c>
      <c r="AN317" s="27">
        <f t="shared" si="94"/>
        <v>14831.9</v>
      </c>
      <c r="AO317" s="27">
        <f t="shared" si="94"/>
        <v>15270.800000000001</v>
      </c>
      <c r="AP317" s="27">
        <f t="shared" si="94"/>
        <v>15727.72</v>
      </c>
      <c r="AQ317" s="27">
        <f t="shared" si="94"/>
        <v>16205.67</v>
      </c>
      <c r="AR317" s="27">
        <f t="shared" si="94"/>
        <v>16692.650000000001</v>
      </c>
      <c r="AS317" s="27">
        <f t="shared" si="94"/>
        <v>17188.66</v>
      </c>
      <c r="AT317" s="27">
        <f t="shared" si="94"/>
        <v>17705.7</v>
      </c>
      <c r="AU317" s="27">
        <f t="shared" si="94"/>
        <v>18231.77</v>
      </c>
      <c r="AV317" s="27">
        <f t="shared" si="94"/>
        <v>18778.87</v>
      </c>
      <c r="AW317" s="27">
        <f t="shared" si="92"/>
        <v>19350.010000000002</v>
      </c>
      <c r="AX317" s="27">
        <f t="shared" si="92"/>
        <v>19930.18</v>
      </c>
      <c r="AY317" s="27">
        <f t="shared" si="92"/>
        <v>20522.39</v>
      </c>
      <c r="AZ317" s="27">
        <f t="shared" si="92"/>
        <v>21147.63</v>
      </c>
      <c r="BA317" s="27">
        <f t="shared" si="92"/>
        <v>21772.91</v>
      </c>
      <c r="BB317" s="27">
        <f t="shared" si="92"/>
        <v>22434.23</v>
      </c>
      <c r="BC317" s="27">
        <f t="shared" si="92"/>
        <v>23107.59</v>
      </c>
      <c r="BD317" s="27">
        <f t="shared" si="92"/>
        <v>23792.989999999998</v>
      </c>
      <c r="BE317" s="27">
        <f t="shared" si="92"/>
        <v>24514.43</v>
      </c>
      <c r="BF317" s="27">
        <f t="shared" si="92"/>
        <v>25247.91</v>
      </c>
      <c r="BG317" s="27">
        <f t="shared" si="92"/>
        <v>26008.44</v>
      </c>
      <c r="BH317" s="27">
        <f t="shared" si="92"/>
        <v>26781.010000000002</v>
      </c>
      <c r="BI317" s="27">
        <f t="shared" si="92"/>
        <v>27592.63</v>
      </c>
      <c r="BJ317" s="27">
        <f t="shared" si="92"/>
        <v>28419.3</v>
      </c>
      <c r="BK317" s="27">
        <f t="shared" si="83"/>
        <v>29273.02</v>
      </c>
      <c r="BL317" s="27">
        <f t="shared" si="83"/>
        <v>30141.79</v>
      </c>
      <c r="BM317" s="27">
        <f t="shared" si="83"/>
        <v>31049.61</v>
      </c>
    </row>
    <row r="318" spans="1:65" x14ac:dyDescent="0.2">
      <c r="A318" s="26">
        <v>302</v>
      </c>
      <c r="B318" s="27">
        <f t="shared" si="95"/>
        <v>4828.42</v>
      </c>
      <c r="C318" s="27">
        <f t="shared" si="95"/>
        <v>4976</v>
      </c>
      <c r="D318" s="27">
        <f t="shared" si="95"/>
        <v>5126.6000000000004</v>
      </c>
      <c r="E318" s="27">
        <f t="shared" si="95"/>
        <v>5280.2199999999993</v>
      </c>
      <c r="F318" s="27">
        <f t="shared" si="95"/>
        <v>5436.8600000000006</v>
      </c>
      <c r="G318" s="27">
        <f t="shared" si="95"/>
        <v>5596.52</v>
      </c>
      <c r="H318" s="27">
        <f t="shared" si="95"/>
        <v>5771.2</v>
      </c>
      <c r="I318" s="27">
        <f t="shared" si="95"/>
        <v>5936.9</v>
      </c>
      <c r="J318" s="27">
        <f t="shared" si="95"/>
        <v>6117.6200000000008</v>
      </c>
      <c r="K318" s="27">
        <f t="shared" si="95"/>
        <v>6301.3600000000006</v>
      </c>
      <c r="L318" s="27">
        <f t="shared" si="95"/>
        <v>6488.1200000000008</v>
      </c>
      <c r="M318" s="27">
        <f t="shared" si="95"/>
        <v>6689.9</v>
      </c>
      <c r="N318" s="27">
        <f t="shared" si="95"/>
        <v>6882.7</v>
      </c>
      <c r="O318" s="27">
        <f t="shared" si="95"/>
        <v>7093.54</v>
      </c>
      <c r="P318" s="27">
        <f t="shared" si="95"/>
        <v>7307.4</v>
      </c>
      <c r="Q318" s="27">
        <f t="shared" si="95"/>
        <v>7524.28</v>
      </c>
      <c r="R318" s="27">
        <f t="shared" si="93"/>
        <v>7756.18</v>
      </c>
      <c r="S318" s="27">
        <f t="shared" si="93"/>
        <v>7982.12</v>
      </c>
      <c r="T318" s="27">
        <f t="shared" si="93"/>
        <v>8223.08</v>
      </c>
      <c r="U318" s="27">
        <f t="shared" si="93"/>
        <v>8470.08</v>
      </c>
      <c r="V318" s="27">
        <f t="shared" si="93"/>
        <v>8720.1</v>
      </c>
      <c r="W318" s="27">
        <f t="shared" si="93"/>
        <v>8988.16</v>
      </c>
      <c r="X318" s="27">
        <f t="shared" si="93"/>
        <v>9259.2400000000016</v>
      </c>
      <c r="Y318" s="27">
        <f t="shared" si="93"/>
        <v>9536.36</v>
      </c>
      <c r="Z318" s="27">
        <f t="shared" si="93"/>
        <v>9819.52</v>
      </c>
      <c r="AA318" s="27">
        <f t="shared" si="93"/>
        <v>10117.700000000001</v>
      </c>
      <c r="AB318" s="27">
        <f t="shared" si="93"/>
        <v>10421.92</v>
      </c>
      <c r="AC318" s="27">
        <f t="shared" si="93"/>
        <v>10732.18</v>
      </c>
      <c r="AD318" s="27">
        <f t="shared" si="93"/>
        <v>11048.48</v>
      </c>
      <c r="AE318" s="27">
        <f t="shared" si="93"/>
        <v>11382.82</v>
      </c>
      <c r="AF318" s="27">
        <f t="shared" si="93"/>
        <v>11723.2</v>
      </c>
      <c r="AG318" s="27">
        <f t="shared" si="94"/>
        <v>12081.619999999999</v>
      </c>
      <c r="AH318" s="27">
        <f t="shared" si="94"/>
        <v>12446.08</v>
      </c>
      <c r="AI318" s="27">
        <f t="shared" si="94"/>
        <v>12816.58</v>
      </c>
      <c r="AJ318" s="27">
        <f t="shared" si="94"/>
        <v>13205.119999999999</v>
      </c>
      <c r="AK318" s="27">
        <f t="shared" si="94"/>
        <v>13602.72</v>
      </c>
      <c r="AL318" s="27">
        <f t="shared" si="94"/>
        <v>14006.36</v>
      </c>
      <c r="AM318" s="27">
        <f t="shared" si="94"/>
        <v>14431.06</v>
      </c>
      <c r="AN318" s="27">
        <f t="shared" si="94"/>
        <v>14861.8</v>
      </c>
      <c r="AO318" s="27">
        <f t="shared" si="94"/>
        <v>15301.6</v>
      </c>
      <c r="AP318" s="27">
        <f t="shared" si="94"/>
        <v>15759.44</v>
      </c>
      <c r="AQ318" s="27">
        <f t="shared" si="94"/>
        <v>16238.34</v>
      </c>
      <c r="AR318" s="27">
        <f t="shared" si="94"/>
        <v>16726.3</v>
      </c>
      <c r="AS318" s="27">
        <f t="shared" si="94"/>
        <v>17223.32</v>
      </c>
      <c r="AT318" s="27">
        <f t="shared" si="94"/>
        <v>17741.400000000001</v>
      </c>
      <c r="AU318" s="27">
        <f t="shared" si="94"/>
        <v>18268.54</v>
      </c>
      <c r="AV318" s="27">
        <f t="shared" si="94"/>
        <v>18816.739999999998</v>
      </c>
      <c r="AW318" s="27">
        <f t="shared" si="92"/>
        <v>19389.019999999997</v>
      </c>
      <c r="AX318" s="27">
        <f t="shared" si="92"/>
        <v>19970.36</v>
      </c>
      <c r="AY318" s="27">
        <f t="shared" si="92"/>
        <v>20563.78</v>
      </c>
      <c r="AZ318" s="27">
        <f t="shared" si="92"/>
        <v>21190.260000000002</v>
      </c>
      <c r="BA318" s="27">
        <f t="shared" si="92"/>
        <v>21816.82</v>
      </c>
      <c r="BB318" s="27">
        <f t="shared" si="92"/>
        <v>22479.46</v>
      </c>
      <c r="BC318" s="27">
        <f t="shared" si="92"/>
        <v>23154.18</v>
      </c>
      <c r="BD318" s="27">
        <f t="shared" si="92"/>
        <v>23840.980000000003</v>
      </c>
      <c r="BE318" s="27">
        <f t="shared" si="92"/>
        <v>24563.86</v>
      </c>
      <c r="BF318" s="27">
        <f t="shared" si="92"/>
        <v>25298.82</v>
      </c>
      <c r="BG318" s="27">
        <f t="shared" si="92"/>
        <v>26060.879999999997</v>
      </c>
      <c r="BH318" s="27">
        <f t="shared" si="92"/>
        <v>26835.019999999997</v>
      </c>
      <c r="BI318" s="27">
        <f t="shared" si="92"/>
        <v>27648.260000000002</v>
      </c>
      <c r="BJ318" s="27">
        <f t="shared" si="92"/>
        <v>28476.6</v>
      </c>
      <c r="BK318" s="27">
        <f t="shared" si="83"/>
        <v>29332.04</v>
      </c>
      <c r="BL318" s="27">
        <f t="shared" si="83"/>
        <v>30202.579999999998</v>
      </c>
      <c r="BM318" s="27">
        <f t="shared" si="83"/>
        <v>31112.22</v>
      </c>
    </row>
    <row r="319" spans="1:65" x14ac:dyDescent="0.2">
      <c r="A319" s="26">
        <v>303</v>
      </c>
      <c r="B319" s="27">
        <f t="shared" si="95"/>
        <v>4838.13</v>
      </c>
      <c r="C319" s="27">
        <f t="shared" si="95"/>
        <v>4986</v>
      </c>
      <c r="D319" s="27">
        <f t="shared" si="95"/>
        <v>5136.8999999999996</v>
      </c>
      <c r="E319" s="27">
        <f t="shared" si="95"/>
        <v>5290.83</v>
      </c>
      <c r="F319" s="27">
        <f t="shared" si="95"/>
        <v>5447.79</v>
      </c>
      <c r="G319" s="27">
        <f t="shared" si="95"/>
        <v>5607.78</v>
      </c>
      <c r="H319" s="27">
        <f t="shared" si="95"/>
        <v>5782.7999999999993</v>
      </c>
      <c r="I319" s="27">
        <f t="shared" si="95"/>
        <v>5948.85</v>
      </c>
      <c r="J319" s="27">
        <f t="shared" si="95"/>
        <v>6129.93</v>
      </c>
      <c r="K319" s="27">
        <f t="shared" si="95"/>
        <v>6314.04</v>
      </c>
      <c r="L319" s="27">
        <f t="shared" si="95"/>
        <v>6501.18</v>
      </c>
      <c r="M319" s="27">
        <f t="shared" si="95"/>
        <v>6703.35</v>
      </c>
      <c r="N319" s="27">
        <f t="shared" si="95"/>
        <v>6896.55</v>
      </c>
      <c r="O319" s="27">
        <f t="shared" si="95"/>
        <v>7107.8099999999995</v>
      </c>
      <c r="P319" s="27">
        <f t="shared" si="95"/>
        <v>7322.0999999999995</v>
      </c>
      <c r="Q319" s="27">
        <f t="shared" si="95"/>
        <v>7539.42</v>
      </c>
      <c r="R319" s="27">
        <f t="shared" si="93"/>
        <v>7771.7699999999995</v>
      </c>
      <c r="S319" s="27">
        <f t="shared" si="93"/>
        <v>7998.1799999999994</v>
      </c>
      <c r="T319" s="27">
        <f t="shared" si="93"/>
        <v>8239.619999999999</v>
      </c>
      <c r="U319" s="27">
        <f t="shared" si="93"/>
        <v>8487.119999999999</v>
      </c>
      <c r="V319" s="27">
        <f t="shared" si="93"/>
        <v>8737.6500000000015</v>
      </c>
      <c r="W319" s="27">
        <f t="shared" si="93"/>
        <v>9006.24</v>
      </c>
      <c r="X319" s="27">
        <f t="shared" si="93"/>
        <v>9277.86</v>
      </c>
      <c r="Y319" s="27">
        <f t="shared" si="93"/>
        <v>9555.5400000000009</v>
      </c>
      <c r="Z319" s="27">
        <f t="shared" si="93"/>
        <v>9839.2800000000007</v>
      </c>
      <c r="AA319" s="27">
        <f t="shared" si="93"/>
        <v>10138.049999999999</v>
      </c>
      <c r="AB319" s="27">
        <f t="shared" si="93"/>
        <v>10442.880000000001</v>
      </c>
      <c r="AC319" s="27">
        <f t="shared" si="93"/>
        <v>10753.77</v>
      </c>
      <c r="AD319" s="27">
        <f t="shared" si="93"/>
        <v>11070.72</v>
      </c>
      <c r="AE319" s="27">
        <f t="shared" si="93"/>
        <v>11405.73</v>
      </c>
      <c r="AF319" s="27">
        <f t="shared" si="93"/>
        <v>11746.8</v>
      </c>
      <c r="AG319" s="27">
        <f t="shared" si="94"/>
        <v>12105.93</v>
      </c>
      <c r="AH319" s="27">
        <f t="shared" si="94"/>
        <v>12471.119999999999</v>
      </c>
      <c r="AI319" s="27">
        <f t="shared" si="94"/>
        <v>12842.369999999999</v>
      </c>
      <c r="AJ319" s="27">
        <f t="shared" si="94"/>
        <v>13231.68</v>
      </c>
      <c r="AK319" s="27">
        <f t="shared" si="94"/>
        <v>13630.08</v>
      </c>
      <c r="AL319" s="27">
        <f t="shared" si="94"/>
        <v>14034.539999999999</v>
      </c>
      <c r="AM319" s="27">
        <f t="shared" si="94"/>
        <v>14460.09</v>
      </c>
      <c r="AN319" s="27">
        <f t="shared" si="94"/>
        <v>14891.699999999999</v>
      </c>
      <c r="AO319" s="27">
        <f t="shared" si="94"/>
        <v>15332.4</v>
      </c>
      <c r="AP319" s="27">
        <f t="shared" si="94"/>
        <v>15791.16</v>
      </c>
      <c r="AQ319" s="27">
        <f t="shared" si="94"/>
        <v>16271.01</v>
      </c>
      <c r="AR319" s="27">
        <f t="shared" si="94"/>
        <v>16759.949999999997</v>
      </c>
      <c r="AS319" s="27">
        <f t="shared" si="94"/>
        <v>17257.98</v>
      </c>
      <c r="AT319" s="27">
        <f t="shared" si="94"/>
        <v>17777.099999999999</v>
      </c>
      <c r="AU319" s="27">
        <f t="shared" si="94"/>
        <v>18305.310000000001</v>
      </c>
      <c r="AV319" s="27">
        <f t="shared" si="94"/>
        <v>18854.61</v>
      </c>
      <c r="AW319" s="27">
        <f t="shared" si="92"/>
        <v>19428.03</v>
      </c>
      <c r="AX319" s="27">
        <f t="shared" si="92"/>
        <v>20010.54</v>
      </c>
      <c r="AY319" s="27">
        <f t="shared" si="92"/>
        <v>20605.169999999998</v>
      </c>
      <c r="AZ319" s="27">
        <f t="shared" si="92"/>
        <v>21232.89</v>
      </c>
      <c r="BA319" s="27">
        <f t="shared" si="92"/>
        <v>21860.73</v>
      </c>
      <c r="BB319" s="27">
        <f t="shared" si="92"/>
        <v>22524.69</v>
      </c>
      <c r="BC319" s="27">
        <f t="shared" si="92"/>
        <v>23200.77</v>
      </c>
      <c r="BD319" s="27">
        <f t="shared" si="92"/>
        <v>23888.97</v>
      </c>
      <c r="BE319" s="27">
        <f t="shared" si="92"/>
        <v>24613.29</v>
      </c>
      <c r="BF319" s="27">
        <f t="shared" si="92"/>
        <v>25349.73</v>
      </c>
      <c r="BG319" s="27">
        <f t="shared" si="92"/>
        <v>26113.32</v>
      </c>
      <c r="BH319" s="27">
        <f t="shared" si="92"/>
        <v>26889.03</v>
      </c>
      <c r="BI319" s="27">
        <f t="shared" si="92"/>
        <v>27703.89</v>
      </c>
      <c r="BJ319" s="27">
        <f t="shared" si="92"/>
        <v>28533.899999999998</v>
      </c>
      <c r="BK319" s="27">
        <f t="shared" si="83"/>
        <v>29391.06</v>
      </c>
      <c r="BL319" s="27">
        <f t="shared" si="83"/>
        <v>30263.37</v>
      </c>
      <c r="BM319" s="27">
        <f t="shared" si="83"/>
        <v>31174.829999999998</v>
      </c>
    </row>
    <row r="320" spans="1:65" x14ac:dyDescent="0.2">
      <c r="A320" s="26">
        <v>304</v>
      </c>
      <c r="B320" s="27">
        <f t="shared" si="95"/>
        <v>4847.84</v>
      </c>
      <c r="C320" s="27">
        <f t="shared" si="95"/>
        <v>4996</v>
      </c>
      <c r="D320" s="27">
        <f t="shared" si="95"/>
        <v>5147.2000000000007</v>
      </c>
      <c r="E320" s="27">
        <f t="shared" si="95"/>
        <v>5301.44</v>
      </c>
      <c r="F320" s="27">
        <f t="shared" si="95"/>
        <v>5458.7199999999993</v>
      </c>
      <c r="G320" s="27">
        <f t="shared" si="95"/>
        <v>5619.04</v>
      </c>
      <c r="H320" s="27">
        <f t="shared" si="95"/>
        <v>5794.4</v>
      </c>
      <c r="I320" s="27">
        <f t="shared" si="95"/>
        <v>5960.7999999999993</v>
      </c>
      <c r="J320" s="27">
        <f t="shared" si="95"/>
        <v>6142.24</v>
      </c>
      <c r="K320" s="27">
        <f t="shared" si="95"/>
        <v>6326.7199999999993</v>
      </c>
      <c r="L320" s="27">
        <f t="shared" si="95"/>
        <v>6514.24</v>
      </c>
      <c r="M320" s="27">
        <f t="shared" si="95"/>
        <v>6716.7999999999993</v>
      </c>
      <c r="N320" s="27">
        <f t="shared" si="95"/>
        <v>6910.4</v>
      </c>
      <c r="O320" s="27">
        <f t="shared" si="95"/>
        <v>7122.08</v>
      </c>
      <c r="P320" s="27">
        <f t="shared" si="95"/>
        <v>7336.8</v>
      </c>
      <c r="Q320" s="27">
        <f t="shared" si="95"/>
        <v>7554.56</v>
      </c>
      <c r="R320" s="27">
        <f t="shared" si="93"/>
        <v>7787.36</v>
      </c>
      <c r="S320" s="27">
        <f t="shared" si="93"/>
        <v>8014.24</v>
      </c>
      <c r="T320" s="27">
        <f t="shared" si="93"/>
        <v>8256.16</v>
      </c>
      <c r="U320" s="27">
        <f t="shared" si="93"/>
        <v>8504.16</v>
      </c>
      <c r="V320" s="27">
        <f t="shared" si="93"/>
        <v>8755.2000000000007</v>
      </c>
      <c r="W320" s="27">
        <f t="shared" si="93"/>
        <v>9024.32</v>
      </c>
      <c r="X320" s="27">
        <f t="shared" si="93"/>
        <v>9296.48</v>
      </c>
      <c r="Y320" s="27">
        <f t="shared" si="93"/>
        <v>9574.7200000000012</v>
      </c>
      <c r="Z320" s="27">
        <f t="shared" si="93"/>
        <v>9859.0400000000009</v>
      </c>
      <c r="AA320" s="27">
        <f t="shared" si="93"/>
        <v>10158.400000000001</v>
      </c>
      <c r="AB320" s="27">
        <f t="shared" si="93"/>
        <v>10463.84</v>
      </c>
      <c r="AC320" s="27">
        <f t="shared" si="93"/>
        <v>10775.36</v>
      </c>
      <c r="AD320" s="27">
        <f t="shared" si="93"/>
        <v>11092.96</v>
      </c>
      <c r="AE320" s="27">
        <f t="shared" si="93"/>
        <v>11428.64</v>
      </c>
      <c r="AF320" s="27">
        <f t="shared" si="93"/>
        <v>11770.400000000001</v>
      </c>
      <c r="AG320" s="27">
        <f t="shared" si="94"/>
        <v>12130.24</v>
      </c>
      <c r="AH320" s="27">
        <f t="shared" si="94"/>
        <v>12496.16</v>
      </c>
      <c r="AI320" s="27">
        <f t="shared" si="94"/>
        <v>12868.16</v>
      </c>
      <c r="AJ320" s="27">
        <f t="shared" si="94"/>
        <v>13258.24</v>
      </c>
      <c r="AK320" s="27">
        <f t="shared" si="94"/>
        <v>13657.44</v>
      </c>
      <c r="AL320" s="27">
        <f t="shared" si="94"/>
        <v>14062.72</v>
      </c>
      <c r="AM320" s="27">
        <f t="shared" si="94"/>
        <v>14489.12</v>
      </c>
      <c r="AN320" s="27">
        <f t="shared" si="94"/>
        <v>14921.6</v>
      </c>
      <c r="AO320" s="27">
        <f t="shared" si="94"/>
        <v>15363.2</v>
      </c>
      <c r="AP320" s="27">
        <f t="shared" si="94"/>
        <v>15822.88</v>
      </c>
      <c r="AQ320" s="27">
        <f t="shared" si="94"/>
        <v>16303.68</v>
      </c>
      <c r="AR320" s="27">
        <f t="shared" si="94"/>
        <v>16793.599999999999</v>
      </c>
      <c r="AS320" s="27">
        <f t="shared" si="94"/>
        <v>17292.64</v>
      </c>
      <c r="AT320" s="27">
        <f t="shared" si="94"/>
        <v>17812.800000000003</v>
      </c>
      <c r="AU320" s="27">
        <f t="shared" si="94"/>
        <v>18342.080000000002</v>
      </c>
      <c r="AV320" s="27">
        <f t="shared" si="94"/>
        <v>18892.48</v>
      </c>
      <c r="AW320" s="27">
        <f t="shared" si="92"/>
        <v>19467.04</v>
      </c>
      <c r="AX320" s="27">
        <f t="shared" si="92"/>
        <v>20050.72</v>
      </c>
      <c r="AY320" s="27">
        <f t="shared" si="92"/>
        <v>20646.559999999998</v>
      </c>
      <c r="AZ320" s="27">
        <f t="shared" si="92"/>
        <v>21275.52</v>
      </c>
      <c r="BA320" s="27">
        <f t="shared" si="92"/>
        <v>21904.639999999999</v>
      </c>
      <c r="BB320" s="27">
        <f t="shared" si="92"/>
        <v>22569.919999999998</v>
      </c>
      <c r="BC320" s="27">
        <f t="shared" si="92"/>
        <v>23247.360000000001</v>
      </c>
      <c r="BD320" s="27">
        <f t="shared" si="92"/>
        <v>23936.959999999999</v>
      </c>
      <c r="BE320" s="27">
        <f t="shared" si="92"/>
        <v>24662.720000000001</v>
      </c>
      <c r="BF320" s="27">
        <f t="shared" si="92"/>
        <v>25400.639999999999</v>
      </c>
      <c r="BG320" s="27">
        <f t="shared" si="92"/>
        <v>26165.759999999998</v>
      </c>
      <c r="BH320" s="27">
        <f t="shared" si="92"/>
        <v>26943.040000000001</v>
      </c>
      <c r="BI320" s="27">
        <f t="shared" si="92"/>
        <v>27759.52</v>
      </c>
      <c r="BJ320" s="27">
        <f t="shared" si="92"/>
        <v>28591.200000000001</v>
      </c>
      <c r="BK320" s="27">
        <f t="shared" si="83"/>
        <v>29450.080000000002</v>
      </c>
      <c r="BL320" s="27">
        <f t="shared" si="83"/>
        <v>30324.16</v>
      </c>
      <c r="BM320" s="27">
        <f t="shared" si="83"/>
        <v>31237.439999999999</v>
      </c>
    </row>
    <row r="321" spans="1:65" x14ac:dyDescent="0.2">
      <c r="A321" s="26">
        <v>305</v>
      </c>
      <c r="B321" s="27">
        <f t="shared" si="95"/>
        <v>4857.55</v>
      </c>
      <c r="C321" s="27">
        <f t="shared" si="95"/>
        <v>5006</v>
      </c>
      <c r="D321" s="27">
        <f t="shared" si="95"/>
        <v>5157.5</v>
      </c>
      <c r="E321" s="27">
        <f t="shared" si="95"/>
        <v>5312.0499999999993</v>
      </c>
      <c r="F321" s="27">
        <f t="shared" si="95"/>
        <v>5469.65</v>
      </c>
      <c r="G321" s="27">
        <f t="shared" si="95"/>
        <v>5630.2999999999993</v>
      </c>
      <c r="H321" s="27">
        <f t="shared" si="95"/>
        <v>5806</v>
      </c>
      <c r="I321" s="27">
        <f t="shared" si="95"/>
        <v>5972.75</v>
      </c>
      <c r="J321" s="27">
        <f t="shared" si="95"/>
        <v>6154.55</v>
      </c>
      <c r="K321" s="27">
        <f t="shared" si="95"/>
        <v>6339.4</v>
      </c>
      <c r="L321" s="27">
        <f t="shared" si="95"/>
        <v>6527.3</v>
      </c>
      <c r="M321" s="27">
        <f t="shared" si="95"/>
        <v>6730.25</v>
      </c>
      <c r="N321" s="27">
        <f t="shared" si="95"/>
        <v>6924.25</v>
      </c>
      <c r="O321" s="27">
        <f t="shared" si="95"/>
        <v>7136.3499999999995</v>
      </c>
      <c r="P321" s="27">
        <f t="shared" si="95"/>
        <v>7351.5</v>
      </c>
      <c r="Q321" s="27">
        <f t="shared" si="95"/>
        <v>7569.7</v>
      </c>
      <c r="R321" s="27">
        <f t="shared" si="93"/>
        <v>7802.95</v>
      </c>
      <c r="S321" s="27">
        <f t="shared" si="93"/>
        <v>8030.2999999999993</v>
      </c>
      <c r="T321" s="27">
        <f t="shared" si="93"/>
        <v>8272.7000000000007</v>
      </c>
      <c r="U321" s="27">
        <f t="shared" si="93"/>
        <v>8521.2000000000007</v>
      </c>
      <c r="V321" s="27">
        <f t="shared" si="93"/>
        <v>8772.75</v>
      </c>
      <c r="W321" s="27">
        <f t="shared" si="93"/>
        <v>9042.4</v>
      </c>
      <c r="X321" s="27">
        <f t="shared" si="93"/>
        <v>9315.1</v>
      </c>
      <c r="Y321" s="27">
        <f t="shared" si="93"/>
        <v>9593.9</v>
      </c>
      <c r="Z321" s="27">
        <f t="shared" si="93"/>
        <v>9878.7999999999993</v>
      </c>
      <c r="AA321" s="27">
        <f t="shared" si="93"/>
        <v>10178.75</v>
      </c>
      <c r="AB321" s="27">
        <f t="shared" si="93"/>
        <v>10484.799999999999</v>
      </c>
      <c r="AC321" s="27">
        <f t="shared" si="93"/>
        <v>10796.95</v>
      </c>
      <c r="AD321" s="27">
        <f t="shared" si="93"/>
        <v>11115.2</v>
      </c>
      <c r="AE321" s="27">
        <f t="shared" si="93"/>
        <v>11451.55</v>
      </c>
      <c r="AF321" s="27">
        <f t="shared" si="93"/>
        <v>11794</v>
      </c>
      <c r="AG321" s="27">
        <f t="shared" si="94"/>
        <v>12154.55</v>
      </c>
      <c r="AH321" s="27">
        <f t="shared" si="94"/>
        <v>12521.2</v>
      </c>
      <c r="AI321" s="27">
        <f t="shared" si="94"/>
        <v>12893.95</v>
      </c>
      <c r="AJ321" s="27">
        <f t="shared" si="94"/>
        <v>13284.8</v>
      </c>
      <c r="AK321" s="27">
        <f t="shared" si="94"/>
        <v>13684.8</v>
      </c>
      <c r="AL321" s="27">
        <f t="shared" si="94"/>
        <v>14090.9</v>
      </c>
      <c r="AM321" s="27">
        <f t="shared" si="94"/>
        <v>14518.15</v>
      </c>
      <c r="AN321" s="27">
        <f t="shared" si="94"/>
        <v>14951.5</v>
      </c>
      <c r="AO321" s="27">
        <f t="shared" si="94"/>
        <v>15394</v>
      </c>
      <c r="AP321" s="27">
        <f t="shared" si="94"/>
        <v>15854.6</v>
      </c>
      <c r="AQ321" s="27">
        <f t="shared" si="94"/>
        <v>16336.35</v>
      </c>
      <c r="AR321" s="27">
        <f t="shared" si="94"/>
        <v>16827.25</v>
      </c>
      <c r="AS321" s="27">
        <f t="shared" si="94"/>
        <v>17327.3</v>
      </c>
      <c r="AT321" s="27">
        <f t="shared" si="94"/>
        <v>17848.5</v>
      </c>
      <c r="AU321" s="27">
        <f t="shared" si="94"/>
        <v>18378.849999999999</v>
      </c>
      <c r="AV321" s="27">
        <f t="shared" si="94"/>
        <v>18930.349999999999</v>
      </c>
      <c r="AW321" s="27">
        <f t="shared" si="92"/>
        <v>19506.05</v>
      </c>
      <c r="AX321" s="27">
        <f t="shared" si="92"/>
        <v>20090.900000000001</v>
      </c>
      <c r="AY321" s="27">
        <f t="shared" si="92"/>
        <v>20687.95</v>
      </c>
      <c r="AZ321" s="27">
        <f t="shared" si="92"/>
        <v>21318.15</v>
      </c>
      <c r="BA321" s="27">
        <f t="shared" si="92"/>
        <v>21948.55</v>
      </c>
      <c r="BB321" s="27">
        <f t="shared" si="92"/>
        <v>22615.15</v>
      </c>
      <c r="BC321" s="27">
        <f t="shared" si="92"/>
        <v>23293.95</v>
      </c>
      <c r="BD321" s="27">
        <f t="shared" si="92"/>
        <v>23984.95</v>
      </c>
      <c r="BE321" s="27">
        <f t="shared" si="92"/>
        <v>24712.15</v>
      </c>
      <c r="BF321" s="27">
        <f t="shared" si="92"/>
        <v>25451.55</v>
      </c>
      <c r="BG321" s="27">
        <f t="shared" si="92"/>
        <v>26218.199999999997</v>
      </c>
      <c r="BH321" s="27">
        <f t="shared" si="92"/>
        <v>26997.05</v>
      </c>
      <c r="BI321" s="27">
        <f t="shared" si="92"/>
        <v>27815.15</v>
      </c>
      <c r="BJ321" s="27">
        <f t="shared" si="92"/>
        <v>28648.5</v>
      </c>
      <c r="BK321" s="27">
        <f t="shared" si="83"/>
        <v>29509.100000000002</v>
      </c>
      <c r="BL321" s="27">
        <f t="shared" si="83"/>
        <v>30384.95</v>
      </c>
      <c r="BM321" s="27">
        <f t="shared" si="83"/>
        <v>31300.05</v>
      </c>
    </row>
    <row r="322" spans="1:65" x14ac:dyDescent="0.2">
      <c r="A322" s="26">
        <v>306</v>
      </c>
      <c r="B322" s="27">
        <f t="shared" si="95"/>
        <v>4867.26</v>
      </c>
      <c r="C322" s="27">
        <f t="shared" si="95"/>
        <v>5016</v>
      </c>
      <c r="D322" s="27">
        <f t="shared" si="95"/>
        <v>5167.8</v>
      </c>
      <c r="E322" s="27">
        <f t="shared" si="95"/>
        <v>5322.66</v>
      </c>
      <c r="F322" s="27">
        <f t="shared" si="95"/>
        <v>5480.58</v>
      </c>
      <c r="G322" s="27">
        <f t="shared" si="95"/>
        <v>5641.5599999999995</v>
      </c>
      <c r="H322" s="27">
        <f t="shared" si="95"/>
        <v>5817.6</v>
      </c>
      <c r="I322" s="27">
        <f t="shared" si="95"/>
        <v>5984.7</v>
      </c>
      <c r="J322" s="27">
        <f t="shared" si="95"/>
        <v>6166.8600000000006</v>
      </c>
      <c r="K322" s="27">
        <f t="shared" si="95"/>
        <v>6352.08</v>
      </c>
      <c r="L322" s="27">
        <f t="shared" si="95"/>
        <v>6540.3600000000006</v>
      </c>
      <c r="M322" s="27">
        <f t="shared" si="95"/>
        <v>6743.7</v>
      </c>
      <c r="N322" s="27">
        <f t="shared" si="95"/>
        <v>6938.0999999999995</v>
      </c>
      <c r="O322" s="27">
        <f t="shared" si="95"/>
        <v>7150.62</v>
      </c>
      <c r="P322" s="27">
        <f t="shared" si="95"/>
        <v>7366.2</v>
      </c>
      <c r="Q322" s="27">
        <f t="shared" si="95"/>
        <v>7584.84</v>
      </c>
      <c r="R322" s="27">
        <f t="shared" si="93"/>
        <v>7818.54</v>
      </c>
      <c r="S322" s="27">
        <f t="shared" si="93"/>
        <v>8046.36</v>
      </c>
      <c r="T322" s="27">
        <f t="shared" si="93"/>
        <v>8289.24</v>
      </c>
      <c r="U322" s="27">
        <f t="shared" si="93"/>
        <v>8538.24</v>
      </c>
      <c r="V322" s="27">
        <f t="shared" si="93"/>
        <v>8790.2999999999993</v>
      </c>
      <c r="W322" s="27">
        <f t="shared" si="93"/>
        <v>9060.48</v>
      </c>
      <c r="X322" s="27">
        <f t="shared" si="93"/>
        <v>9333.7200000000012</v>
      </c>
      <c r="Y322" s="27">
        <f t="shared" si="93"/>
        <v>9613.08</v>
      </c>
      <c r="Z322" s="27">
        <f t="shared" si="93"/>
        <v>9898.5600000000013</v>
      </c>
      <c r="AA322" s="27">
        <f t="shared" si="93"/>
        <v>10199.1</v>
      </c>
      <c r="AB322" s="27">
        <f t="shared" si="93"/>
        <v>10505.76</v>
      </c>
      <c r="AC322" s="27">
        <f t="shared" si="93"/>
        <v>10818.54</v>
      </c>
      <c r="AD322" s="27">
        <f t="shared" si="93"/>
        <v>11137.439999999999</v>
      </c>
      <c r="AE322" s="27">
        <f t="shared" si="93"/>
        <v>11474.46</v>
      </c>
      <c r="AF322" s="27">
        <f t="shared" si="93"/>
        <v>11817.6</v>
      </c>
      <c r="AG322" s="27">
        <f t="shared" si="94"/>
        <v>12178.86</v>
      </c>
      <c r="AH322" s="27">
        <f t="shared" si="94"/>
        <v>12546.24</v>
      </c>
      <c r="AI322" s="27">
        <f t="shared" si="94"/>
        <v>12919.74</v>
      </c>
      <c r="AJ322" s="27">
        <f t="shared" si="94"/>
        <v>13311.36</v>
      </c>
      <c r="AK322" s="27">
        <f t="shared" si="94"/>
        <v>13712.16</v>
      </c>
      <c r="AL322" s="27">
        <f t="shared" si="94"/>
        <v>14119.08</v>
      </c>
      <c r="AM322" s="27">
        <f t="shared" si="94"/>
        <v>14547.18</v>
      </c>
      <c r="AN322" s="27">
        <f t="shared" si="94"/>
        <v>14981.4</v>
      </c>
      <c r="AO322" s="27">
        <f t="shared" si="94"/>
        <v>15424.800000000001</v>
      </c>
      <c r="AP322" s="27">
        <f t="shared" si="94"/>
        <v>15886.32</v>
      </c>
      <c r="AQ322" s="27">
        <f t="shared" si="94"/>
        <v>16369.02</v>
      </c>
      <c r="AR322" s="27">
        <f t="shared" si="94"/>
        <v>16860.900000000001</v>
      </c>
      <c r="AS322" s="27">
        <f t="shared" si="94"/>
        <v>17361.96</v>
      </c>
      <c r="AT322" s="27">
        <f t="shared" si="94"/>
        <v>17884.2</v>
      </c>
      <c r="AU322" s="27">
        <f t="shared" si="94"/>
        <v>18415.620000000003</v>
      </c>
      <c r="AV322" s="27">
        <f t="shared" si="94"/>
        <v>18968.22</v>
      </c>
      <c r="AW322" s="27">
        <f t="shared" si="92"/>
        <v>19545.059999999998</v>
      </c>
      <c r="AX322" s="27">
        <f t="shared" si="92"/>
        <v>20131.080000000002</v>
      </c>
      <c r="AY322" s="27">
        <f t="shared" si="92"/>
        <v>20729.34</v>
      </c>
      <c r="AZ322" s="27">
        <f t="shared" si="92"/>
        <v>21360.78</v>
      </c>
      <c r="BA322" s="27">
        <f t="shared" si="92"/>
        <v>21992.46</v>
      </c>
      <c r="BB322" s="27">
        <f t="shared" si="92"/>
        <v>22660.379999999997</v>
      </c>
      <c r="BC322" s="27">
        <f t="shared" si="92"/>
        <v>23340.54</v>
      </c>
      <c r="BD322" s="27">
        <f t="shared" si="92"/>
        <v>24032.940000000002</v>
      </c>
      <c r="BE322" s="27">
        <f t="shared" si="92"/>
        <v>24761.58</v>
      </c>
      <c r="BF322" s="27">
        <f t="shared" si="92"/>
        <v>25502.46</v>
      </c>
      <c r="BG322" s="27">
        <f t="shared" si="92"/>
        <v>26270.639999999999</v>
      </c>
      <c r="BH322" s="27">
        <f t="shared" si="92"/>
        <v>27051.059999999998</v>
      </c>
      <c r="BI322" s="27">
        <f t="shared" si="92"/>
        <v>27870.780000000002</v>
      </c>
      <c r="BJ322" s="27">
        <f t="shared" si="92"/>
        <v>28705.8</v>
      </c>
      <c r="BK322" s="27">
        <f t="shared" si="83"/>
        <v>29568.120000000003</v>
      </c>
      <c r="BL322" s="27">
        <f t="shared" si="83"/>
        <v>30445.739999999998</v>
      </c>
      <c r="BM322" s="27">
        <f t="shared" si="83"/>
        <v>31362.66</v>
      </c>
    </row>
    <row r="323" spans="1:65" x14ac:dyDescent="0.2">
      <c r="A323" s="26">
        <v>307</v>
      </c>
      <c r="B323" s="27">
        <f t="shared" si="95"/>
        <v>4876.97</v>
      </c>
      <c r="C323" s="27">
        <f t="shared" si="95"/>
        <v>5026</v>
      </c>
      <c r="D323" s="27">
        <f t="shared" si="95"/>
        <v>5178.1000000000004</v>
      </c>
      <c r="E323" s="27">
        <f t="shared" si="95"/>
        <v>5333.27</v>
      </c>
      <c r="F323" s="27">
        <f t="shared" si="95"/>
        <v>5491.51</v>
      </c>
      <c r="G323" s="27">
        <f t="shared" si="95"/>
        <v>5652.82</v>
      </c>
      <c r="H323" s="27">
        <f t="shared" si="95"/>
        <v>5829.2</v>
      </c>
      <c r="I323" s="27">
        <f t="shared" si="95"/>
        <v>5996.65</v>
      </c>
      <c r="J323" s="27">
        <f t="shared" si="95"/>
        <v>6179.17</v>
      </c>
      <c r="K323" s="27">
        <f t="shared" si="95"/>
        <v>6364.76</v>
      </c>
      <c r="L323" s="27">
        <f t="shared" si="95"/>
        <v>6553.42</v>
      </c>
      <c r="M323" s="27">
        <f t="shared" si="95"/>
        <v>6757.15</v>
      </c>
      <c r="N323" s="27">
        <f t="shared" si="95"/>
        <v>6951.95</v>
      </c>
      <c r="O323" s="27">
        <f t="shared" si="95"/>
        <v>7164.8899999999994</v>
      </c>
      <c r="P323" s="27">
        <f t="shared" si="95"/>
        <v>7380.9</v>
      </c>
      <c r="Q323" s="27">
        <f t="shared" si="95"/>
        <v>7599.9800000000005</v>
      </c>
      <c r="R323" s="27">
        <f t="shared" si="93"/>
        <v>7834.13</v>
      </c>
      <c r="S323" s="27">
        <f t="shared" si="93"/>
        <v>8062.4199999999992</v>
      </c>
      <c r="T323" s="27">
        <f t="shared" si="93"/>
        <v>8305.7799999999988</v>
      </c>
      <c r="U323" s="27">
        <f t="shared" si="93"/>
        <v>8555.2799999999988</v>
      </c>
      <c r="V323" s="27">
        <f t="shared" si="93"/>
        <v>8807.85</v>
      </c>
      <c r="W323" s="27">
        <f t="shared" si="93"/>
        <v>9078.56</v>
      </c>
      <c r="X323" s="27">
        <f t="shared" si="93"/>
        <v>9352.34</v>
      </c>
      <c r="Y323" s="27">
        <f t="shared" si="93"/>
        <v>9632.26</v>
      </c>
      <c r="Z323" s="27">
        <f t="shared" si="93"/>
        <v>9918.32</v>
      </c>
      <c r="AA323" s="27">
        <f t="shared" si="93"/>
        <v>10219.450000000001</v>
      </c>
      <c r="AB323" s="27">
        <f t="shared" si="93"/>
        <v>10526.720000000001</v>
      </c>
      <c r="AC323" s="27">
        <f t="shared" si="93"/>
        <v>10840.130000000001</v>
      </c>
      <c r="AD323" s="27">
        <f t="shared" si="93"/>
        <v>11159.68</v>
      </c>
      <c r="AE323" s="27">
        <f t="shared" si="93"/>
        <v>11497.369999999999</v>
      </c>
      <c r="AF323" s="27">
        <f t="shared" si="93"/>
        <v>11841.2</v>
      </c>
      <c r="AG323" s="27">
        <f t="shared" si="94"/>
        <v>12203.169999999998</v>
      </c>
      <c r="AH323" s="27">
        <f t="shared" si="94"/>
        <v>12571.279999999999</v>
      </c>
      <c r="AI323" s="27">
        <f t="shared" si="94"/>
        <v>12945.529999999999</v>
      </c>
      <c r="AJ323" s="27">
        <f t="shared" si="94"/>
        <v>13337.919999999998</v>
      </c>
      <c r="AK323" s="27">
        <f t="shared" si="94"/>
        <v>13739.52</v>
      </c>
      <c r="AL323" s="27">
        <f t="shared" si="94"/>
        <v>14147.26</v>
      </c>
      <c r="AM323" s="27">
        <f t="shared" si="94"/>
        <v>14576.210000000001</v>
      </c>
      <c r="AN323" s="27">
        <f t="shared" si="94"/>
        <v>15011.3</v>
      </c>
      <c r="AO323" s="27">
        <f t="shared" si="94"/>
        <v>15455.6</v>
      </c>
      <c r="AP323" s="27">
        <f t="shared" si="94"/>
        <v>15918.039999999999</v>
      </c>
      <c r="AQ323" s="27">
        <f t="shared" si="94"/>
        <v>16401.690000000002</v>
      </c>
      <c r="AR323" s="27">
        <f t="shared" si="94"/>
        <v>16894.55</v>
      </c>
      <c r="AS323" s="27">
        <f t="shared" si="94"/>
        <v>17396.62</v>
      </c>
      <c r="AT323" s="27">
        <f t="shared" si="94"/>
        <v>17919.900000000001</v>
      </c>
      <c r="AU323" s="27">
        <f t="shared" si="94"/>
        <v>18452.39</v>
      </c>
      <c r="AV323" s="27">
        <f t="shared" si="94"/>
        <v>19006.089999999997</v>
      </c>
      <c r="AW323" s="27">
        <f t="shared" si="92"/>
        <v>19584.07</v>
      </c>
      <c r="AX323" s="27">
        <f t="shared" si="92"/>
        <v>20171.260000000002</v>
      </c>
      <c r="AY323" s="27">
        <f t="shared" si="92"/>
        <v>20770.73</v>
      </c>
      <c r="AZ323" s="27">
        <f t="shared" si="92"/>
        <v>21403.410000000003</v>
      </c>
      <c r="BA323" s="27">
        <f t="shared" si="92"/>
        <v>22036.37</v>
      </c>
      <c r="BB323" s="27">
        <f t="shared" si="92"/>
        <v>22705.61</v>
      </c>
      <c r="BC323" s="27">
        <f t="shared" si="92"/>
        <v>23387.13</v>
      </c>
      <c r="BD323" s="27">
        <f t="shared" si="92"/>
        <v>24080.93</v>
      </c>
      <c r="BE323" s="27">
        <f t="shared" si="92"/>
        <v>24811.010000000002</v>
      </c>
      <c r="BF323" s="27">
        <f t="shared" si="92"/>
        <v>25553.37</v>
      </c>
      <c r="BG323" s="27">
        <f t="shared" si="92"/>
        <v>26323.08</v>
      </c>
      <c r="BH323" s="27">
        <f t="shared" si="92"/>
        <v>27105.07</v>
      </c>
      <c r="BI323" s="27">
        <f t="shared" si="92"/>
        <v>27926.41</v>
      </c>
      <c r="BJ323" s="27">
        <f t="shared" si="92"/>
        <v>28763.1</v>
      </c>
      <c r="BK323" s="27">
        <f t="shared" si="83"/>
        <v>29627.14</v>
      </c>
      <c r="BL323" s="27">
        <f t="shared" si="83"/>
        <v>30506.53</v>
      </c>
      <c r="BM323" s="27">
        <f t="shared" si="83"/>
        <v>31425.27</v>
      </c>
    </row>
    <row r="324" spans="1:65" x14ac:dyDescent="0.2">
      <c r="A324" s="26">
        <v>308</v>
      </c>
      <c r="B324" s="27">
        <f t="shared" si="95"/>
        <v>4886.68</v>
      </c>
      <c r="C324" s="27">
        <f t="shared" si="95"/>
        <v>5036</v>
      </c>
      <c r="D324" s="27">
        <f t="shared" si="95"/>
        <v>5188.3999999999996</v>
      </c>
      <c r="E324" s="27">
        <f t="shared" si="95"/>
        <v>5343.8799999999992</v>
      </c>
      <c r="F324" s="27">
        <f t="shared" si="95"/>
        <v>5502.4400000000005</v>
      </c>
      <c r="G324" s="27">
        <f t="shared" si="95"/>
        <v>5664.08</v>
      </c>
      <c r="H324" s="27">
        <f t="shared" si="95"/>
        <v>5840.7999999999993</v>
      </c>
      <c r="I324" s="27">
        <f t="shared" si="95"/>
        <v>6008.6</v>
      </c>
      <c r="J324" s="27">
        <f t="shared" si="95"/>
        <v>6191.48</v>
      </c>
      <c r="K324" s="27">
        <f t="shared" si="95"/>
        <v>6377.4400000000005</v>
      </c>
      <c r="L324" s="27">
        <f t="shared" si="95"/>
        <v>6566.48</v>
      </c>
      <c r="M324" s="27">
        <f t="shared" si="95"/>
        <v>6770.5999999999995</v>
      </c>
      <c r="N324" s="27">
        <f t="shared" si="95"/>
        <v>6965.8</v>
      </c>
      <c r="O324" s="27">
        <f t="shared" si="95"/>
        <v>7179.16</v>
      </c>
      <c r="P324" s="27">
        <f t="shared" si="95"/>
        <v>7395.5999999999995</v>
      </c>
      <c r="Q324" s="27">
        <f t="shared" si="95"/>
        <v>7615.12</v>
      </c>
      <c r="R324" s="27">
        <f t="shared" si="93"/>
        <v>7849.72</v>
      </c>
      <c r="S324" s="27">
        <f t="shared" si="93"/>
        <v>8078.48</v>
      </c>
      <c r="T324" s="27">
        <f t="shared" si="93"/>
        <v>8322.32</v>
      </c>
      <c r="U324" s="27">
        <f t="shared" si="93"/>
        <v>8572.32</v>
      </c>
      <c r="V324" s="27">
        <f t="shared" si="93"/>
        <v>8825.4000000000015</v>
      </c>
      <c r="W324" s="27">
        <f t="shared" si="93"/>
        <v>9096.64</v>
      </c>
      <c r="X324" s="27">
        <f t="shared" si="93"/>
        <v>9370.9599999999991</v>
      </c>
      <c r="Y324" s="27">
        <f t="shared" si="93"/>
        <v>9651.4399999999987</v>
      </c>
      <c r="Z324" s="27">
        <f t="shared" si="93"/>
        <v>9938.0800000000017</v>
      </c>
      <c r="AA324" s="27">
        <f t="shared" si="93"/>
        <v>10239.799999999999</v>
      </c>
      <c r="AB324" s="27">
        <f t="shared" si="93"/>
        <v>10547.68</v>
      </c>
      <c r="AC324" s="27">
        <f t="shared" si="93"/>
        <v>10861.720000000001</v>
      </c>
      <c r="AD324" s="27">
        <f t="shared" si="93"/>
        <v>11181.919999999998</v>
      </c>
      <c r="AE324" s="27">
        <f t="shared" si="93"/>
        <v>11520.279999999999</v>
      </c>
      <c r="AF324" s="27">
        <f t="shared" si="93"/>
        <v>11864.8</v>
      </c>
      <c r="AG324" s="27">
        <f t="shared" si="94"/>
        <v>12227.48</v>
      </c>
      <c r="AH324" s="27">
        <f t="shared" si="94"/>
        <v>12596.32</v>
      </c>
      <c r="AI324" s="27">
        <f t="shared" si="94"/>
        <v>12971.32</v>
      </c>
      <c r="AJ324" s="27">
        <f t="shared" si="94"/>
        <v>13364.48</v>
      </c>
      <c r="AK324" s="27">
        <f t="shared" si="94"/>
        <v>13766.88</v>
      </c>
      <c r="AL324" s="27">
        <f t="shared" si="94"/>
        <v>14175.44</v>
      </c>
      <c r="AM324" s="27">
        <f t="shared" si="94"/>
        <v>14605.24</v>
      </c>
      <c r="AN324" s="27">
        <f t="shared" si="94"/>
        <v>15041.199999999999</v>
      </c>
      <c r="AO324" s="27">
        <f t="shared" si="94"/>
        <v>15486.4</v>
      </c>
      <c r="AP324" s="27">
        <f t="shared" si="94"/>
        <v>15949.76</v>
      </c>
      <c r="AQ324" s="27">
        <f t="shared" si="94"/>
        <v>16434.36</v>
      </c>
      <c r="AR324" s="27">
        <f t="shared" si="94"/>
        <v>16928.199999999997</v>
      </c>
      <c r="AS324" s="27">
        <f t="shared" si="94"/>
        <v>17431.28</v>
      </c>
      <c r="AT324" s="27">
        <f t="shared" si="94"/>
        <v>17955.599999999999</v>
      </c>
      <c r="AU324" s="27">
        <f t="shared" si="94"/>
        <v>18489.160000000003</v>
      </c>
      <c r="AV324" s="27">
        <f t="shared" ref="AV324:BK339" si="96">IF((AV$8+(AV$9*$A324))&lt;AV$12,AV$12,AV$8+(AV$9*$A324))</f>
        <v>19043.96</v>
      </c>
      <c r="AW324" s="27">
        <f t="shared" si="96"/>
        <v>19623.080000000002</v>
      </c>
      <c r="AX324" s="27">
        <f t="shared" si="96"/>
        <v>20211.440000000002</v>
      </c>
      <c r="AY324" s="27">
        <f t="shared" si="96"/>
        <v>20812.120000000003</v>
      </c>
      <c r="AZ324" s="27">
        <f t="shared" si="96"/>
        <v>21446.04</v>
      </c>
      <c r="BA324" s="27">
        <f t="shared" si="96"/>
        <v>22080.28</v>
      </c>
      <c r="BB324" s="27">
        <f t="shared" si="96"/>
        <v>22750.839999999997</v>
      </c>
      <c r="BC324" s="27">
        <f t="shared" si="96"/>
        <v>23433.72</v>
      </c>
      <c r="BD324" s="27">
        <f t="shared" si="96"/>
        <v>24128.92</v>
      </c>
      <c r="BE324" s="27">
        <f t="shared" si="96"/>
        <v>24860.440000000002</v>
      </c>
      <c r="BF324" s="27">
        <f t="shared" si="96"/>
        <v>25604.28</v>
      </c>
      <c r="BG324" s="27">
        <f t="shared" si="96"/>
        <v>26375.519999999997</v>
      </c>
      <c r="BH324" s="27">
        <f t="shared" si="96"/>
        <v>27159.079999999998</v>
      </c>
      <c r="BI324" s="27">
        <f t="shared" si="96"/>
        <v>27982.04</v>
      </c>
      <c r="BJ324" s="27">
        <f t="shared" si="96"/>
        <v>28820.399999999998</v>
      </c>
      <c r="BK324" s="27">
        <f t="shared" si="83"/>
        <v>29686.16</v>
      </c>
      <c r="BL324" s="27">
        <f t="shared" si="83"/>
        <v>30567.32</v>
      </c>
      <c r="BM324" s="27">
        <f t="shared" si="83"/>
        <v>31487.88</v>
      </c>
    </row>
    <row r="325" spans="1:65" x14ac:dyDescent="0.2">
      <c r="A325" s="26">
        <v>309</v>
      </c>
      <c r="B325" s="27">
        <f t="shared" si="95"/>
        <v>4896.3900000000003</v>
      </c>
      <c r="C325" s="27">
        <f t="shared" si="95"/>
        <v>5046</v>
      </c>
      <c r="D325" s="27">
        <f t="shared" si="95"/>
        <v>5198.7000000000007</v>
      </c>
      <c r="E325" s="27">
        <f t="shared" si="95"/>
        <v>5354.49</v>
      </c>
      <c r="F325" s="27">
        <f t="shared" si="95"/>
        <v>5513.37</v>
      </c>
      <c r="G325" s="27">
        <f t="shared" si="95"/>
        <v>5675.34</v>
      </c>
      <c r="H325" s="27">
        <f t="shared" si="95"/>
        <v>5852.4</v>
      </c>
      <c r="I325" s="27">
        <f t="shared" si="95"/>
        <v>6020.5499999999993</v>
      </c>
      <c r="J325" s="27">
        <f t="shared" si="95"/>
        <v>6203.79</v>
      </c>
      <c r="K325" s="27">
        <f t="shared" si="95"/>
        <v>6390.12</v>
      </c>
      <c r="L325" s="27">
        <f t="shared" si="95"/>
        <v>6579.54</v>
      </c>
      <c r="M325" s="27">
        <f t="shared" si="95"/>
        <v>6784.05</v>
      </c>
      <c r="N325" s="27">
        <f t="shared" si="95"/>
        <v>6979.65</v>
      </c>
      <c r="O325" s="27">
        <f t="shared" si="95"/>
        <v>7193.43</v>
      </c>
      <c r="P325" s="27">
        <f t="shared" si="95"/>
        <v>7410.3</v>
      </c>
      <c r="Q325" s="27">
        <f t="shared" ref="Q325:AF340" si="97">IF((Q$8+(Q$9*$A325))&lt;Q$12,Q$12,Q$8+(Q$9*$A325))</f>
        <v>7630.26</v>
      </c>
      <c r="R325" s="27">
        <f t="shared" si="97"/>
        <v>7865.31</v>
      </c>
      <c r="S325" s="27">
        <f t="shared" si="97"/>
        <v>8094.54</v>
      </c>
      <c r="T325" s="27">
        <f t="shared" si="97"/>
        <v>8338.86</v>
      </c>
      <c r="U325" s="27">
        <f t="shared" si="97"/>
        <v>8589.36</v>
      </c>
      <c r="V325" s="27">
        <f t="shared" si="97"/>
        <v>8842.9500000000007</v>
      </c>
      <c r="W325" s="27">
        <f t="shared" si="97"/>
        <v>9114.7199999999993</v>
      </c>
      <c r="X325" s="27">
        <f t="shared" si="97"/>
        <v>9389.58</v>
      </c>
      <c r="Y325" s="27">
        <f t="shared" si="97"/>
        <v>9670.619999999999</v>
      </c>
      <c r="Z325" s="27">
        <f t="shared" si="97"/>
        <v>9957.84</v>
      </c>
      <c r="AA325" s="27">
        <f t="shared" si="97"/>
        <v>10260.150000000001</v>
      </c>
      <c r="AB325" s="27">
        <f t="shared" si="97"/>
        <v>10568.64</v>
      </c>
      <c r="AC325" s="27">
        <f t="shared" si="97"/>
        <v>10883.310000000001</v>
      </c>
      <c r="AD325" s="27">
        <f t="shared" si="97"/>
        <v>11204.16</v>
      </c>
      <c r="AE325" s="27">
        <f t="shared" si="97"/>
        <v>11543.189999999999</v>
      </c>
      <c r="AF325" s="27">
        <f t="shared" si="97"/>
        <v>11888.400000000001</v>
      </c>
      <c r="AG325" s="27">
        <f t="shared" ref="AG325:AV340" si="98">IF((AG$8+(AG$9*$A325))&lt;AG$12,AG$12,AG$8+(AG$9*$A325))</f>
        <v>12251.79</v>
      </c>
      <c r="AH325" s="27">
        <f t="shared" si="98"/>
        <v>12621.36</v>
      </c>
      <c r="AI325" s="27">
        <f t="shared" si="98"/>
        <v>12997.11</v>
      </c>
      <c r="AJ325" s="27">
        <f t="shared" si="98"/>
        <v>13391.039999999999</v>
      </c>
      <c r="AK325" s="27">
        <f t="shared" si="98"/>
        <v>13794.24</v>
      </c>
      <c r="AL325" s="27">
        <f t="shared" si="98"/>
        <v>14203.62</v>
      </c>
      <c r="AM325" s="27">
        <f t="shared" si="98"/>
        <v>14634.27</v>
      </c>
      <c r="AN325" s="27">
        <f t="shared" si="98"/>
        <v>15071.1</v>
      </c>
      <c r="AO325" s="27">
        <f t="shared" si="98"/>
        <v>15517.2</v>
      </c>
      <c r="AP325" s="27">
        <f t="shared" si="98"/>
        <v>15981.48</v>
      </c>
      <c r="AQ325" s="27">
        <f t="shared" si="98"/>
        <v>16467.03</v>
      </c>
      <c r="AR325" s="27">
        <f t="shared" si="98"/>
        <v>16961.849999999999</v>
      </c>
      <c r="AS325" s="27">
        <f t="shared" si="98"/>
        <v>17465.939999999999</v>
      </c>
      <c r="AT325" s="27">
        <f t="shared" si="98"/>
        <v>17991.300000000003</v>
      </c>
      <c r="AU325" s="27">
        <f t="shared" si="98"/>
        <v>18525.93</v>
      </c>
      <c r="AV325" s="27">
        <f t="shared" si="98"/>
        <v>19081.830000000002</v>
      </c>
      <c r="AW325" s="27">
        <f t="shared" si="96"/>
        <v>19662.09</v>
      </c>
      <c r="AX325" s="27">
        <f t="shared" si="96"/>
        <v>20251.620000000003</v>
      </c>
      <c r="AY325" s="27">
        <f t="shared" si="96"/>
        <v>20853.510000000002</v>
      </c>
      <c r="AZ325" s="27">
        <f t="shared" si="96"/>
        <v>21488.67</v>
      </c>
      <c r="BA325" s="27">
        <f t="shared" si="96"/>
        <v>22124.19</v>
      </c>
      <c r="BB325" s="27">
        <f t="shared" si="96"/>
        <v>22796.07</v>
      </c>
      <c r="BC325" s="27">
        <f t="shared" si="96"/>
        <v>23480.31</v>
      </c>
      <c r="BD325" s="27">
        <f t="shared" si="96"/>
        <v>24176.91</v>
      </c>
      <c r="BE325" s="27">
        <f t="shared" si="96"/>
        <v>24909.870000000003</v>
      </c>
      <c r="BF325" s="27">
        <f t="shared" si="96"/>
        <v>25655.19</v>
      </c>
      <c r="BG325" s="27">
        <f t="shared" si="96"/>
        <v>26427.96</v>
      </c>
      <c r="BH325" s="27">
        <f t="shared" si="96"/>
        <v>27213.09</v>
      </c>
      <c r="BI325" s="27">
        <f t="shared" si="96"/>
        <v>28037.670000000002</v>
      </c>
      <c r="BJ325" s="27">
        <f t="shared" si="96"/>
        <v>28877.7</v>
      </c>
      <c r="BK325" s="27">
        <f t="shared" si="83"/>
        <v>29745.18</v>
      </c>
      <c r="BL325" s="27">
        <f t="shared" si="83"/>
        <v>30628.11</v>
      </c>
      <c r="BM325" s="27">
        <f t="shared" si="83"/>
        <v>31550.49</v>
      </c>
    </row>
    <row r="326" spans="1:65" x14ac:dyDescent="0.2">
      <c r="A326" s="26">
        <v>310</v>
      </c>
      <c r="B326" s="27">
        <f t="shared" ref="B326:Q341" si="99">IF((B$8+(B$9*$A326))&lt;B$12,B$12,B$8+(B$9*$A326))</f>
        <v>4906.1000000000004</v>
      </c>
      <c r="C326" s="27">
        <f t="shared" si="99"/>
        <v>5056</v>
      </c>
      <c r="D326" s="27">
        <f t="shared" si="99"/>
        <v>5209</v>
      </c>
      <c r="E326" s="27">
        <f t="shared" si="99"/>
        <v>5365.1</v>
      </c>
      <c r="F326" s="27">
        <f t="shared" si="99"/>
        <v>5524.2999999999993</v>
      </c>
      <c r="G326" s="27">
        <f t="shared" si="99"/>
        <v>5686.6</v>
      </c>
      <c r="H326" s="27">
        <f t="shared" si="99"/>
        <v>5864</v>
      </c>
      <c r="I326" s="27">
        <f t="shared" si="99"/>
        <v>6032.5</v>
      </c>
      <c r="J326" s="27">
        <f t="shared" si="99"/>
        <v>6216.1</v>
      </c>
      <c r="K326" s="27">
        <f t="shared" si="99"/>
        <v>6402.7999999999993</v>
      </c>
      <c r="L326" s="27">
        <f t="shared" si="99"/>
        <v>6592.6</v>
      </c>
      <c r="M326" s="27">
        <f t="shared" si="99"/>
        <v>6797.5</v>
      </c>
      <c r="N326" s="27">
        <f t="shared" si="99"/>
        <v>6993.5</v>
      </c>
      <c r="O326" s="27">
        <f t="shared" si="99"/>
        <v>7207.7</v>
      </c>
      <c r="P326" s="27">
        <f t="shared" si="99"/>
        <v>7425</v>
      </c>
      <c r="Q326" s="27">
        <f t="shared" si="99"/>
        <v>7645.4000000000005</v>
      </c>
      <c r="R326" s="27">
        <f t="shared" si="97"/>
        <v>7880.9</v>
      </c>
      <c r="S326" s="27">
        <f t="shared" si="97"/>
        <v>8110.5999999999995</v>
      </c>
      <c r="T326" s="27">
        <f t="shared" si="97"/>
        <v>8355.4</v>
      </c>
      <c r="U326" s="27">
        <f t="shared" si="97"/>
        <v>8606.4</v>
      </c>
      <c r="V326" s="27">
        <f t="shared" si="97"/>
        <v>8860.5</v>
      </c>
      <c r="W326" s="27">
        <f t="shared" si="97"/>
        <v>9132.7999999999993</v>
      </c>
      <c r="X326" s="27">
        <f t="shared" si="97"/>
        <v>9408.2000000000007</v>
      </c>
      <c r="Y326" s="27">
        <f t="shared" si="97"/>
        <v>9689.7999999999993</v>
      </c>
      <c r="Z326" s="27">
        <f t="shared" si="97"/>
        <v>9977.6</v>
      </c>
      <c r="AA326" s="27">
        <f t="shared" si="97"/>
        <v>10280.5</v>
      </c>
      <c r="AB326" s="27">
        <f t="shared" si="97"/>
        <v>10589.6</v>
      </c>
      <c r="AC326" s="27">
        <f t="shared" si="97"/>
        <v>10904.9</v>
      </c>
      <c r="AD326" s="27">
        <f t="shared" si="97"/>
        <v>11226.4</v>
      </c>
      <c r="AE326" s="27">
        <f t="shared" si="97"/>
        <v>11566.1</v>
      </c>
      <c r="AF326" s="27">
        <f t="shared" si="97"/>
        <v>11912</v>
      </c>
      <c r="AG326" s="27">
        <f t="shared" si="98"/>
        <v>12276.099999999999</v>
      </c>
      <c r="AH326" s="27">
        <f t="shared" si="98"/>
        <v>12646.4</v>
      </c>
      <c r="AI326" s="27">
        <f t="shared" si="98"/>
        <v>13022.9</v>
      </c>
      <c r="AJ326" s="27">
        <f t="shared" si="98"/>
        <v>13417.6</v>
      </c>
      <c r="AK326" s="27">
        <f t="shared" si="98"/>
        <v>13821.6</v>
      </c>
      <c r="AL326" s="27">
        <f t="shared" si="98"/>
        <v>14231.8</v>
      </c>
      <c r="AM326" s="27">
        <f t="shared" si="98"/>
        <v>14663.300000000001</v>
      </c>
      <c r="AN326" s="27">
        <f t="shared" si="98"/>
        <v>15101</v>
      </c>
      <c r="AO326" s="27">
        <f t="shared" si="98"/>
        <v>15548</v>
      </c>
      <c r="AP326" s="27">
        <f t="shared" si="98"/>
        <v>16013.199999999999</v>
      </c>
      <c r="AQ326" s="27">
        <f t="shared" si="98"/>
        <v>16499.7</v>
      </c>
      <c r="AR326" s="27">
        <f t="shared" si="98"/>
        <v>16995.5</v>
      </c>
      <c r="AS326" s="27">
        <f t="shared" si="98"/>
        <v>17500.599999999999</v>
      </c>
      <c r="AT326" s="27">
        <f t="shared" si="98"/>
        <v>18027</v>
      </c>
      <c r="AU326" s="27">
        <f t="shared" si="98"/>
        <v>18562.7</v>
      </c>
      <c r="AV326" s="27">
        <f t="shared" si="98"/>
        <v>19119.699999999997</v>
      </c>
      <c r="AW326" s="27">
        <f t="shared" si="96"/>
        <v>19701.099999999999</v>
      </c>
      <c r="AX326" s="27">
        <f t="shared" si="96"/>
        <v>20291.8</v>
      </c>
      <c r="AY326" s="27">
        <f t="shared" si="96"/>
        <v>20894.900000000001</v>
      </c>
      <c r="AZ326" s="27">
        <f t="shared" si="96"/>
        <v>21531.300000000003</v>
      </c>
      <c r="BA326" s="27">
        <f t="shared" si="96"/>
        <v>22168.1</v>
      </c>
      <c r="BB326" s="27">
        <f t="shared" si="96"/>
        <v>22841.3</v>
      </c>
      <c r="BC326" s="27">
        <f t="shared" si="96"/>
        <v>23526.9</v>
      </c>
      <c r="BD326" s="27">
        <f t="shared" si="96"/>
        <v>24224.9</v>
      </c>
      <c r="BE326" s="27">
        <f t="shared" si="96"/>
        <v>24959.3</v>
      </c>
      <c r="BF326" s="27">
        <f t="shared" si="96"/>
        <v>25706.1</v>
      </c>
      <c r="BG326" s="27">
        <f t="shared" si="96"/>
        <v>26480.400000000001</v>
      </c>
      <c r="BH326" s="27">
        <f t="shared" si="96"/>
        <v>27267.1</v>
      </c>
      <c r="BI326" s="27">
        <f t="shared" si="96"/>
        <v>28093.3</v>
      </c>
      <c r="BJ326" s="27">
        <f t="shared" si="96"/>
        <v>28935</v>
      </c>
      <c r="BK326" s="27">
        <f t="shared" si="83"/>
        <v>29804.2</v>
      </c>
      <c r="BL326" s="27">
        <f t="shared" si="83"/>
        <v>30688.9</v>
      </c>
      <c r="BM326" s="27">
        <f t="shared" si="83"/>
        <v>31613.1</v>
      </c>
    </row>
    <row r="327" spans="1:65" x14ac:dyDescent="0.2">
      <c r="A327" s="26">
        <v>311</v>
      </c>
      <c r="B327" s="27">
        <f t="shared" si="99"/>
        <v>4915.8100000000004</v>
      </c>
      <c r="C327" s="27">
        <f t="shared" si="99"/>
        <v>5066</v>
      </c>
      <c r="D327" s="27">
        <f t="shared" si="99"/>
        <v>5219.3</v>
      </c>
      <c r="E327" s="27">
        <f t="shared" si="99"/>
        <v>5375.71</v>
      </c>
      <c r="F327" s="27">
        <f t="shared" si="99"/>
        <v>5535.23</v>
      </c>
      <c r="G327" s="27">
        <f t="shared" si="99"/>
        <v>5697.8600000000006</v>
      </c>
      <c r="H327" s="27">
        <f t="shared" si="99"/>
        <v>5875.6</v>
      </c>
      <c r="I327" s="27">
        <f t="shared" si="99"/>
        <v>6044.45</v>
      </c>
      <c r="J327" s="27">
        <f t="shared" si="99"/>
        <v>6228.41</v>
      </c>
      <c r="K327" s="27">
        <f t="shared" si="99"/>
        <v>6415.48</v>
      </c>
      <c r="L327" s="27">
        <f t="shared" si="99"/>
        <v>6605.66</v>
      </c>
      <c r="M327" s="27">
        <f t="shared" si="99"/>
        <v>6810.95</v>
      </c>
      <c r="N327" s="27">
        <f t="shared" si="99"/>
        <v>7007.3499999999995</v>
      </c>
      <c r="O327" s="27">
        <f t="shared" si="99"/>
        <v>7221.97</v>
      </c>
      <c r="P327" s="27">
        <f t="shared" si="99"/>
        <v>7439.7</v>
      </c>
      <c r="Q327" s="27">
        <f t="shared" si="99"/>
        <v>7660.54</v>
      </c>
      <c r="R327" s="27">
        <f t="shared" si="97"/>
        <v>7896.49</v>
      </c>
      <c r="S327" s="27">
        <f t="shared" si="97"/>
        <v>8126.66</v>
      </c>
      <c r="T327" s="27">
        <f t="shared" si="97"/>
        <v>8371.9399999999987</v>
      </c>
      <c r="U327" s="27">
        <f t="shared" si="97"/>
        <v>8623.4399999999987</v>
      </c>
      <c r="V327" s="27">
        <f t="shared" si="97"/>
        <v>8878.0499999999993</v>
      </c>
      <c r="W327" s="27">
        <f t="shared" si="97"/>
        <v>9150.8799999999992</v>
      </c>
      <c r="X327" s="27">
        <f t="shared" si="97"/>
        <v>9426.82</v>
      </c>
      <c r="Y327" s="27">
        <f t="shared" si="97"/>
        <v>9708.98</v>
      </c>
      <c r="Z327" s="27">
        <f t="shared" si="97"/>
        <v>9997.36</v>
      </c>
      <c r="AA327" s="27">
        <f t="shared" si="97"/>
        <v>10300.85</v>
      </c>
      <c r="AB327" s="27">
        <f t="shared" si="97"/>
        <v>10610.560000000001</v>
      </c>
      <c r="AC327" s="27">
        <f t="shared" si="97"/>
        <v>10926.49</v>
      </c>
      <c r="AD327" s="27">
        <f t="shared" si="97"/>
        <v>11248.64</v>
      </c>
      <c r="AE327" s="27">
        <f t="shared" si="97"/>
        <v>11589.01</v>
      </c>
      <c r="AF327" s="27">
        <f t="shared" si="97"/>
        <v>11935.6</v>
      </c>
      <c r="AG327" s="27">
        <f t="shared" si="98"/>
        <v>12300.41</v>
      </c>
      <c r="AH327" s="27">
        <f t="shared" si="98"/>
        <v>12671.439999999999</v>
      </c>
      <c r="AI327" s="27">
        <f t="shared" si="98"/>
        <v>13048.689999999999</v>
      </c>
      <c r="AJ327" s="27">
        <f t="shared" si="98"/>
        <v>13444.16</v>
      </c>
      <c r="AK327" s="27">
        <f t="shared" si="98"/>
        <v>13848.96</v>
      </c>
      <c r="AL327" s="27">
        <f t="shared" si="98"/>
        <v>14259.98</v>
      </c>
      <c r="AM327" s="27">
        <f t="shared" si="98"/>
        <v>14692.33</v>
      </c>
      <c r="AN327" s="27">
        <f t="shared" si="98"/>
        <v>15130.9</v>
      </c>
      <c r="AO327" s="27">
        <f t="shared" si="98"/>
        <v>15578.800000000001</v>
      </c>
      <c r="AP327" s="27">
        <f t="shared" si="98"/>
        <v>16044.92</v>
      </c>
      <c r="AQ327" s="27">
        <f t="shared" si="98"/>
        <v>16532.370000000003</v>
      </c>
      <c r="AR327" s="27">
        <f t="shared" si="98"/>
        <v>17029.150000000001</v>
      </c>
      <c r="AS327" s="27">
        <f t="shared" si="98"/>
        <v>17535.259999999998</v>
      </c>
      <c r="AT327" s="27">
        <f t="shared" si="98"/>
        <v>18062.7</v>
      </c>
      <c r="AU327" s="27">
        <f t="shared" si="98"/>
        <v>18599.47</v>
      </c>
      <c r="AV327" s="27">
        <f t="shared" si="98"/>
        <v>19157.57</v>
      </c>
      <c r="AW327" s="27">
        <f t="shared" si="96"/>
        <v>19740.11</v>
      </c>
      <c r="AX327" s="27">
        <f t="shared" si="96"/>
        <v>20331.98</v>
      </c>
      <c r="AY327" s="27">
        <f t="shared" si="96"/>
        <v>20936.29</v>
      </c>
      <c r="AZ327" s="27">
        <f t="shared" si="96"/>
        <v>21573.93</v>
      </c>
      <c r="BA327" s="27">
        <f t="shared" si="96"/>
        <v>22212.01</v>
      </c>
      <c r="BB327" s="27">
        <f t="shared" si="96"/>
        <v>22886.53</v>
      </c>
      <c r="BC327" s="27">
        <f t="shared" si="96"/>
        <v>23573.49</v>
      </c>
      <c r="BD327" s="27">
        <f t="shared" si="96"/>
        <v>24272.89</v>
      </c>
      <c r="BE327" s="27">
        <f t="shared" si="96"/>
        <v>25008.73</v>
      </c>
      <c r="BF327" s="27">
        <f t="shared" si="96"/>
        <v>25757.01</v>
      </c>
      <c r="BG327" s="27">
        <f t="shared" si="96"/>
        <v>26532.84</v>
      </c>
      <c r="BH327" s="27">
        <f t="shared" si="96"/>
        <v>27321.11</v>
      </c>
      <c r="BI327" s="27">
        <f t="shared" si="96"/>
        <v>28148.93</v>
      </c>
      <c r="BJ327" s="27">
        <f t="shared" si="96"/>
        <v>28992.3</v>
      </c>
      <c r="BK327" s="27">
        <f t="shared" si="83"/>
        <v>29863.22</v>
      </c>
      <c r="BL327" s="27">
        <f t="shared" si="83"/>
        <v>30749.69</v>
      </c>
      <c r="BM327" s="27">
        <f t="shared" si="83"/>
        <v>31675.71</v>
      </c>
    </row>
    <row r="328" spans="1:65" x14ac:dyDescent="0.2">
      <c r="A328" s="26">
        <v>312</v>
      </c>
      <c r="B328" s="27">
        <f t="shared" si="99"/>
        <v>4925.5200000000004</v>
      </c>
      <c r="C328" s="27">
        <f t="shared" si="99"/>
        <v>5076</v>
      </c>
      <c r="D328" s="27">
        <f t="shared" si="99"/>
        <v>5229.6000000000004</v>
      </c>
      <c r="E328" s="27">
        <f t="shared" si="99"/>
        <v>5386.32</v>
      </c>
      <c r="F328" s="27">
        <f t="shared" si="99"/>
        <v>5546.16</v>
      </c>
      <c r="G328" s="27">
        <f t="shared" si="99"/>
        <v>5709.12</v>
      </c>
      <c r="H328" s="27">
        <f t="shared" si="99"/>
        <v>5887.2</v>
      </c>
      <c r="I328" s="27">
        <f t="shared" si="99"/>
        <v>6056.4</v>
      </c>
      <c r="J328" s="27">
        <f t="shared" si="99"/>
        <v>6240.72</v>
      </c>
      <c r="K328" s="27">
        <f t="shared" si="99"/>
        <v>6428.16</v>
      </c>
      <c r="L328" s="27">
        <f t="shared" si="99"/>
        <v>6618.72</v>
      </c>
      <c r="M328" s="27">
        <f t="shared" si="99"/>
        <v>6824.4</v>
      </c>
      <c r="N328" s="27">
        <f t="shared" si="99"/>
        <v>7021.2</v>
      </c>
      <c r="O328" s="27">
        <f t="shared" si="99"/>
        <v>7236.24</v>
      </c>
      <c r="P328" s="27">
        <f t="shared" si="99"/>
        <v>7454.4</v>
      </c>
      <c r="Q328" s="27">
        <f t="shared" si="99"/>
        <v>7675.68</v>
      </c>
      <c r="R328" s="27">
        <f t="shared" si="97"/>
        <v>7912.08</v>
      </c>
      <c r="S328" s="27">
        <f t="shared" si="97"/>
        <v>8142.7199999999993</v>
      </c>
      <c r="T328" s="27">
        <f t="shared" si="97"/>
        <v>8388.48</v>
      </c>
      <c r="U328" s="27">
        <f t="shared" si="97"/>
        <v>8640.48</v>
      </c>
      <c r="V328" s="27">
        <f t="shared" si="97"/>
        <v>8895.6</v>
      </c>
      <c r="W328" s="27">
        <f t="shared" si="97"/>
        <v>9168.9599999999991</v>
      </c>
      <c r="X328" s="27">
        <f t="shared" si="97"/>
        <v>9445.44</v>
      </c>
      <c r="Y328" s="27">
        <f t="shared" si="97"/>
        <v>9728.16</v>
      </c>
      <c r="Z328" s="27">
        <f t="shared" si="97"/>
        <v>10017.120000000001</v>
      </c>
      <c r="AA328" s="27">
        <f t="shared" si="97"/>
        <v>10321.200000000001</v>
      </c>
      <c r="AB328" s="27">
        <f t="shared" si="97"/>
        <v>10631.52</v>
      </c>
      <c r="AC328" s="27">
        <f t="shared" si="97"/>
        <v>10948.08</v>
      </c>
      <c r="AD328" s="27">
        <f t="shared" si="97"/>
        <v>11270.88</v>
      </c>
      <c r="AE328" s="27">
        <f t="shared" si="97"/>
        <v>11611.92</v>
      </c>
      <c r="AF328" s="27">
        <f t="shared" si="97"/>
        <v>11959.2</v>
      </c>
      <c r="AG328" s="27">
        <f t="shared" si="98"/>
        <v>12324.72</v>
      </c>
      <c r="AH328" s="27">
        <f t="shared" si="98"/>
        <v>12696.48</v>
      </c>
      <c r="AI328" s="27">
        <f t="shared" si="98"/>
        <v>13074.48</v>
      </c>
      <c r="AJ328" s="27">
        <f t="shared" si="98"/>
        <v>13470.72</v>
      </c>
      <c r="AK328" s="27">
        <f t="shared" si="98"/>
        <v>13876.32</v>
      </c>
      <c r="AL328" s="27">
        <f t="shared" si="98"/>
        <v>14288.16</v>
      </c>
      <c r="AM328" s="27">
        <f t="shared" si="98"/>
        <v>14721.36</v>
      </c>
      <c r="AN328" s="27">
        <f t="shared" si="98"/>
        <v>15160.8</v>
      </c>
      <c r="AO328" s="27">
        <f t="shared" si="98"/>
        <v>15609.6</v>
      </c>
      <c r="AP328" s="27">
        <f t="shared" si="98"/>
        <v>16076.64</v>
      </c>
      <c r="AQ328" s="27">
        <f t="shared" si="98"/>
        <v>16565.04</v>
      </c>
      <c r="AR328" s="27">
        <f t="shared" si="98"/>
        <v>17062.8</v>
      </c>
      <c r="AS328" s="27">
        <f t="shared" si="98"/>
        <v>17569.919999999998</v>
      </c>
      <c r="AT328" s="27">
        <f t="shared" si="98"/>
        <v>18098.400000000001</v>
      </c>
      <c r="AU328" s="27">
        <f t="shared" si="98"/>
        <v>18636.240000000002</v>
      </c>
      <c r="AV328" s="27">
        <f t="shared" si="98"/>
        <v>19195.439999999999</v>
      </c>
      <c r="AW328" s="27">
        <f t="shared" si="96"/>
        <v>19779.12</v>
      </c>
      <c r="AX328" s="27">
        <f t="shared" si="96"/>
        <v>20372.16</v>
      </c>
      <c r="AY328" s="27">
        <f t="shared" si="96"/>
        <v>20977.68</v>
      </c>
      <c r="AZ328" s="27">
        <f t="shared" si="96"/>
        <v>21616.560000000001</v>
      </c>
      <c r="BA328" s="27">
        <f t="shared" si="96"/>
        <v>22255.919999999998</v>
      </c>
      <c r="BB328" s="27">
        <f t="shared" si="96"/>
        <v>22931.759999999998</v>
      </c>
      <c r="BC328" s="27">
        <f t="shared" si="96"/>
        <v>23620.080000000002</v>
      </c>
      <c r="BD328" s="27">
        <f t="shared" si="96"/>
        <v>24320.880000000001</v>
      </c>
      <c r="BE328" s="27">
        <f t="shared" si="96"/>
        <v>25058.16</v>
      </c>
      <c r="BF328" s="27">
        <f t="shared" si="96"/>
        <v>25807.919999999998</v>
      </c>
      <c r="BG328" s="27">
        <f t="shared" si="96"/>
        <v>26585.279999999999</v>
      </c>
      <c r="BH328" s="27">
        <f t="shared" si="96"/>
        <v>27375.119999999999</v>
      </c>
      <c r="BI328" s="27">
        <f t="shared" si="96"/>
        <v>28204.560000000001</v>
      </c>
      <c r="BJ328" s="27">
        <f t="shared" si="96"/>
        <v>29049.599999999999</v>
      </c>
      <c r="BK328" s="27">
        <f t="shared" si="83"/>
        <v>29922.240000000002</v>
      </c>
      <c r="BL328" s="27">
        <f t="shared" si="83"/>
        <v>30810.48</v>
      </c>
      <c r="BM328" s="27">
        <f t="shared" si="83"/>
        <v>31738.32</v>
      </c>
    </row>
    <row r="329" spans="1:65" x14ac:dyDescent="0.2">
      <c r="A329" s="26">
        <v>313</v>
      </c>
      <c r="B329" s="27">
        <f t="shared" si="99"/>
        <v>4935.2300000000005</v>
      </c>
      <c r="C329" s="27">
        <f t="shared" si="99"/>
        <v>5086</v>
      </c>
      <c r="D329" s="27">
        <f t="shared" si="99"/>
        <v>5239.8999999999996</v>
      </c>
      <c r="E329" s="27">
        <f t="shared" si="99"/>
        <v>5396.93</v>
      </c>
      <c r="F329" s="27">
        <f t="shared" si="99"/>
        <v>5557.09</v>
      </c>
      <c r="G329" s="27">
        <f t="shared" si="99"/>
        <v>5720.38</v>
      </c>
      <c r="H329" s="27">
        <f t="shared" si="99"/>
        <v>5898.7999999999993</v>
      </c>
      <c r="I329" s="27">
        <f t="shared" si="99"/>
        <v>6068.35</v>
      </c>
      <c r="J329" s="27">
        <f t="shared" si="99"/>
        <v>6253.0300000000007</v>
      </c>
      <c r="K329" s="27">
        <f t="shared" si="99"/>
        <v>6440.84</v>
      </c>
      <c r="L329" s="27">
        <f t="shared" si="99"/>
        <v>6631.7800000000007</v>
      </c>
      <c r="M329" s="27">
        <f t="shared" si="99"/>
        <v>6837.8499999999995</v>
      </c>
      <c r="N329" s="27">
        <f t="shared" si="99"/>
        <v>7035.05</v>
      </c>
      <c r="O329" s="27">
        <f t="shared" si="99"/>
        <v>7250.51</v>
      </c>
      <c r="P329" s="27">
        <f t="shared" si="99"/>
        <v>7469.0999999999995</v>
      </c>
      <c r="Q329" s="27">
        <f t="shared" si="99"/>
        <v>7690.8200000000006</v>
      </c>
      <c r="R329" s="27">
        <f t="shared" si="97"/>
        <v>7927.67</v>
      </c>
      <c r="S329" s="27">
        <f t="shared" si="97"/>
        <v>8158.78</v>
      </c>
      <c r="T329" s="27">
        <f t="shared" si="97"/>
        <v>8405.02</v>
      </c>
      <c r="U329" s="27">
        <f t="shared" si="97"/>
        <v>8657.52</v>
      </c>
      <c r="V329" s="27">
        <f t="shared" si="97"/>
        <v>8913.1500000000015</v>
      </c>
      <c r="W329" s="27">
        <f t="shared" si="97"/>
        <v>9187.0399999999991</v>
      </c>
      <c r="X329" s="27">
        <f t="shared" si="97"/>
        <v>9464.0600000000013</v>
      </c>
      <c r="Y329" s="27">
        <f t="shared" si="97"/>
        <v>9747.34</v>
      </c>
      <c r="Z329" s="27">
        <f t="shared" si="97"/>
        <v>10036.880000000001</v>
      </c>
      <c r="AA329" s="27">
        <f t="shared" si="97"/>
        <v>10341.549999999999</v>
      </c>
      <c r="AB329" s="27">
        <f t="shared" si="97"/>
        <v>10652.48</v>
      </c>
      <c r="AC329" s="27">
        <f t="shared" si="97"/>
        <v>10969.67</v>
      </c>
      <c r="AD329" s="27">
        <f t="shared" si="97"/>
        <v>11293.119999999999</v>
      </c>
      <c r="AE329" s="27">
        <f t="shared" si="97"/>
        <v>11634.83</v>
      </c>
      <c r="AF329" s="27">
        <f t="shared" si="97"/>
        <v>11982.8</v>
      </c>
      <c r="AG329" s="27">
        <f t="shared" si="98"/>
        <v>12349.029999999999</v>
      </c>
      <c r="AH329" s="27">
        <f t="shared" si="98"/>
        <v>12721.52</v>
      </c>
      <c r="AI329" s="27">
        <f t="shared" si="98"/>
        <v>13100.27</v>
      </c>
      <c r="AJ329" s="27">
        <f t="shared" si="98"/>
        <v>13497.279999999999</v>
      </c>
      <c r="AK329" s="27">
        <f t="shared" si="98"/>
        <v>13903.68</v>
      </c>
      <c r="AL329" s="27">
        <f t="shared" si="98"/>
        <v>14316.34</v>
      </c>
      <c r="AM329" s="27">
        <f t="shared" si="98"/>
        <v>14750.390000000001</v>
      </c>
      <c r="AN329" s="27">
        <f t="shared" si="98"/>
        <v>15190.699999999999</v>
      </c>
      <c r="AO329" s="27">
        <f t="shared" si="98"/>
        <v>15640.4</v>
      </c>
      <c r="AP329" s="27">
        <f t="shared" si="98"/>
        <v>16108.359999999999</v>
      </c>
      <c r="AQ329" s="27">
        <f t="shared" si="98"/>
        <v>16597.71</v>
      </c>
      <c r="AR329" s="27">
        <f t="shared" si="98"/>
        <v>17096.449999999997</v>
      </c>
      <c r="AS329" s="27">
        <f t="shared" si="98"/>
        <v>17604.579999999998</v>
      </c>
      <c r="AT329" s="27">
        <f t="shared" si="98"/>
        <v>18134.099999999999</v>
      </c>
      <c r="AU329" s="27">
        <f t="shared" si="98"/>
        <v>18673.010000000002</v>
      </c>
      <c r="AV329" s="27">
        <f t="shared" si="98"/>
        <v>19233.309999999998</v>
      </c>
      <c r="AW329" s="27">
        <f t="shared" si="96"/>
        <v>19818.129999999997</v>
      </c>
      <c r="AX329" s="27">
        <f t="shared" si="96"/>
        <v>20412.34</v>
      </c>
      <c r="AY329" s="27">
        <f t="shared" si="96"/>
        <v>21019.07</v>
      </c>
      <c r="AZ329" s="27">
        <f t="shared" si="96"/>
        <v>21659.190000000002</v>
      </c>
      <c r="BA329" s="27">
        <f t="shared" si="96"/>
        <v>22299.829999999998</v>
      </c>
      <c r="BB329" s="27">
        <f t="shared" si="96"/>
        <v>22976.989999999998</v>
      </c>
      <c r="BC329" s="27">
        <f t="shared" si="96"/>
        <v>23666.670000000002</v>
      </c>
      <c r="BD329" s="27">
        <f t="shared" si="96"/>
        <v>24368.870000000003</v>
      </c>
      <c r="BE329" s="27">
        <f t="shared" si="96"/>
        <v>25107.59</v>
      </c>
      <c r="BF329" s="27">
        <f t="shared" si="96"/>
        <v>25858.829999999998</v>
      </c>
      <c r="BG329" s="27">
        <f t="shared" si="96"/>
        <v>26637.719999999998</v>
      </c>
      <c r="BH329" s="27">
        <f t="shared" si="96"/>
        <v>27429.13</v>
      </c>
      <c r="BI329" s="27">
        <f t="shared" si="96"/>
        <v>28260.190000000002</v>
      </c>
      <c r="BJ329" s="27">
        <f t="shared" si="96"/>
        <v>29106.899999999998</v>
      </c>
      <c r="BK329" s="27">
        <f t="shared" si="83"/>
        <v>29981.260000000002</v>
      </c>
      <c r="BL329" s="27">
        <f t="shared" si="83"/>
        <v>30871.27</v>
      </c>
      <c r="BM329" s="27">
        <f t="shared" si="83"/>
        <v>31800.93</v>
      </c>
    </row>
    <row r="330" spans="1:65" x14ac:dyDescent="0.2">
      <c r="A330" s="26">
        <v>314</v>
      </c>
      <c r="B330" s="27">
        <f t="shared" si="99"/>
        <v>4944.9400000000005</v>
      </c>
      <c r="C330" s="27">
        <f t="shared" si="99"/>
        <v>5096</v>
      </c>
      <c r="D330" s="27">
        <f t="shared" si="99"/>
        <v>5250.2000000000007</v>
      </c>
      <c r="E330" s="27">
        <f t="shared" si="99"/>
        <v>5407.54</v>
      </c>
      <c r="F330" s="27">
        <f t="shared" si="99"/>
        <v>5568.02</v>
      </c>
      <c r="G330" s="27">
        <f t="shared" si="99"/>
        <v>5731.6399999999994</v>
      </c>
      <c r="H330" s="27">
        <f t="shared" si="99"/>
        <v>5910.4</v>
      </c>
      <c r="I330" s="27">
        <f t="shared" si="99"/>
        <v>6080.2999999999993</v>
      </c>
      <c r="J330" s="27">
        <f t="shared" si="99"/>
        <v>6265.34</v>
      </c>
      <c r="K330" s="27">
        <f t="shared" si="99"/>
        <v>6453.52</v>
      </c>
      <c r="L330" s="27">
        <f t="shared" si="99"/>
        <v>6644.84</v>
      </c>
      <c r="M330" s="27">
        <f t="shared" si="99"/>
        <v>6851.3</v>
      </c>
      <c r="N330" s="27">
        <f t="shared" si="99"/>
        <v>7048.9</v>
      </c>
      <c r="O330" s="27">
        <f t="shared" si="99"/>
        <v>7264.78</v>
      </c>
      <c r="P330" s="27">
        <f t="shared" si="99"/>
        <v>7483.8</v>
      </c>
      <c r="Q330" s="27">
        <f t="shared" si="99"/>
        <v>7705.96</v>
      </c>
      <c r="R330" s="27">
        <f t="shared" si="97"/>
        <v>7943.26</v>
      </c>
      <c r="S330" s="27">
        <f t="shared" si="97"/>
        <v>8174.8399999999992</v>
      </c>
      <c r="T330" s="27">
        <f t="shared" si="97"/>
        <v>8421.56</v>
      </c>
      <c r="U330" s="27">
        <f t="shared" si="97"/>
        <v>8674.56</v>
      </c>
      <c r="V330" s="27">
        <f t="shared" si="97"/>
        <v>8930.7000000000007</v>
      </c>
      <c r="W330" s="27">
        <f t="shared" si="97"/>
        <v>9205.119999999999</v>
      </c>
      <c r="X330" s="27">
        <f t="shared" si="97"/>
        <v>9482.68</v>
      </c>
      <c r="Y330" s="27">
        <f t="shared" si="97"/>
        <v>9766.52</v>
      </c>
      <c r="Z330" s="27">
        <f t="shared" si="97"/>
        <v>10056.64</v>
      </c>
      <c r="AA330" s="27">
        <f t="shared" si="97"/>
        <v>10361.900000000001</v>
      </c>
      <c r="AB330" s="27">
        <f t="shared" si="97"/>
        <v>10673.44</v>
      </c>
      <c r="AC330" s="27">
        <f t="shared" si="97"/>
        <v>10991.26</v>
      </c>
      <c r="AD330" s="27">
        <f t="shared" si="97"/>
        <v>11315.36</v>
      </c>
      <c r="AE330" s="27">
        <f t="shared" si="97"/>
        <v>11657.74</v>
      </c>
      <c r="AF330" s="27">
        <f t="shared" si="97"/>
        <v>12006.400000000001</v>
      </c>
      <c r="AG330" s="27">
        <f t="shared" si="98"/>
        <v>12373.34</v>
      </c>
      <c r="AH330" s="27">
        <f t="shared" si="98"/>
        <v>12746.56</v>
      </c>
      <c r="AI330" s="27">
        <f t="shared" si="98"/>
        <v>13126.06</v>
      </c>
      <c r="AJ330" s="27">
        <f t="shared" si="98"/>
        <v>13523.84</v>
      </c>
      <c r="AK330" s="27">
        <f t="shared" si="98"/>
        <v>13931.039999999999</v>
      </c>
      <c r="AL330" s="27">
        <f t="shared" si="98"/>
        <v>14344.52</v>
      </c>
      <c r="AM330" s="27">
        <f t="shared" si="98"/>
        <v>14779.42</v>
      </c>
      <c r="AN330" s="27">
        <f t="shared" si="98"/>
        <v>15220.6</v>
      </c>
      <c r="AO330" s="27">
        <f t="shared" si="98"/>
        <v>15671.2</v>
      </c>
      <c r="AP330" s="27">
        <f t="shared" si="98"/>
        <v>16140.08</v>
      </c>
      <c r="AQ330" s="27">
        <f t="shared" si="98"/>
        <v>16630.38</v>
      </c>
      <c r="AR330" s="27">
        <f t="shared" si="98"/>
        <v>17130.099999999999</v>
      </c>
      <c r="AS330" s="27">
        <f t="shared" si="98"/>
        <v>17639.239999999998</v>
      </c>
      <c r="AT330" s="27">
        <f t="shared" si="98"/>
        <v>18169.800000000003</v>
      </c>
      <c r="AU330" s="27">
        <f t="shared" si="98"/>
        <v>18709.78</v>
      </c>
      <c r="AV330" s="27">
        <f t="shared" si="98"/>
        <v>19271.18</v>
      </c>
      <c r="AW330" s="27">
        <f t="shared" si="96"/>
        <v>19857.14</v>
      </c>
      <c r="AX330" s="27">
        <f t="shared" si="96"/>
        <v>20452.52</v>
      </c>
      <c r="AY330" s="27">
        <f t="shared" si="96"/>
        <v>21060.46</v>
      </c>
      <c r="AZ330" s="27">
        <f t="shared" si="96"/>
        <v>21701.82</v>
      </c>
      <c r="BA330" s="27">
        <f t="shared" si="96"/>
        <v>22343.739999999998</v>
      </c>
      <c r="BB330" s="27">
        <f t="shared" si="96"/>
        <v>23022.22</v>
      </c>
      <c r="BC330" s="27">
        <f t="shared" si="96"/>
        <v>23713.260000000002</v>
      </c>
      <c r="BD330" s="27">
        <f t="shared" si="96"/>
        <v>24416.86</v>
      </c>
      <c r="BE330" s="27">
        <f t="shared" si="96"/>
        <v>25157.02</v>
      </c>
      <c r="BF330" s="27">
        <f t="shared" si="96"/>
        <v>25909.739999999998</v>
      </c>
      <c r="BG330" s="27">
        <f t="shared" si="96"/>
        <v>26690.16</v>
      </c>
      <c r="BH330" s="27">
        <f t="shared" si="96"/>
        <v>27483.14</v>
      </c>
      <c r="BI330" s="27">
        <f t="shared" si="96"/>
        <v>28315.82</v>
      </c>
      <c r="BJ330" s="27">
        <f t="shared" si="96"/>
        <v>29164.2</v>
      </c>
      <c r="BK330" s="27">
        <f t="shared" si="83"/>
        <v>30040.280000000002</v>
      </c>
      <c r="BL330" s="27">
        <f t="shared" si="83"/>
        <v>30932.06</v>
      </c>
      <c r="BM330" s="27">
        <f t="shared" si="83"/>
        <v>31863.54</v>
      </c>
    </row>
    <row r="331" spans="1:65" x14ac:dyDescent="0.2">
      <c r="A331" s="26">
        <v>315</v>
      </c>
      <c r="B331" s="27">
        <f t="shared" si="99"/>
        <v>4954.6499999999996</v>
      </c>
      <c r="C331" s="27">
        <f t="shared" si="99"/>
        <v>5106</v>
      </c>
      <c r="D331" s="27">
        <f t="shared" si="99"/>
        <v>5260.5</v>
      </c>
      <c r="E331" s="27">
        <f t="shared" si="99"/>
        <v>5418.15</v>
      </c>
      <c r="F331" s="27">
        <f t="shared" si="99"/>
        <v>5578.95</v>
      </c>
      <c r="G331" s="27">
        <f t="shared" si="99"/>
        <v>5742.9</v>
      </c>
      <c r="H331" s="27">
        <f t="shared" si="99"/>
        <v>5922</v>
      </c>
      <c r="I331" s="27">
        <f t="shared" si="99"/>
        <v>6092.25</v>
      </c>
      <c r="J331" s="27">
        <f t="shared" si="99"/>
        <v>6277.65</v>
      </c>
      <c r="K331" s="27">
        <f t="shared" si="99"/>
        <v>6466.2</v>
      </c>
      <c r="L331" s="27">
        <f t="shared" si="99"/>
        <v>6657.9000000000005</v>
      </c>
      <c r="M331" s="27">
        <f t="shared" si="99"/>
        <v>6864.75</v>
      </c>
      <c r="N331" s="27">
        <f t="shared" si="99"/>
        <v>7062.75</v>
      </c>
      <c r="O331" s="27">
        <f t="shared" si="99"/>
        <v>7279.05</v>
      </c>
      <c r="P331" s="27">
        <f t="shared" si="99"/>
        <v>7498.5</v>
      </c>
      <c r="Q331" s="27">
        <f t="shared" si="99"/>
        <v>7721.1</v>
      </c>
      <c r="R331" s="27">
        <f t="shared" si="97"/>
        <v>7958.85</v>
      </c>
      <c r="S331" s="27">
        <f t="shared" si="97"/>
        <v>8190.9</v>
      </c>
      <c r="T331" s="27">
        <f t="shared" si="97"/>
        <v>8438.0999999999985</v>
      </c>
      <c r="U331" s="27">
        <f t="shared" si="97"/>
        <v>8691.5999999999985</v>
      </c>
      <c r="V331" s="27">
        <f t="shared" si="97"/>
        <v>8948.25</v>
      </c>
      <c r="W331" s="27">
        <f t="shared" si="97"/>
        <v>9223.2000000000007</v>
      </c>
      <c r="X331" s="27">
        <f t="shared" si="97"/>
        <v>9501.2999999999993</v>
      </c>
      <c r="Y331" s="27">
        <f t="shared" si="97"/>
        <v>9785.7000000000007</v>
      </c>
      <c r="Z331" s="27">
        <f t="shared" si="97"/>
        <v>10076.400000000001</v>
      </c>
      <c r="AA331" s="27">
        <f t="shared" si="97"/>
        <v>10382.25</v>
      </c>
      <c r="AB331" s="27">
        <f t="shared" si="97"/>
        <v>10694.400000000001</v>
      </c>
      <c r="AC331" s="27">
        <f t="shared" si="97"/>
        <v>11012.85</v>
      </c>
      <c r="AD331" s="27">
        <f t="shared" si="97"/>
        <v>11337.599999999999</v>
      </c>
      <c r="AE331" s="27">
        <f t="shared" si="97"/>
        <v>11680.65</v>
      </c>
      <c r="AF331" s="27">
        <f t="shared" si="97"/>
        <v>12030</v>
      </c>
      <c r="AG331" s="27">
        <f t="shared" si="98"/>
        <v>12397.65</v>
      </c>
      <c r="AH331" s="27">
        <f t="shared" si="98"/>
        <v>12771.599999999999</v>
      </c>
      <c r="AI331" s="27">
        <f t="shared" si="98"/>
        <v>13151.849999999999</v>
      </c>
      <c r="AJ331" s="27">
        <f t="shared" si="98"/>
        <v>13550.4</v>
      </c>
      <c r="AK331" s="27">
        <f t="shared" si="98"/>
        <v>13958.4</v>
      </c>
      <c r="AL331" s="27">
        <f t="shared" si="98"/>
        <v>14372.7</v>
      </c>
      <c r="AM331" s="27">
        <f t="shared" si="98"/>
        <v>14808.45</v>
      </c>
      <c r="AN331" s="27">
        <f t="shared" si="98"/>
        <v>15250.5</v>
      </c>
      <c r="AO331" s="27">
        <f t="shared" si="98"/>
        <v>15702</v>
      </c>
      <c r="AP331" s="27">
        <f t="shared" si="98"/>
        <v>16171.8</v>
      </c>
      <c r="AQ331" s="27">
        <f t="shared" si="98"/>
        <v>16663.050000000003</v>
      </c>
      <c r="AR331" s="27">
        <f t="shared" si="98"/>
        <v>17163.75</v>
      </c>
      <c r="AS331" s="27">
        <f t="shared" si="98"/>
        <v>17673.900000000001</v>
      </c>
      <c r="AT331" s="27">
        <f t="shared" si="98"/>
        <v>18205.5</v>
      </c>
      <c r="AU331" s="27">
        <f t="shared" si="98"/>
        <v>18746.550000000003</v>
      </c>
      <c r="AV331" s="27">
        <f t="shared" si="98"/>
        <v>19309.05</v>
      </c>
      <c r="AW331" s="27">
        <f t="shared" si="96"/>
        <v>19896.150000000001</v>
      </c>
      <c r="AX331" s="27">
        <f t="shared" si="96"/>
        <v>20492.7</v>
      </c>
      <c r="AY331" s="27">
        <f t="shared" si="96"/>
        <v>21101.85</v>
      </c>
      <c r="AZ331" s="27">
        <f t="shared" si="96"/>
        <v>21744.45</v>
      </c>
      <c r="BA331" s="27">
        <f t="shared" si="96"/>
        <v>22387.65</v>
      </c>
      <c r="BB331" s="27">
        <f t="shared" si="96"/>
        <v>23067.449999999997</v>
      </c>
      <c r="BC331" s="27">
        <f t="shared" si="96"/>
        <v>23759.85</v>
      </c>
      <c r="BD331" s="27">
        <f t="shared" si="96"/>
        <v>24464.85</v>
      </c>
      <c r="BE331" s="27">
        <f t="shared" si="96"/>
        <v>25206.45</v>
      </c>
      <c r="BF331" s="27">
        <f t="shared" si="96"/>
        <v>25960.65</v>
      </c>
      <c r="BG331" s="27">
        <f t="shared" si="96"/>
        <v>26742.6</v>
      </c>
      <c r="BH331" s="27">
        <f t="shared" si="96"/>
        <v>27537.149999999998</v>
      </c>
      <c r="BI331" s="27">
        <f t="shared" si="96"/>
        <v>28371.45</v>
      </c>
      <c r="BJ331" s="27">
        <f t="shared" si="96"/>
        <v>29221.5</v>
      </c>
      <c r="BK331" s="27">
        <f t="shared" si="83"/>
        <v>30099.3</v>
      </c>
      <c r="BL331" s="27">
        <f t="shared" si="83"/>
        <v>30992.85</v>
      </c>
      <c r="BM331" s="27">
        <f t="shared" si="83"/>
        <v>31926.15</v>
      </c>
    </row>
    <row r="332" spans="1:65" x14ac:dyDescent="0.2">
      <c r="A332" s="26">
        <v>316</v>
      </c>
      <c r="B332" s="27">
        <f t="shared" si="99"/>
        <v>4964.3600000000006</v>
      </c>
      <c r="C332" s="27">
        <f t="shared" si="99"/>
        <v>5116</v>
      </c>
      <c r="D332" s="27">
        <f t="shared" si="99"/>
        <v>5270.8</v>
      </c>
      <c r="E332" s="27">
        <f t="shared" si="99"/>
        <v>5428.76</v>
      </c>
      <c r="F332" s="27">
        <f t="shared" si="99"/>
        <v>5589.88</v>
      </c>
      <c r="G332" s="27">
        <f t="shared" si="99"/>
        <v>5754.16</v>
      </c>
      <c r="H332" s="27">
        <f t="shared" si="99"/>
        <v>5933.6</v>
      </c>
      <c r="I332" s="27">
        <f t="shared" si="99"/>
        <v>6104.2</v>
      </c>
      <c r="J332" s="27">
        <f t="shared" si="99"/>
        <v>6289.96</v>
      </c>
      <c r="K332" s="27">
        <f t="shared" si="99"/>
        <v>6478.88</v>
      </c>
      <c r="L332" s="27">
        <f t="shared" si="99"/>
        <v>6670.96</v>
      </c>
      <c r="M332" s="27">
        <f t="shared" si="99"/>
        <v>6878.2</v>
      </c>
      <c r="N332" s="27">
        <f t="shared" si="99"/>
        <v>7076.5999999999995</v>
      </c>
      <c r="O332" s="27">
        <f t="shared" si="99"/>
        <v>7293.32</v>
      </c>
      <c r="P332" s="27">
        <f t="shared" si="99"/>
        <v>7513.2</v>
      </c>
      <c r="Q332" s="27">
        <f t="shared" si="99"/>
        <v>7736.24</v>
      </c>
      <c r="R332" s="27">
        <f t="shared" si="97"/>
        <v>7974.44</v>
      </c>
      <c r="S332" s="27">
        <f t="shared" si="97"/>
        <v>8206.9599999999991</v>
      </c>
      <c r="T332" s="27">
        <f t="shared" si="97"/>
        <v>8454.64</v>
      </c>
      <c r="U332" s="27">
        <f t="shared" si="97"/>
        <v>8708.64</v>
      </c>
      <c r="V332" s="27">
        <f t="shared" si="97"/>
        <v>8965.7999999999993</v>
      </c>
      <c r="W332" s="27">
        <f t="shared" si="97"/>
        <v>9241.2799999999988</v>
      </c>
      <c r="X332" s="27">
        <f t="shared" si="97"/>
        <v>9519.92</v>
      </c>
      <c r="Y332" s="27">
        <f t="shared" si="97"/>
        <v>9804.880000000001</v>
      </c>
      <c r="Z332" s="27">
        <f t="shared" si="97"/>
        <v>10096.16</v>
      </c>
      <c r="AA332" s="27">
        <f t="shared" si="97"/>
        <v>10402.6</v>
      </c>
      <c r="AB332" s="27">
        <f t="shared" si="97"/>
        <v>10715.36</v>
      </c>
      <c r="AC332" s="27">
        <f t="shared" si="97"/>
        <v>11034.439999999999</v>
      </c>
      <c r="AD332" s="27">
        <f t="shared" si="97"/>
        <v>11359.84</v>
      </c>
      <c r="AE332" s="27">
        <f t="shared" si="97"/>
        <v>11703.560000000001</v>
      </c>
      <c r="AF332" s="27">
        <f t="shared" si="97"/>
        <v>12053.6</v>
      </c>
      <c r="AG332" s="27">
        <f t="shared" si="98"/>
        <v>12421.96</v>
      </c>
      <c r="AH332" s="27">
        <f t="shared" si="98"/>
        <v>12796.64</v>
      </c>
      <c r="AI332" s="27">
        <f t="shared" si="98"/>
        <v>13177.64</v>
      </c>
      <c r="AJ332" s="27">
        <f t="shared" si="98"/>
        <v>13576.96</v>
      </c>
      <c r="AK332" s="27">
        <f t="shared" si="98"/>
        <v>13985.76</v>
      </c>
      <c r="AL332" s="27">
        <f t="shared" si="98"/>
        <v>14400.88</v>
      </c>
      <c r="AM332" s="27">
        <f t="shared" si="98"/>
        <v>14837.48</v>
      </c>
      <c r="AN332" s="27">
        <f t="shared" si="98"/>
        <v>15280.4</v>
      </c>
      <c r="AO332" s="27">
        <f t="shared" si="98"/>
        <v>15732.800000000001</v>
      </c>
      <c r="AP332" s="27">
        <f t="shared" si="98"/>
        <v>16203.52</v>
      </c>
      <c r="AQ332" s="27">
        <f t="shared" si="98"/>
        <v>16695.72</v>
      </c>
      <c r="AR332" s="27">
        <f t="shared" si="98"/>
        <v>17197.400000000001</v>
      </c>
      <c r="AS332" s="27">
        <f t="shared" si="98"/>
        <v>17708.559999999998</v>
      </c>
      <c r="AT332" s="27">
        <f t="shared" si="98"/>
        <v>18241.2</v>
      </c>
      <c r="AU332" s="27">
        <f t="shared" si="98"/>
        <v>18783.32</v>
      </c>
      <c r="AV332" s="27">
        <f t="shared" si="98"/>
        <v>19346.919999999998</v>
      </c>
      <c r="AW332" s="27">
        <f t="shared" si="96"/>
        <v>19935.16</v>
      </c>
      <c r="AX332" s="27">
        <f t="shared" si="96"/>
        <v>20532.879999999997</v>
      </c>
      <c r="AY332" s="27">
        <f t="shared" si="96"/>
        <v>21143.239999999998</v>
      </c>
      <c r="AZ332" s="27">
        <f t="shared" si="96"/>
        <v>21787.08</v>
      </c>
      <c r="BA332" s="27">
        <f t="shared" si="96"/>
        <v>22431.559999999998</v>
      </c>
      <c r="BB332" s="27">
        <f t="shared" si="96"/>
        <v>23112.68</v>
      </c>
      <c r="BC332" s="27">
        <f t="shared" si="96"/>
        <v>23806.440000000002</v>
      </c>
      <c r="BD332" s="27">
        <f t="shared" si="96"/>
        <v>24512.84</v>
      </c>
      <c r="BE332" s="27">
        <f t="shared" si="96"/>
        <v>25255.879999999997</v>
      </c>
      <c r="BF332" s="27">
        <f t="shared" si="96"/>
        <v>26011.559999999998</v>
      </c>
      <c r="BG332" s="27">
        <f t="shared" si="96"/>
        <v>26795.040000000001</v>
      </c>
      <c r="BH332" s="27">
        <f t="shared" si="96"/>
        <v>27591.16</v>
      </c>
      <c r="BI332" s="27">
        <f t="shared" si="96"/>
        <v>28427.08</v>
      </c>
      <c r="BJ332" s="27">
        <f t="shared" si="96"/>
        <v>29278.799999999999</v>
      </c>
      <c r="BK332" s="27">
        <f t="shared" si="83"/>
        <v>30158.32</v>
      </c>
      <c r="BL332" s="27">
        <f t="shared" si="83"/>
        <v>31053.64</v>
      </c>
      <c r="BM332" s="27">
        <f t="shared" si="83"/>
        <v>31988.76</v>
      </c>
    </row>
    <row r="333" spans="1:65" x14ac:dyDescent="0.2">
      <c r="A333" s="26">
        <v>317</v>
      </c>
      <c r="B333" s="27">
        <f t="shared" si="99"/>
        <v>4974.07</v>
      </c>
      <c r="C333" s="27">
        <f t="shared" si="99"/>
        <v>5126</v>
      </c>
      <c r="D333" s="27">
        <f t="shared" si="99"/>
        <v>5281.1</v>
      </c>
      <c r="E333" s="27">
        <f t="shared" si="99"/>
        <v>5439.37</v>
      </c>
      <c r="F333" s="27">
        <f t="shared" si="99"/>
        <v>5600.8099999999995</v>
      </c>
      <c r="G333" s="27">
        <f t="shared" si="99"/>
        <v>5765.42</v>
      </c>
      <c r="H333" s="27">
        <f t="shared" si="99"/>
        <v>5945.2</v>
      </c>
      <c r="I333" s="27">
        <f t="shared" si="99"/>
        <v>6116.15</v>
      </c>
      <c r="J333" s="27">
        <f t="shared" si="99"/>
        <v>6302.27</v>
      </c>
      <c r="K333" s="27">
        <f t="shared" si="99"/>
        <v>6491.5599999999995</v>
      </c>
      <c r="L333" s="27">
        <f t="shared" si="99"/>
        <v>6684.02</v>
      </c>
      <c r="M333" s="27">
        <f t="shared" si="99"/>
        <v>6891.65</v>
      </c>
      <c r="N333" s="27">
        <f t="shared" si="99"/>
        <v>7090.45</v>
      </c>
      <c r="O333" s="27">
        <f t="shared" si="99"/>
        <v>7307.59</v>
      </c>
      <c r="P333" s="27">
        <f t="shared" si="99"/>
        <v>7527.9</v>
      </c>
      <c r="Q333" s="27">
        <f t="shared" si="99"/>
        <v>7751.38</v>
      </c>
      <c r="R333" s="27">
        <f t="shared" si="97"/>
        <v>7990.03</v>
      </c>
      <c r="S333" s="27">
        <f t="shared" si="97"/>
        <v>8223.02</v>
      </c>
      <c r="T333" s="27">
        <f t="shared" si="97"/>
        <v>8471.18</v>
      </c>
      <c r="U333" s="27">
        <f t="shared" si="97"/>
        <v>8725.68</v>
      </c>
      <c r="V333" s="27">
        <f t="shared" si="97"/>
        <v>8983.35</v>
      </c>
      <c r="W333" s="27">
        <f t="shared" si="97"/>
        <v>9259.36</v>
      </c>
      <c r="X333" s="27">
        <f t="shared" si="97"/>
        <v>9538.5400000000009</v>
      </c>
      <c r="Y333" s="27">
        <f t="shared" si="97"/>
        <v>9824.06</v>
      </c>
      <c r="Z333" s="27">
        <f t="shared" si="97"/>
        <v>10115.92</v>
      </c>
      <c r="AA333" s="27">
        <f t="shared" si="97"/>
        <v>10422.950000000001</v>
      </c>
      <c r="AB333" s="27">
        <f t="shared" si="97"/>
        <v>10736.32</v>
      </c>
      <c r="AC333" s="27">
        <f t="shared" si="97"/>
        <v>11056.029999999999</v>
      </c>
      <c r="AD333" s="27">
        <f t="shared" si="97"/>
        <v>11382.08</v>
      </c>
      <c r="AE333" s="27">
        <f t="shared" si="97"/>
        <v>11726.470000000001</v>
      </c>
      <c r="AF333" s="27">
        <f t="shared" si="97"/>
        <v>12077.2</v>
      </c>
      <c r="AG333" s="27">
        <f t="shared" si="98"/>
        <v>12446.27</v>
      </c>
      <c r="AH333" s="27">
        <f t="shared" si="98"/>
        <v>12821.68</v>
      </c>
      <c r="AI333" s="27">
        <f t="shared" si="98"/>
        <v>13203.43</v>
      </c>
      <c r="AJ333" s="27">
        <f t="shared" si="98"/>
        <v>13603.52</v>
      </c>
      <c r="AK333" s="27">
        <f t="shared" si="98"/>
        <v>14013.119999999999</v>
      </c>
      <c r="AL333" s="27">
        <f t="shared" si="98"/>
        <v>14429.06</v>
      </c>
      <c r="AM333" s="27">
        <f t="shared" si="98"/>
        <v>14866.51</v>
      </c>
      <c r="AN333" s="27">
        <f t="shared" si="98"/>
        <v>15310.3</v>
      </c>
      <c r="AO333" s="27">
        <f t="shared" si="98"/>
        <v>15763.6</v>
      </c>
      <c r="AP333" s="27">
        <f t="shared" si="98"/>
        <v>16235.24</v>
      </c>
      <c r="AQ333" s="27">
        <f t="shared" si="98"/>
        <v>16728.39</v>
      </c>
      <c r="AR333" s="27">
        <f t="shared" si="98"/>
        <v>17231.05</v>
      </c>
      <c r="AS333" s="27">
        <f t="shared" si="98"/>
        <v>17743.22</v>
      </c>
      <c r="AT333" s="27">
        <f t="shared" si="98"/>
        <v>18276.900000000001</v>
      </c>
      <c r="AU333" s="27">
        <f t="shared" si="98"/>
        <v>18820.09</v>
      </c>
      <c r="AV333" s="27">
        <f t="shared" si="98"/>
        <v>19384.79</v>
      </c>
      <c r="AW333" s="27">
        <f t="shared" si="96"/>
        <v>19974.169999999998</v>
      </c>
      <c r="AX333" s="27">
        <f t="shared" si="96"/>
        <v>20573.059999999998</v>
      </c>
      <c r="AY333" s="27">
        <f t="shared" si="96"/>
        <v>21184.63</v>
      </c>
      <c r="AZ333" s="27">
        <f t="shared" si="96"/>
        <v>21829.71</v>
      </c>
      <c r="BA333" s="27">
        <f t="shared" si="96"/>
        <v>22475.47</v>
      </c>
      <c r="BB333" s="27">
        <f t="shared" si="96"/>
        <v>23157.91</v>
      </c>
      <c r="BC333" s="27">
        <f t="shared" si="96"/>
        <v>23853.03</v>
      </c>
      <c r="BD333" s="27">
        <f t="shared" si="96"/>
        <v>24560.83</v>
      </c>
      <c r="BE333" s="27">
        <f t="shared" si="96"/>
        <v>25305.309999999998</v>
      </c>
      <c r="BF333" s="27">
        <f t="shared" si="96"/>
        <v>26062.47</v>
      </c>
      <c r="BG333" s="27">
        <f t="shared" si="96"/>
        <v>26847.48</v>
      </c>
      <c r="BH333" s="27">
        <f t="shared" si="96"/>
        <v>27645.17</v>
      </c>
      <c r="BI333" s="27">
        <f t="shared" si="96"/>
        <v>28482.71</v>
      </c>
      <c r="BJ333" s="27">
        <f t="shared" si="96"/>
        <v>29336.1</v>
      </c>
      <c r="BK333" s="27">
        <f t="shared" si="83"/>
        <v>30217.34</v>
      </c>
      <c r="BL333" s="27">
        <f t="shared" si="83"/>
        <v>31114.43</v>
      </c>
      <c r="BM333" s="27">
        <f t="shared" si="83"/>
        <v>32051.37</v>
      </c>
    </row>
    <row r="334" spans="1:65" x14ac:dyDescent="0.2">
      <c r="A334" s="26">
        <v>318</v>
      </c>
      <c r="B334" s="27">
        <f t="shared" si="99"/>
        <v>4983.7800000000007</v>
      </c>
      <c r="C334" s="27">
        <f t="shared" si="99"/>
        <v>5136</v>
      </c>
      <c r="D334" s="27">
        <f t="shared" si="99"/>
        <v>5291.4</v>
      </c>
      <c r="E334" s="27">
        <f t="shared" si="99"/>
        <v>5449.98</v>
      </c>
      <c r="F334" s="27">
        <f t="shared" si="99"/>
        <v>5611.74</v>
      </c>
      <c r="G334" s="27">
        <f t="shared" si="99"/>
        <v>5776.68</v>
      </c>
      <c r="H334" s="27">
        <f t="shared" si="99"/>
        <v>5956.7999999999993</v>
      </c>
      <c r="I334" s="27">
        <f t="shared" si="99"/>
        <v>6128.1</v>
      </c>
      <c r="J334" s="27">
        <f t="shared" si="99"/>
        <v>6314.58</v>
      </c>
      <c r="K334" s="27">
        <f t="shared" si="99"/>
        <v>6504.24</v>
      </c>
      <c r="L334" s="27">
        <f t="shared" si="99"/>
        <v>6697.08</v>
      </c>
      <c r="M334" s="27">
        <f t="shared" si="99"/>
        <v>6905.0999999999995</v>
      </c>
      <c r="N334" s="27">
        <f t="shared" si="99"/>
        <v>7104.3</v>
      </c>
      <c r="O334" s="27">
        <f t="shared" si="99"/>
        <v>7321.86</v>
      </c>
      <c r="P334" s="27">
        <f t="shared" si="99"/>
        <v>7542.5999999999995</v>
      </c>
      <c r="Q334" s="27">
        <f t="shared" si="99"/>
        <v>7766.52</v>
      </c>
      <c r="R334" s="27">
        <f t="shared" si="97"/>
        <v>8005.62</v>
      </c>
      <c r="S334" s="27">
        <f t="shared" si="97"/>
        <v>8239.08</v>
      </c>
      <c r="T334" s="27">
        <f t="shared" si="97"/>
        <v>8487.7199999999993</v>
      </c>
      <c r="U334" s="27">
        <f t="shared" si="97"/>
        <v>8742.7199999999993</v>
      </c>
      <c r="V334" s="27">
        <f t="shared" si="97"/>
        <v>9000.9000000000015</v>
      </c>
      <c r="W334" s="27">
        <f t="shared" si="97"/>
        <v>9277.4399999999987</v>
      </c>
      <c r="X334" s="27">
        <f t="shared" si="97"/>
        <v>9557.16</v>
      </c>
      <c r="Y334" s="27">
        <f t="shared" si="97"/>
        <v>9843.24</v>
      </c>
      <c r="Z334" s="27">
        <f t="shared" si="97"/>
        <v>10135.68</v>
      </c>
      <c r="AA334" s="27">
        <f t="shared" si="97"/>
        <v>10443.299999999999</v>
      </c>
      <c r="AB334" s="27">
        <f t="shared" si="97"/>
        <v>10757.28</v>
      </c>
      <c r="AC334" s="27">
        <f t="shared" si="97"/>
        <v>11077.619999999999</v>
      </c>
      <c r="AD334" s="27">
        <f t="shared" si="97"/>
        <v>11404.32</v>
      </c>
      <c r="AE334" s="27">
        <f t="shared" si="97"/>
        <v>11749.380000000001</v>
      </c>
      <c r="AF334" s="27">
        <f t="shared" si="97"/>
        <v>12100.8</v>
      </c>
      <c r="AG334" s="27">
        <f t="shared" si="98"/>
        <v>12470.58</v>
      </c>
      <c r="AH334" s="27">
        <f t="shared" si="98"/>
        <v>12846.72</v>
      </c>
      <c r="AI334" s="27">
        <f t="shared" si="98"/>
        <v>13229.22</v>
      </c>
      <c r="AJ334" s="27">
        <f t="shared" si="98"/>
        <v>13630.08</v>
      </c>
      <c r="AK334" s="27">
        <f t="shared" si="98"/>
        <v>14040.48</v>
      </c>
      <c r="AL334" s="27">
        <f t="shared" si="98"/>
        <v>14457.24</v>
      </c>
      <c r="AM334" s="27">
        <f t="shared" si="98"/>
        <v>14895.54</v>
      </c>
      <c r="AN334" s="27">
        <f t="shared" si="98"/>
        <v>15340.199999999999</v>
      </c>
      <c r="AO334" s="27">
        <f t="shared" si="98"/>
        <v>15794.4</v>
      </c>
      <c r="AP334" s="27">
        <f t="shared" si="98"/>
        <v>16266.96</v>
      </c>
      <c r="AQ334" s="27">
        <f t="shared" si="98"/>
        <v>16761.060000000001</v>
      </c>
      <c r="AR334" s="27">
        <f t="shared" si="98"/>
        <v>17264.699999999997</v>
      </c>
      <c r="AS334" s="27">
        <f t="shared" si="98"/>
        <v>17777.879999999997</v>
      </c>
      <c r="AT334" s="27">
        <f t="shared" si="98"/>
        <v>18312.599999999999</v>
      </c>
      <c r="AU334" s="27">
        <f t="shared" si="98"/>
        <v>18856.86</v>
      </c>
      <c r="AV334" s="27">
        <f t="shared" si="98"/>
        <v>19422.66</v>
      </c>
      <c r="AW334" s="27">
        <f t="shared" si="96"/>
        <v>20013.18</v>
      </c>
      <c r="AX334" s="27">
        <f t="shared" si="96"/>
        <v>20613.239999999998</v>
      </c>
      <c r="AY334" s="27">
        <f t="shared" si="96"/>
        <v>21226.02</v>
      </c>
      <c r="AZ334" s="27">
        <f t="shared" si="96"/>
        <v>21872.34</v>
      </c>
      <c r="BA334" s="27">
        <f t="shared" si="96"/>
        <v>22519.379999999997</v>
      </c>
      <c r="BB334" s="27">
        <f t="shared" si="96"/>
        <v>23203.14</v>
      </c>
      <c r="BC334" s="27">
        <f t="shared" si="96"/>
        <v>23899.620000000003</v>
      </c>
      <c r="BD334" s="27">
        <f t="shared" si="96"/>
        <v>24608.82</v>
      </c>
      <c r="BE334" s="27">
        <f t="shared" si="96"/>
        <v>25354.739999999998</v>
      </c>
      <c r="BF334" s="27">
        <f t="shared" si="96"/>
        <v>26113.379999999997</v>
      </c>
      <c r="BG334" s="27">
        <f t="shared" si="96"/>
        <v>26899.919999999998</v>
      </c>
      <c r="BH334" s="27">
        <f t="shared" si="96"/>
        <v>27699.18</v>
      </c>
      <c r="BI334" s="27">
        <f t="shared" si="96"/>
        <v>28538.34</v>
      </c>
      <c r="BJ334" s="27">
        <f t="shared" si="96"/>
        <v>29393.399999999998</v>
      </c>
      <c r="BK334" s="27">
        <f t="shared" si="83"/>
        <v>30276.36</v>
      </c>
      <c r="BL334" s="27">
        <f t="shared" si="83"/>
        <v>31175.22</v>
      </c>
      <c r="BM334" s="27">
        <f t="shared" si="83"/>
        <v>32113.98</v>
      </c>
    </row>
    <row r="335" spans="1:65" x14ac:dyDescent="0.2">
      <c r="A335" s="26">
        <v>319</v>
      </c>
      <c r="B335" s="27">
        <f t="shared" si="99"/>
        <v>4993.49</v>
      </c>
      <c r="C335" s="27">
        <f t="shared" si="99"/>
        <v>5146</v>
      </c>
      <c r="D335" s="27">
        <f t="shared" si="99"/>
        <v>5301.7000000000007</v>
      </c>
      <c r="E335" s="27">
        <f t="shared" si="99"/>
        <v>5460.59</v>
      </c>
      <c r="F335" s="27">
        <f t="shared" si="99"/>
        <v>5622.67</v>
      </c>
      <c r="G335" s="27">
        <f t="shared" si="99"/>
        <v>5787.9400000000005</v>
      </c>
      <c r="H335" s="27">
        <f t="shared" si="99"/>
        <v>5968.4</v>
      </c>
      <c r="I335" s="27">
        <f t="shared" si="99"/>
        <v>6140.0499999999993</v>
      </c>
      <c r="J335" s="27">
        <f t="shared" si="99"/>
        <v>6326.89</v>
      </c>
      <c r="K335" s="27">
        <f t="shared" si="99"/>
        <v>6516.92</v>
      </c>
      <c r="L335" s="27">
        <f t="shared" si="99"/>
        <v>6710.14</v>
      </c>
      <c r="M335" s="27">
        <f t="shared" si="99"/>
        <v>6918.55</v>
      </c>
      <c r="N335" s="27">
        <f t="shared" si="99"/>
        <v>7118.15</v>
      </c>
      <c r="O335" s="27">
        <f t="shared" si="99"/>
        <v>7336.13</v>
      </c>
      <c r="P335" s="27">
        <f t="shared" si="99"/>
        <v>7557.3</v>
      </c>
      <c r="Q335" s="27">
        <f t="shared" si="99"/>
        <v>7781.66</v>
      </c>
      <c r="R335" s="27">
        <f t="shared" si="97"/>
        <v>8021.21</v>
      </c>
      <c r="S335" s="27">
        <f t="shared" si="97"/>
        <v>8255.14</v>
      </c>
      <c r="T335" s="27">
        <f t="shared" si="97"/>
        <v>8504.2599999999984</v>
      </c>
      <c r="U335" s="27">
        <f t="shared" si="97"/>
        <v>8759.7599999999984</v>
      </c>
      <c r="V335" s="27">
        <f t="shared" si="97"/>
        <v>9018.4500000000007</v>
      </c>
      <c r="W335" s="27">
        <f t="shared" si="97"/>
        <v>9295.52</v>
      </c>
      <c r="X335" s="27">
        <f t="shared" si="97"/>
        <v>9575.7800000000007</v>
      </c>
      <c r="Y335" s="27">
        <f t="shared" si="97"/>
        <v>9862.42</v>
      </c>
      <c r="Z335" s="27">
        <f t="shared" si="97"/>
        <v>10155.44</v>
      </c>
      <c r="AA335" s="27">
        <f t="shared" si="97"/>
        <v>10463.650000000001</v>
      </c>
      <c r="AB335" s="27">
        <f t="shared" si="97"/>
        <v>10778.240000000002</v>
      </c>
      <c r="AC335" s="27">
        <f t="shared" si="97"/>
        <v>11099.21</v>
      </c>
      <c r="AD335" s="27">
        <f t="shared" si="97"/>
        <v>11426.56</v>
      </c>
      <c r="AE335" s="27">
        <f t="shared" si="97"/>
        <v>11772.29</v>
      </c>
      <c r="AF335" s="27">
        <f t="shared" si="97"/>
        <v>12124.400000000001</v>
      </c>
      <c r="AG335" s="27">
        <f t="shared" si="98"/>
        <v>12494.89</v>
      </c>
      <c r="AH335" s="27">
        <f t="shared" si="98"/>
        <v>12871.759999999998</v>
      </c>
      <c r="AI335" s="27">
        <f t="shared" si="98"/>
        <v>13255.01</v>
      </c>
      <c r="AJ335" s="27">
        <f t="shared" si="98"/>
        <v>13656.64</v>
      </c>
      <c r="AK335" s="27">
        <f t="shared" si="98"/>
        <v>14067.84</v>
      </c>
      <c r="AL335" s="27">
        <f t="shared" si="98"/>
        <v>14485.42</v>
      </c>
      <c r="AM335" s="27">
        <f t="shared" si="98"/>
        <v>14924.57</v>
      </c>
      <c r="AN335" s="27">
        <f t="shared" si="98"/>
        <v>15370.1</v>
      </c>
      <c r="AO335" s="27">
        <f t="shared" si="98"/>
        <v>15825.2</v>
      </c>
      <c r="AP335" s="27">
        <f t="shared" si="98"/>
        <v>16298.68</v>
      </c>
      <c r="AQ335" s="27">
        <f t="shared" si="98"/>
        <v>16793.730000000003</v>
      </c>
      <c r="AR335" s="27">
        <f t="shared" si="98"/>
        <v>17298.349999999999</v>
      </c>
      <c r="AS335" s="27">
        <f t="shared" si="98"/>
        <v>17812.54</v>
      </c>
      <c r="AT335" s="27">
        <f t="shared" si="98"/>
        <v>18348.300000000003</v>
      </c>
      <c r="AU335" s="27">
        <f t="shared" si="98"/>
        <v>18893.63</v>
      </c>
      <c r="AV335" s="27">
        <f t="shared" si="98"/>
        <v>19460.53</v>
      </c>
      <c r="AW335" s="27">
        <f t="shared" si="96"/>
        <v>20052.189999999999</v>
      </c>
      <c r="AX335" s="27">
        <f t="shared" si="96"/>
        <v>20653.419999999998</v>
      </c>
      <c r="AY335" s="27">
        <f t="shared" si="96"/>
        <v>21267.41</v>
      </c>
      <c r="AZ335" s="27">
        <f t="shared" si="96"/>
        <v>21914.97</v>
      </c>
      <c r="BA335" s="27">
        <f t="shared" si="96"/>
        <v>22563.29</v>
      </c>
      <c r="BB335" s="27">
        <f t="shared" si="96"/>
        <v>23248.37</v>
      </c>
      <c r="BC335" s="27">
        <f t="shared" si="96"/>
        <v>23946.21</v>
      </c>
      <c r="BD335" s="27">
        <f t="shared" si="96"/>
        <v>24656.81</v>
      </c>
      <c r="BE335" s="27">
        <f t="shared" si="96"/>
        <v>25404.17</v>
      </c>
      <c r="BF335" s="27">
        <f t="shared" si="96"/>
        <v>26164.29</v>
      </c>
      <c r="BG335" s="27">
        <f t="shared" si="96"/>
        <v>26952.36</v>
      </c>
      <c r="BH335" s="27">
        <f t="shared" si="96"/>
        <v>27753.19</v>
      </c>
      <c r="BI335" s="27">
        <f t="shared" si="96"/>
        <v>28593.97</v>
      </c>
      <c r="BJ335" s="27">
        <f t="shared" si="96"/>
        <v>29450.7</v>
      </c>
      <c r="BK335" s="27">
        <f t="shared" si="83"/>
        <v>30335.38</v>
      </c>
      <c r="BL335" s="27">
        <f t="shared" si="83"/>
        <v>31236.01</v>
      </c>
      <c r="BM335" s="27">
        <f t="shared" si="83"/>
        <v>32176.59</v>
      </c>
    </row>
    <row r="336" spans="1:65" x14ac:dyDescent="0.2">
      <c r="A336" s="26">
        <v>320</v>
      </c>
      <c r="B336" s="27">
        <f t="shared" si="99"/>
        <v>5003.2000000000007</v>
      </c>
      <c r="C336" s="27">
        <f t="shared" si="99"/>
        <v>5156</v>
      </c>
      <c r="D336" s="27">
        <f t="shared" si="99"/>
        <v>5312</v>
      </c>
      <c r="E336" s="27">
        <f t="shared" si="99"/>
        <v>5471.2</v>
      </c>
      <c r="F336" s="27">
        <f t="shared" si="99"/>
        <v>5633.6</v>
      </c>
      <c r="G336" s="27">
        <f t="shared" si="99"/>
        <v>5799.2</v>
      </c>
      <c r="H336" s="27">
        <f t="shared" si="99"/>
        <v>5980</v>
      </c>
      <c r="I336" s="27">
        <f t="shared" si="99"/>
        <v>6152</v>
      </c>
      <c r="J336" s="27">
        <f t="shared" si="99"/>
        <v>6339.2000000000007</v>
      </c>
      <c r="K336" s="27">
        <f t="shared" si="99"/>
        <v>6529.6</v>
      </c>
      <c r="L336" s="27">
        <f t="shared" si="99"/>
        <v>6723.2</v>
      </c>
      <c r="M336" s="27">
        <f t="shared" si="99"/>
        <v>6932</v>
      </c>
      <c r="N336" s="27">
        <f t="shared" si="99"/>
        <v>7132</v>
      </c>
      <c r="O336" s="27">
        <f t="shared" si="99"/>
        <v>7350.4</v>
      </c>
      <c r="P336" s="27">
        <f t="shared" si="99"/>
        <v>7572</v>
      </c>
      <c r="Q336" s="27">
        <f t="shared" si="99"/>
        <v>7796.8</v>
      </c>
      <c r="R336" s="27">
        <f t="shared" si="97"/>
        <v>8036.8</v>
      </c>
      <c r="S336" s="27">
        <f t="shared" si="97"/>
        <v>8271.2000000000007</v>
      </c>
      <c r="T336" s="27">
        <f t="shared" si="97"/>
        <v>8520.7999999999993</v>
      </c>
      <c r="U336" s="27">
        <f t="shared" si="97"/>
        <v>8776.7999999999993</v>
      </c>
      <c r="V336" s="27">
        <f t="shared" si="97"/>
        <v>9036</v>
      </c>
      <c r="W336" s="27">
        <f t="shared" si="97"/>
        <v>9313.5999999999985</v>
      </c>
      <c r="X336" s="27">
        <f t="shared" si="97"/>
        <v>9594.4000000000015</v>
      </c>
      <c r="Y336" s="27">
        <f t="shared" si="97"/>
        <v>9881.6</v>
      </c>
      <c r="Z336" s="27">
        <f t="shared" si="97"/>
        <v>10175.200000000001</v>
      </c>
      <c r="AA336" s="27">
        <f t="shared" si="97"/>
        <v>10484</v>
      </c>
      <c r="AB336" s="27">
        <f t="shared" si="97"/>
        <v>10799.2</v>
      </c>
      <c r="AC336" s="27">
        <f t="shared" si="97"/>
        <v>11120.8</v>
      </c>
      <c r="AD336" s="27">
        <f t="shared" si="97"/>
        <v>11448.8</v>
      </c>
      <c r="AE336" s="27">
        <f t="shared" si="97"/>
        <v>11795.2</v>
      </c>
      <c r="AF336" s="27">
        <f t="shared" si="97"/>
        <v>12148</v>
      </c>
      <c r="AG336" s="27">
        <f t="shared" si="98"/>
        <v>12519.2</v>
      </c>
      <c r="AH336" s="27">
        <f t="shared" si="98"/>
        <v>12896.8</v>
      </c>
      <c r="AI336" s="27">
        <f t="shared" si="98"/>
        <v>13280.8</v>
      </c>
      <c r="AJ336" s="27">
        <f t="shared" si="98"/>
        <v>13683.199999999999</v>
      </c>
      <c r="AK336" s="27">
        <f t="shared" si="98"/>
        <v>14095.2</v>
      </c>
      <c r="AL336" s="27">
        <f t="shared" si="98"/>
        <v>14513.6</v>
      </c>
      <c r="AM336" s="27">
        <f t="shared" si="98"/>
        <v>14953.6</v>
      </c>
      <c r="AN336" s="27">
        <f t="shared" si="98"/>
        <v>15400</v>
      </c>
      <c r="AO336" s="27">
        <f t="shared" si="98"/>
        <v>15856</v>
      </c>
      <c r="AP336" s="27">
        <f t="shared" si="98"/>
        <v>16330.4</v>
      </c>
      <c r="AQ336" s="27">
        <f t="shared" si="98"/>
        <v>16826.400000000001</v>
      </c>
      <c r="AR336" s="27">
        <f t="shared" si="98"/>
        <v>17332</v>
      </c>
      <c r="AS336" s="27">
        <f t="shared" si="98"/>
        <v>17847.199999999997</v>
      </c>
      <c r="AT336" s="27">
        <f t="shared" si="98"/>
        <v>18384</v>
      </c>
      <c r="AU336" s="27">
        <f t="shared" si="98"/>
        <v>18930.400000000001</v>
      </c>
      <c r="AV336" s="27">
        <f t="shared" si="98"/>
        <v>19498.400000000001</v>
      </c>
      <c r="AW336" s="27">
        <f t="shared" si="96"/>
        <v>20091.199999999997</v>
      </c>
      <c r="AX336" s="27">
        <f t="shared" si="96"/>
        <v>20693.599999999999</v>
      </c>
      <c r="AY336" s="27">
        <f t="shared" si="96"/>
        <v>21308.799999999999</v>
      </c>
      <c r="AZ336" s="27">
        <f t="shared" si="96"/>
        <v>21957.599999999999</v>
      </c>
      <c r="BA336" s="27">
        <f t="shared" si="96"/>
        <v>22607.199999999997</v>
      </c>
      <c r="BB336" s="27">
        <f t="shared" si="96"/>
        <v>23293.599999999999</v>
      </c>
      <c r="BC336" s="27">
        <f t="shared" si="96"/>
        <v>23992.800000000003</v>
      </c>
      <c r="BD336" s="27">
        <f t="shared" si="96"/>
        <v>24704.800000000003</v>
      </c>
      <c r="BE336" s="27">
        <f t="shared" si="96"/>
        <v>25453.599999999999</v>
      </c>
      <c r="BF336" s="27">
        <f t="shared" si="96"/>
        <v>26215.199999999997</v>
      </c>
      <c r="BG336" s="27">
        <f t="shared" si="96"/>
        <v>27004.799999999999</v>
      </c>
      <c r="BH336" s="27">
        <f t="shared" si="96"/>
        <v>27807.200000000001</v>
      </c>
      <c r="BI336" s="27">
        <f t="shared" si="96"/>
        <v>28649.600000000002</v>
      </c>
      <c r="BJ336" s="27">
        <f t="shared" si="96"/>
        <v>29508</v>
      </c>
      <c r="BK336" s="27">
        <f t="shared" si="83"/>
        <v>30394.400000000001</v>
      </c>
      <c r="BL336" s="27">
        <f t="shared" si="83"/>
        <v>31296.799999999999</v>
      </c>
      <c r="BM336" s="27">
        <f t="shared" si="83"/>
        <v>32239.200000000001</v>
      </c>
    </row>
    <row r="337" spans="1:65" x14ac:dyDescent="0.2">
      <c r="A337" s="26">
        <v>321</v>
      </c>
      <c r="B337" s="27">
        <f t="shared" si="99"/>
        <v>5012.91</v>
      </c>
      <c r="C337" s="27">
        <f t="shared" si="99"/>
        <v>5166</v>
      </c>
      <c r="D337" s="27">
        <f t="shared" si="99"/>
        <v>5322.3</v>
      </c>
      <c r="E337" s="27">
        <f t="shared" si="99"/>
        <v>5481.8099999999995</v>
      </c>
      <c r="F337" s="27">
        <f t="shared" si="99"/>
        <v>5644.53</v>
      </c>
      <c r="G337" s="27">
        <f t="shared" si="99"/>
        <v>5810.46</v>
      </c>
      <c r="H337" s="27">
        <f t="shared" si="99"/>
        <v>5991.6</v>
      </c>
      <c r="I337" s="27">
        <f t="shared" si="99"/>
        <v>6163.95</v>
      </c>
      <c r="J337" s="27">
        <f t="shared" si="99"/>
        <v>6351.51</v>
      </c>
      <c r="K337" s="27">
        <f t="shared" si="99"/>
        <v>6542.28</v>
      </c>
      <c r="L337" s="27">
        <f t="shared" si="99"/>
        <v>6736.26</v>
      </c>
      <c r="M337" s="27">
        <f t="shared" si="99"/>
        <v>6945.45</v>
      </c>
      <c r="N337" s="27">
        <f t="shared" si="99"/>
        <v>7145.8499999999995</v>
      </c>
      <c r="O337" s="27">
        <f t="shared" si="99"/>
        <v>7364.67</v>
      </c>
      <c r="P337" s="27">
        <f t="shared" si="99"/>
        <v>7586.7</v>
      </c>
      <c r="Q337" s="27">
        <f t="shared" si="99"/>
        <v>7811.9400000000005</v>
      </c>
      <c r="R337" s="27">
        <f t="shared" si="97"/>
        <v>8052.39</v>
      </c>
      <c r="S337" s="27">
        <f t="shared" si="97"/>
        <v>8287.2599999999984</v>
      </c>
      <c r="T337" s="27">
        <f t="shared" si="97"/>
        <v>8537.34</v>
      </c>
      <c r="U337" s="27">
        <f t="shared" si="97"/>
        <v>8793.84</v>
      </c>
      <c r="V337" s="27">
        <f t="shared" si="97"/>
        <v>9053.5499999999993</v>
      </c>
      <c r="W337" s="27">
        <f t="shared" si="97"/>
        <v>9331.68</v>
      </c>
      <c r="X337" s="27">
        <f t="shared" si="97"/>
        <v>9613.02</v>
      </c>
      <c r="Y337" s="27">
        <f t="shared" si="97"/>
        <v>9900.7799999999988</v>
      </c>
      <c r="Z337" s="27">
        <f t="shared" si="97"/>
        <v>10194.960000000001</v>
      </c>
      <c r="AA337" s="27">
        <f t="shared" si="97"/>
        <v>10504.35</v>
      </c>
      <c r="AB337" s="27">
        <f t="shared" si="97"/>
        <v>10820.16</v>
      </c>
      <c r="AC337" s="27">
        <f t="shared" si="97"/>
        <v>11142.39</v>
      </c>
      <c r="AD337" s="27">
        <f t="shared" si="97"/>
        <v>11471.039999999999</v>
      </c>
      <c r="AE337" s="27">
        <f t="shared" si="97"/>
        <v>11818.11</v>
      </c>
      <c r="AF337" s="27">
        <f t="shared" si="97"/>
        <v>12171.6</v>
      </c>
      <c r="AG337" s="27">
        <f t="shared" si="98"/>
        <v>12543.509999999998</v>
      </c>
      <c r="AH337" s="27">
        <f t="shared" si="98"/>
        <v>12921.84</v>
      </c>
      <c r="AI337" s="27">
        <f t="shared" si="98"/>
        <v>13306.59</v>
      </c>
      <c r="AJ337" s="27">
        <f t="shared" si="98"/>
        <v>13709.76</v>
      </c>
      <c r="AK337" s="27">
        <f t="shared" si="98"/>
        <v>14122.56</v>
      </c>
      <c r="AL337" s="27">
        <f t="shared" si="98"/>
        <v>14541.78</v>
      </c>
      <c r="AM337" s="27">
        <f t="shared" si="98"/>
        <v>14982.630000000001</v>
      </c>
      <c r="AN337" s="27">
        <f t="shared" si="98"/>
        <v>15429.9</v>
      </c>
      <c r="AO337" s="27">
        <f t="shared" si="98"/>
        <v>15886.800000000001</v>
      </c>
      <c r="AP337" s="27">
        <f t="shared" si="98"/>
        <v>16362.119999999999</v>
      </c>
      <c r="AQ337" s="27">
        <f t="shared" si="98"/>
        <v>16859.07</v>
      </c>
      <c r="AR337" s="27">
        <f t="shared" si="98"/>
        <v>17365.650000000001</v>
      </c>
      <c r="AS337" s="27">
        <f t="shared" si="98"/>
        <v>17881.86</v>
      </c>
      <c r="AT337" s="27">
        <f t="shared" si="98"/>
        <v>18419.7</v>
      </c>
      <c r="AU337" s="27">
        <f t="shared" si="98"/>
        <v>18967.170000000002</v>
      </c>
      <c r="AV337" s="27">
        <f t="shared" si="98"/>
        <v>19536.269999999997</v>
      </c>
      <c r="AW337" s="27">
        <f t="shared" si="96"/>
        <v>20130.21</v>
      </c>
      <c r="AX337" s="27">
        <f t="shared" si="96"/>
        <v>20733.78</v>
      </c>
      <c r="AY337" s="27">
        <f t="shared" si="96"/>
        <v>21350.190000000002</v>
      </c>
      <c r="AZ337" s="27">
        <f t="shared" si="96"/>
        <v>22000.230000000003</v>
      </c>
      <c r="BA337" s="27">
        <f t="shared" si="96"/>
        <v>22651.11</v>
      </c>
      <c r="BB337" s="27">
        <f t="shared" si="96"/>
        <v>23338.829999999998</v>
      </c>
      <c r="BC337" s="27">
        <f t="shared" si="96"/>
        <v>24039.39</v>
      </c>
      <c r="BD337" s="27">
        <f t="shared" si="96"/>
        <v>24752.79</v>
      </c>
      <c r="BE337" s="27">
        <f t="shared" si="96"/>
        <v>25503.03</v>
      </c>
      <c r="BF337" s="27">
        <f t="shared" si="96"/>
        <v>26266.11</v>
      </c>
      <c r="BG337" s="27">
        <f t="shared" si="96"/>
        <v>27057.239999999998</v>
      </c>
      <c r="BH337" s="27">
        <f t="shared" si="96"/>
        <v>27861.21</v>
      </c>
      <c r="BI337" s="27">
        <f t="shared" si="96"/>
        <v>28705.23</v>
      </c>
      <c r="BJ337" s="27">
        <f t="shared" si="96"/>
        <v>29565.3</v>
      </c>
      <c r="BK337" s="27">
        <f t="shared" si="96"/>
        <v>30453.420000000002</v>
      </c>
      <c r="BL337" s="27">
        <f t="shared" ref="BK337:BM400" si="100">IF((BL$8+(BL$9*$A337))&lt;BL$12,BL$12,BL$8+(BL$9*$A337))</f>
        <v>31357.59</v>
      </c>
      <c r="BM337" s="27">
        <f t="shared" si="100"/>
        <v>32301.81</v>
      </c>
    </row>
    <row r="338" spans="1:65" x14ac:dyDescent="0.2">
      <c r="A338" s="26">
        <v>322</v>
      </c>
      <c r="B338" s="27">
        <f t="shared" si="99"/>
        <v>5022.6200000000008</v>
      </c>
      <c r="C338" s="27">
        <f t="shared" si="99"/>
        <v>5176</v>
      </c>
      <c r="D338" s="27">
        <f t="shared" si="99"/>
        <v>5332.6</v>
      </c>
      <c r="E338" s="27">
        <f t="shared" si="99"/>
        <v>5492.42</v>
      </c>
      <c r="F338" s="27">
        <f t="shared" si="99"/>
        <v>5655.46</v>
      </c>
      <c r="G338" s="27">
        <f t="shared" si="99"/>
        <v>5821.7199999999993</v>
      </c>
      <c r="H338" s="27">
        <f t="shared" si="99"/>
        <v>6003.2</v>
      </c>
      <c r="I338" s="27">
        <f t="shared" si="99"/>
        <v>6175.9</v>
      </c>
      <c r="J338" s="27">
        <f t="shared" si="99"/>
        <v>6363.82</v>
      </c>
      <c r="K338" s="27">
        <f t="shared" si="99"/>
        <v>6554.96</v>
      </c>
      <c r="L338" s="27">
        <f t="shared" si="99"/>
        <v>6749.32</v>
      </c>
      <c r="M338" s="27">
        <f t="shared" si="99"/>
        <v>6958.9</v>
      </c>
      <c r="N338" s="27">
        <f t="shared" si="99"/>
        <v>7159.7</v>
      </c>
      <c r="O338" s="27">
        <f t="shared" si="99"/>
        <v>7378.94</v>
      </c>
      <c r="P338" s="27">
        <f t="shared" si="99"/>
        <v>7601.4</v>
      </c>
      <c r="Q338" s="27">
        <f t="shared" si="99"/>
        <v>7827.08</v>
      </c>
      <c r="R338" s="27">
        <f t="shared" si="97"/>
        <v>8067.98</v>
      </c>
      <c r="S338" s="27">
        <f t="shared" si="97"/>
        <v>8303.32</v>
      </c>
      <c r="T338" s="27">
        <f t="shared" si="97"/>
        <v>8553.880000000001</v>
      </c>
      <c r="U338" s="27">
        <f t="shared" si="97"/>
        <v>8810.880000000001</v>
      </c>
      <c r="V338" s="27">
        <f t="shared" si="97"/>
        <v>9071.1</v>
      </c>
      <c r="W338" s="27">
        <f t="shared" si="97"/>
        <v>9349.7599999999984</v>
      </c>
      <c r="X338" s="27">
        <f t="shared" si="97"/>
        <v>9631.64</v>
      </c>
      <c r="Y338" s="27">
        <f t="shared" si="97"/>
        <v>9919.9599999999991</v>
      </c>
      <c r="Z338" s="27">
        <f t="shared" si="97"/>
        <v>10214.720000000001</v>
      </c>
      <c r="AA338" s="27">
        <f t="shared" si="97"/>
        <v>10524.7</v>
      </c>
      <c r="AB338" s="27">
        <f t="shared" si="97"/>
        <v>10841.119999999999</v>
      </c>
      <c r="AC338" s="27">
        <f t="shared" si="97"/>
        <v>11163.98</v>
      </c>
      <c r="AD338" s="27">
        <f t="shared" si="97"/>
        <v>11493.279999999999</v>
      </c>
      <c r="AE338" s="27">
        <f t="shared" si="97"/>
        <v>11841.02</v>
      </c>
      <c r="AF338" s="27">
        <f t="shared" si="97"/>
        <v>12195.2</v>
      </c>
      <c r="AG338" s="27">
        <f t="shared" si="98"/>
        <v>12567.82</v>
      </c>
      <c r="AH338" s="27">
        <f t="shared" si="98"/>
        <v>12946.880000000001</v>
      </c>
      <c r="AI338" s="27">
        <f t="shared" si="98"/>
        <v>13332.38</v>
      </c>
      <c r="AJ338" s="27">
        <f t="shared" si="98"/>
        <v>13736.32</v>
      </c>
      <c r="AK338" s="27">
        <f t="shared" si="98"/>
        <v>14149.92</v>
      </c>
      <c r="AL338" s="27">
        <f t="shared" si="98"/>
        <v>14569.96</v>
      </c>
      <c r="AM338" s="27">
        <f t="shared" si="98"/>
        <v>15011.66</v>
      </c>
      <c r="AN338" s="27">
        <f t="shared" si="98"/>
        <v>15459.8</v>
      </c>
      <c r="AO338" s="27">
        <f t="shared" si="98"/>
        <v>15917.6</v>
      </c>
      <c r="AP338" s="27">
        <f t="shared" si="98"/>
        <v>16393.84</v>
      </c>
      <c r="AQ338" s="27">
        <f t="shared" si="98"/>
        <v>16891.739999999998</v>
      </c>
      <c r="AR338" s="27">
        <f t="shared" si="98"/>
        <v>17399.3</v>
      </c>
      <c r="AS338" s="27">
        <f t="shared" si="98"/>
        <v>17916.519999999997</v>
      </c>
      <c r="AT338" s="27">
        <f t="shared" si="98"/>
        <v>18455.400000000001</v>
      </c>
      <c r="AU338" s="27">
        <f t="shared" si="98"/>
        <v>19003.940000000002</v>
      </c>
      <c r="AV338" s="27">
        <f t="shared" si="98"/>
        <v>19574.14</v>
      </c>
      <c r="AW338" s="27">
        <f t="shared" si="96"/>
        <v>20169.22</v>
      </c>
      <c r="AX338" s="27">
        <f t="shared" si="96"/>
        <v>20773.96</v>
      </c>
      <c r="AY338" s="27">
        <f t="shared" si="96"/>
        <v>21391.58</v>
      </c>
      <c r="AZ338" s="27">
        <f t="shared" si="96"/>
        <v>22042.86</v>
      </c>
      <c r="BA338" s="27">
        <f t="shared" si="96"/>
        <v>22695.019999999997</v>
      </c>
      <c r="BB338" s="27">
        <f t="shared" si="96"/>
        <v>23384.059999999998</v>
      </c>
      <c r="BC338" s="27">
        <f t="shared" si="96"/>
        <v>24085.980000000003</v>
      </c>
      <c r="BD338" s="27">
        <f t="shared" si="96"/>
        <v>24800.78</v>
      </c>
      <c r="BE338" s="27">
        <f t="shared" si="96"/>
        <v>25552.46</v>
      </c>
      <c r="BF338" s="27">
        <f t="shared" si="96"/>
        <v>26317.02</v>
      </c>
      <c r="BG338" s="27">
        <f t="shared" si="96"/>
        <v>27109.68</v>
      </c>
      <c r="BH338" s="27">
        <f t="shared" si="96"/>
        <v>27915.22</v>
      </c>
      <c r="BI338" s="27">
        <f t="shared" si="96"/>
        <v>28760.86</v>
      </c>
      <c r="BJ338" s="27">
        <f t="shared" si="96"/>
        <v>29622.6</v>
      </c>
      <c r="BK338" s="27">
        <f t="shared" si="100"/>
        <v>30512.440000000002</v>
      </c>
      <c r="BL338" s="27">
        <f t="shared" si="100"/>
        <v>31418.38</v>
      </c>
      <c r="BM338" s="27">
        <f t="shared" si="100"/>
        <v>32364.42</v>
      </c>
    </row>
    <row r="339" spans="1:65" x14ac:dyDescent="0.2">
      <c r="A339" s="26">
        <v>323</v>
      </c>
      <c r="B339" s="27">
        <f t="shared" si="99"/>
        <v>5032.33</v>
      </c>
      <c r="C339" s="27">
        <f t="shared" si="99"/>
        <v>5186</v>
      </c>
      <c r="D339" s="27">
        <f t="shared" si="99"/>
        <v>5342.9</v>
      </c>
      <c r="E339" s="27">
        <f t="shared" si="99"/>
        <v>5503.03</v>
      </c>
      <c r="F339" s="27">
        <f t="shared" si="99"/>
        <v>5666.3899999999994</v>
      </c>
      <c r="G339" s="27">
        <f t="shared" si="99"/>
        <v>5832.98</v>
      </c>
      <c r="H339" s="27">
        <f t="shared" si="99"/>
        <v>6014.7999999999993</v>
      </c>
      <c r="I339" s="27">
        <f t="shared" si="99"/>
        <v>6187.85</v>
      </c>
      <c r="J339" s="27">
        <f t="shared" si="99"/>
        <v>6376.13</v>
      </c>
      <c r="K339" s="27">
        <f t="shared" si="99"/>
        <v>6567.6399999999994</v>
      </c>
      <c r="L339" s="27">
        <f t="shared" si="99"/>
        <v>6762.38</v>
      </c>
      <c r="M339" s="27">
        <f t="shared" si="99"/>
        <v>6972.3499999999995</v>
      </c>
      <c r="N339" s="27">
        <f t="shared" si="99"/>
        <v>7173.55</v>
      </c>
      <c r="O339" s="27">
        <f t="shared" si="99"/>
        <v>7393.21</v>
      </c>
      <c r="P339" s="27">
        <f t="shared" si="99"/>
        <v>7616.0999999999995</v>
      </c>
      <c r="Q339" s="27">
        <f t="shared" si="99"/>
        <v>7842.22</v>
      </c>
      <c r="R339" s="27">
        <f t="shared" si="97"/>
        <v>8083.57</v>
      </c>
      <c r="S339" s="27">
        <f t="shared" si="97"/>
        <v>8319.3799999999992</v>
      </c>
      <c r="T339" s="27">
        <f t="shared" si="97"/>
        <v>8570.42</v>
      </c>
      <c r="U339" s="27">
        <f t="shared" si="97"/>
        <v>8827.92</v>
      </c>
      <c r="V339" s="27">
        <f t="shared" si="97"/>
        <v>9088.6500000000015</v>
      </c>
      <c r="W339" s="27">
        <f t="shared" si="97"/>
        <v>9367.84</v>
      </c>
      <c r="X339" s="27">
        <f t="shared" si="97"/>
        <v>9650.26</v>
      </c>
      <c r="Y339" s="27">
        <f t="shared" si="97"/>
        <v>9939.14</v>
      </c>
      <c r="Z339" s="27">
        <f t="shared" si="97"/>
        <v>10234.48</v>
      </c>
      <c r="AA339" s="27">
        <f t="shared" si="97"/>
        <v>10545.05</v>
      </c>
      <c r="AB339" s="27">
        <f t="shared" si="97"/>
        <v>10862.08</v>
      </c>
      <c r="AC339" s="27">
        <f t="shared" si="97"/>
        <v>11185.57</v>
      </c>
      <c r="AD339" s="27">
        <f t="shared" si="97"/>
        <v>11515.52</v>
      </c>
      <c r="AE339" s="27">
        <f t="shared" si="97"/>
        <v>11863.93</v>
      </c>
      <c r="AF339" s="27">
        <f t="shared" si="97"/>
        <v>12218.8</v>
      </c>
      <c r="AG339" s="27">
        <f t="shared" si="98"/>
        <v>12592.13</v>
      </c>
      <c r="AH339" s="27">
        <f t="shared" si="98"/>
        <v>12971.92</v>
      </c>
      <c r="AI339" s="27">
        <f t="shared" si="98"/>
        <v>13358.17</v>
      </c>
      <c r="AJ339" s="27">
        <f t="shared" si="98"/>
        <v>13762.88</v>
      </c>
      <c r="AK339" s="27">
        <f t="shared" si="98"/>
        <v>14177.28</v>
      </c>
      <c r="AL339" s="27">
        <f t="shared" si="98"/>
        <v>14598.14</v>
      </c>
      <c r="AM339" s="27">
        <f t="shared" si="98"/>
        <v>15040.69</v>
      </c>
      <c r="AN339" s="27">
        <f t="shared" si="98"/>
        <v>15489.699999999999</v>
      </c>
      <c r="AO339" s="27">
        <f t="shared" si="98"/>
        <v>15948.4</v>
      </c>
      <c r="AP339" s="27">
        <f t="shared" si="98"/>
        <v>16425.559999999998</v>
      </c>
      <c r="AQ339" s="27">
        <f t="shared" si="98"/>
        <v>16924.41</v>
      </c>
      <c r="AR339" s="27">
        <f t="shared" si="98"/>
        <v>17432.949999999997</v>
      </c>
      <c r="AS339" s="27">
        <f t="shared" si="98"/>
        <v>17951.18</v>
      </c>
      <c r="AT339" s="27">
        <f t="shared" si="98"/>
        <v>18491.099999999999</v>
      </c>
      <c r="AU339" s="27">
        <f t="shared" si="98"/>
        <v>19040.71</v>
      </c>
      <c r="AV339" s="27">
        <f t="shared" si="98"/>
        <v>19612.009999999998</v>
      </c>
      <c r="AW339" s="27">
        <f t="shared" si="96"/>
        <v>20208.23</v>
      </c>
      <c r="AX339" s="27">
        <f t="shared" si="96"/>
        <v>20814.14</v>
      </c>
      <c r="AY339" s="27">
        <f t="shared" si="96"/>
        <v>21432.97</v>
      </c>
      <c r="AZ339" s="27">
        <f t="shared" si="96"/>
        <v>22085.49</v>
      </c>
      <c r="BA339" s="27">
        <f t="shared" si="96"/>
        <v>22738.93</v>
      </c>
      <c r="BB339" s="27">
        <f t="shared" si="96"/>
        <v>23429.29</v>
      </c>
      <c r="BC339" s="27">
        <f t="shared" si="96"/>
        <v>24132.57</v>
      </c>
      <c r="BD339" s="27">
        <f t="shared" si="96"/>
        <v>24848.77</v>
      </c>
      <c r="BE339" s="27">
        <f t="shared" si="96"/>
        <v>25601.89</v>
      </c>
      <c r="BF339" s="27">
        <f t="shared" si="96"/>
        <v>26367.93</v>
      </c>
      <c r="BG339" s="27">
        <f t="shared" si="96"/>
        <v>27162.12</v>
      </c>
      <c r="BH339" s="27">
        <f t="shared" si="96"/>
        <v>27969.23</v>
      </c>
      <c r="BI339" s="27">
        <f t="shared" si="96"/>
        <v>28816.49</v>
      </c>
      <c r="BJ339" s="27">
        <f t="shared" si="96"/>
        <v>29679.899999999998</v>
      </c>
      <c r="BK339" s="27">
        <f t="shared" si="100"/>
        <v>30571.460000000003</v>
      </c>
      <c r="BL339" s="27">
        <f t="shared" si="100"/>
        <v>31479.17</v>
      </c>
      <c r="BM339" s="27">
        <f t="shared" si="100"/>
        <v>32427.03</v>
      </c>
    </row>
    <row r="340" spans="1:65" x14ac:dyDescent="0.2">
      <c r="A340" s="26">
        <v>324</v>
      </c>
      <c r="B340" s="27">
        <f t="shared" si="99"/>
        <v>5042.0400000000009</v>
      </c>
      <c r="C340" s="27">
        <f t="shared" si="99"/>
        <v>5196</v>
      </c>
      <c r="D340" s="27">
        <f t="shared" si="99"/>
        <v>5353.2000000000007</v>
      </c>
      <c r="E340" s="27">
        <f t="shared" si="99"/>
        <v>5513.6399999999994</v>
      </c>
      <c r="F340" s="27">
        <f t="shared" si="99"/>
        <v>5677.32</v>
      </c>
      <c r="G340" s="27">
        <f t="shared" si="99"/>
        <v>5844.24</v>
      </c>
      <c r="H340" s="27">
        <f t="shared" si="99"/>
        <v>6026.4</v>
      </c>
      <c r="I340" s="27">
        <f t="shared" si="99"/>
        <v>6199.7999999999993</v>
      </c>
      <c r="J340" s="27">
        <f t="shared" si="99"/>
        <v>6388.4400000000005</v>
      </c>
      <c r="K340" s="27">
        <f t="shared" si="99"/>
        <v>6580.32</v>
      </c>
      <c r="L340" s="27">
        <f t="shared" si="99"/>
        <v>6775.4400000000005</v>
      </c>
      <c r="M340" s="27">
        <f t="shared" si="99"/>
        <v>6985.8</v>
      </c>
      <c r="N340" s="27">
        <f t="shared" si="99"/>
        <v>7187.4</v>
      </c>
      <c r="O340" s="27">
        <f t="shared" si="99"/>
        <v>7407.48</v>
      </c>
      <c r="P340" s="27">
        <f t="shared" si="99"/>
        <v>7630.8</v>
      </c>
      <c r="Q340" s="27">
        <f t="shared" si="99"/>
        <v>7857.3600000000006</v>
      </c>
      <c r="R340" s="27">
        <f t="shared" si="97"/>
        <v>8099.16</v>
      </c>
      <c r="S340" s="27">
        <f t="shared" si="97"/>
        <v>8335.4399999999987</v>
      </c>
      <c r="T340" s="27">
        <f t="shared" si="97"/>
        <v>8586.9599999999991</v>
      </c>
      <c r="U340" s="27">
        <f t="shared" si="97"/>
        <v>8844.9599999999991</v>
      </c>
      <c r="V340" s="27">
        <f t="shared" si="97"/>
        <v>9106.2000000000007</v>
      </c>
      <c r="W340" s="27">
        <f t="shared" si="97"/>
        <v>9385.9199999999983</v>
      </c>
      <c r="X340" s="27">
        <f t="shared" si="97"/>
        <v>9668.880000000001</v>
      </c>
      <c r="Y340" s="27">
        <f t="shared" si="97"/>
        <v>9958.32</v>
      </c>
      <c r="Z340" s="27">
        <f t="shared" si="97"/>
        <v>10254.240000000002</v>
      </c>
      <c r="AA340" s="27">
        <f t="shared" si="97"/>
        <v>10565.400000000001</v>
      </c>
      <c r="AB340" s="27">
        <f t="shared" si="97"/>
        <v>10883.04</v>
      </c>
      <c r="AC340" s="27">
        <f t="shared" si="97"/>
        <v>11207.16</v>
      </c>
      <c r="AD340" s="27">
        <f t="shared" si="97"/>
        <v>11537.759999999998</v>
      </c>
      <c r="AE340" s="27">
        <f t="shared" si="97"/>
        <v>11886.84</v>
      </c>
      <c r="AF340" s="27">
        <f t="shared" si="97"/>
        <v>12242.400000000001</v>
      </c>
      <c r="AG340" s="27">
        <f t="shared" si="98"/>
        <v>12616.439999999999</v>
      </c>
      <c r="AH340" s="27">
        <f t="shared" si="98"/>
        <v>12996.96</v>
      </c>
      <c r="AI340" s="27">
        <f t="shared" si="98"/>
        <v>13383.96</v>
      </c>
      <c r="AJ340" s="27">
        <f t="shared" si="98"/>
        <v>13789.439999999999</v>
      </c>
      <c r="AK340" s="27">
        <f t="shared" si="98"/>
        <v>14204.64</v>
      </c>
      <c r="AL340" s="27">
        <f t="shared" si="98"/>
        <v>14626.32</v>
      </c>
      <c r="AM340" s="27">
        <f t="shared" si="98"/>
        <v>15069.720000000001</v>
      </c>
      <c r="AN340" s="27">
        <f t="shared" si="98"/>
        <v>15519.6</v>
      </c>
      <c r="AO340" s="27">
        <f t="shared" si="98"/>
        <v>15979.2</v>
      </c>
      <c r="AP340" s="27">
        <f t="shared" si="98"/>
        <v>16457.28</v>
      </c>
      <c r="AQ340" s="27">
        <f t="shared" si="98"/>
        <v>16957.080000000002</v>
      </c>
      <c r="AR340" s="27">
        <f t="shared" si="98"/>
        <v>17466.599999999999</v>
      </c>
      <c r="AS340" s="27">
        <f t="shared" si="98"/>
        <v>17985.839999999997</v>
      </c>
      <c r="AT340" s="27">
        <f t="shared" si="98"/>
        <v>18526.800000000003</v>
      </c>
      <c r="AU340" s="27">
        <f t="shared" si="98"/>
        <v>19077.480000000003</v>
      </c>
      <c r="AV340" s="27">
        <f t="shared" ref="AV340:BJ355" si="101">IF((AV$8+(AV$9*$A340))&lt;AV$12,AV$12,AV$8+(AV$9*$A340))</f>
        <v>19649.879999999997</v>
      </c>
      <c r="AW340" s="27">
        <f t="shared" si="101"/>
        <v>20247.239999999998</v>
      </c>
      <c r="AX340" s="27">
        <f t="shared" si="101"/>
        <v>20854.32</v>
      </c>
      <c r="AY340" s="27">
        <f t="shared" si="101"/>
        <v>21474.36</v>
      </c>
      <c r="AZ340" s="27">
        <f t="shared" si="101"/>
        <v>22128.120000000003</v>
      </c>
      <c r="BA340" s="27">
        <f t="shared" si="101"/>
        <v>22782.839999999997</v>
      </c>
      <c r="BB340" s="27">
        <f t="shared" si="101"/>
        <v>23474.519999999997</v>
      </c>
      <c r="BC340" s="27">
        <f t="shared" si="101"/>
        <v>24179.160000000003</v>
      </c>
      <c r="BD340" s="27">
        <f t="shared" si="101"/>
        <v>24896.760000000002</v>
      </c>
      <c r="BE340" s="27">
        <f t="shared" si="101"/>
        <v>25651.32</v>
      </c>
      <c r="BF340" s="27">
        <f t="shared" si="101"/>
        <v>26418.84</v>
      </c>
      <c r="BG340" s="27">
        <f t="shared" si="101"/>
        <v>27214.559999999998</v>
      </c>
      <c r="BH340" s="27">
        <f t="shared" si="101"/>
        <v>28023.239999999998</v>
      </c>
      <c r="BI340" s="27">
        <f t="shared" si="101"/>
        <v>28872.120000000003</v>
      </c>
      <c r="BJ340" s="27">
        <f t="shared" si="101"/>
        <v>29737.200000000001</v>
      </c>
      <c r="BK340" s="27">
        <f t="shared" si="100"/>
        <v>30630.48</v>
      </c>
      <c r="BL340" s="27">
        <f t="shared" si="100"/>
        <v>31539.96</v>
      </c>
      <c r="BM340" s="27">
        <f t="shared" si="100"/>
        <v>32489.64</v>
      </c>
    </row>
    <row r="341" spans="1:65" x14ac:dyDescent="0.2">
      <c r="A341" s="26">
        <v>325</v>
      </c>
      <c r="B341" s="27">
        <f t="shared" si="99"/>
        <v>5051.75</v>
      </c>
      <c r="C341" s="27">
        <f t="shared" si="99"/>
        <v>5206</v>
      </c>
      <c r="D341" s="27">
        <f t="shared" si="99"/>
        <v>5363.5</v>
      </c>
      <c r="E341" s="27">
        <f t="shared" si="99"/>
        <v>5524.25</v>
      </c>
      <c r="F341" s="27">
        <f t="shared" si="99"/>
        <v>5688.25</v>
      </c>
      <c r="G341" s="27">
        <f t="shared" si="99"/>
        <v>5855.5</v>
      </c>
      <c r="H341" s="27">
        <f t="shared" si="99"/>
        <v>6038</v>
      </c>
      <c r="I341" s="27">
        <f t="shared" si="99"/>
        <v>6211.75</v>
      </c>
      <c r="J341" s="27">
        <f t="shared" si="99"/>
        <v>6400.75</v>
      </c>
      <c r="K341" s="27">
        <f t="shared" si="99"/>
        <v>6593</v>
      </c>
      <c r="L341" s="27">
        <f t="shared" si="99"/>
        <v>6788.5</v>
      </c>
      <c r="M341" s="27">
        <f t="shared" si="99"/>
        <v>6999.25</v>
      </c>
      <c r="N341" s="27">
        <f t="shared" si="99"/>
        <v>7201.25</v>
      </c>
      <c r="O341" s="27">
        <f t="shared" si="99"/>
        <v>7421.75</v>
      </c>
      <c r="P341" s="27">
        <f t="shared" si="99"/>
        <v>7645.5</v>
      </c>
      <c r="Q341" s="27">
        <f t="shared" ref="Q341:AF356" si="102">IF((Q$8+(Q$9*$A341))&lt;Q$12,Q$12,Q$8+(Q$9*$A341))</f>
        <v>7872.5</v>
      </c>
      <c r="R341" s="27">
        <f t="shared" si="102"/>
        <v>8114.75</v>
      </c>
      <c r="S341" s="27">
        <f t="shared" si="102"/>
        <v>8351.5</v>
      </c>
      <c r="T341" s="27">
        <f t="shared" si="102"/>
        <v>8603.5</v>
      </c>
      <c r="U341" s="27">
        <f t="shared" si="102"/>
        <v>8862</v>
      </c>
      <c r="V341" s="27">
        <f t="shared" si="102"/>
        <v>9123.75</v>
      </c>
      <c r="W341" s="27">
        <f t="shared" si="102"/>
        <v>9404</v>
      </c>
      <c r="X341" s="27">
        <f t="shared" si="102"/>
        <v>9687.5</v>
      </c>
      <c r="Y341" s="27">
        <f t="shared" si="102"/>
        <v>9977.5</v>
      </c>
      <c r="Z341" s="27">
        <f t="shared" si="102"/>
        <v>10274</v>
      </c>
      <c r="AA341" s="27">
        <f t="shared" si="102"/>
        <v>10585.75</v>
      </c>
      <c r="AB341" s="27">
        <f t="shared" si="102"/>
        <v>10904</v>
      </c>
      <c r="AC341" s="27">
        <f t="shared" si="102"/>
        <v>11228.75</v>
      </c>
      <c r="AD341" s="27">
        <f t="shared" si="102"/>
        <v>11560</v>
      </c>
      <c r="AE341" s="27">
        <f t="shared" si="102"/>
        <v>11909.75</v>
      </c>
      <c r="AF341" s="27">
        <f t="shared" si="102"/>
        <v>12266</v>
      </c>
      <c r="AG341" s="27">
        <f t="shared" ref="AG341:AV356" si="103">IF((AG$8+(AG$9*$A341))&lt;AG$12,AG$12,AG$8+(AG$9*$A341))</f>
        <v>12640.75</v>
      </c>
      <c r="AH341" s="27">
        <f t="shared" si="103"/>
        <v>13022</v>
      </c>
      <c r="AI341" s="27">
        <f t="shared" si="103"/>
        <v>13409.75</v>
      </c>
      <c r="AJ341" s="27">
        <f t="shared" si="103"/>
        <v>13816</v>
      </c>
      <c r="AK341" s="27">
        <f t="shared" si="103"/>
        <v>14232</v>
      </c>
      <c r="AL341" s="27">
        <f t="shared" si="103"/>
        <v>14654.5</v>
      </c>
      <c r="AM341" s="27">
        <f t="shared" si="103"/>
        <v>15098.75</v>
      </c>
      <c r="AN341" s="27">
        <f t="shared" si="103"/>
        <v>15549.5</v>
      </c>
      <c r="AO341" s="27">
        <f t="shared" si="103"/>
        <v>16010</v>
      </c>
      <c r="AP341" s="27">
        <f t="shared" si="103"/>
        <v>16489</v>
      </c>
      <c r="AQ341" s="27">
        <f t="shared" si="103"/>
        <v>16989.75</v>
      </c>
      <c r="AR341" s="27">
        <f t="shared" si="103"/>
        <v>17500.25</v>
      </c>
      <c r="AS341" s="27">
        <f t="shared" si="103"/>
        <v>18020.5</v>
      </c>
      <c r="AT341" s="27">
        <f t="shared" si="103"/>
        <v>18562.5</v>
      </c>
      <c r="AU341" s="27">
        <f t="shared" si="103"/>
        <v>19114.25</v>
      </c>
      <c r="AV341" s="27">
        <f t="shared" si="103"/>
        <v>19687.75</v>
      </c>
      <c r="AW341" s="27">
        <f t="shared" si="101"/>
        <v>20286.25</v>
      </c>
      <c r="AX341" s="27">
        <f t="shared" si="101"/>
        <v>20894.5</v>
      </c>
      <c r="AY341" s="27">
        <f t="shared" si="101"/>
        <v>21515.75</v>
      </c>
      <c r="AZ341" s="27">
        <f t="shared" si="101"/>
        <v>22170.75</v>
      </c>
      <c r="BA341" s="27">
        <f t="shared" si="101"/>
        <v>22826.75</v>
      </c>
      <c r="BB341" s="27">
        <f t="shared" si="101"/>
        <v>23519.75</v>
      </c>
      <c r="BC341" s="27">
        <f t="shared" si="101"/>
        <v>24225.75</v>
      </c>
      <c r="BD341" s="27">
        <f t="shared" si="101"/>
        <v>24944.75</v>
      </c>
      <c r="BE341" s="27">
        <f t="shared" si="101"/>
        <v>25700.75</v>
      </c>
      <c r="BF341" s="27">
        <f t="shared" si="101"/>
        <v>26469.75</v>
      </c>
      <c r="BG341" s="27">
        <f t="shared" si="101"/>
        <v>27267</v>
      </c>
      <c r="BH341" s="27">
        <f t="shared" si="101"/>
        <v>28077.25</v>
      </c>
      <c r="BI341" s="27">
        <f t="shared" si="101"/>
        <v>28927.75</v>
      </c>
      <c r="BJ341" s="27">
        <f t="shared" si="101"/>
        <v>29794.5</v>
      </c>
      <c r="BK341" s="27">
        <f t="shared" si="100"/>
        <v>30689.5</v>
      </c>
      <c r="BL341" s="27">
        <f t="shared" si="100"/>
        <v>31600.75</v>
      </c>
      <c r="BM341" s="27">
        <f t="shared" si="100"/>
        <v>32552.25</v>
      </c>
    </row>
    <row r="342" spans="1:65" x14ac:dyDescent="0.2">
      <c r="A342" s="26">
        <v>326</v>
      </c>
      <c r="B342" s="27">
        <f t="shared" ref="B342:Q357" si="104">IF((B$8+(B$9*$A342))&lt;B$12,B$12,B$8+(B$9*$A342))</f>
        <v>5061.4600000000009</v>
      </c>
      <c r="C342" s="27">
        <f t="shared" si="104"/>
        <v>5216</v>
      </c>
      <c r="D342" s="27">
        <f t="shared" si="104"/>
        <v>5373.8</v>
      </c>
      <c r="E342" s="27">
        <f t="shared" si="104"/>
        <v>5534.86</v>
      </c>
      <c r="F342" s="27">
        <f t="shared" si="104"/>
        <v>5699.18</v>
      </c>
      <c r="G342" s="27">
        <f t="shared" si="104"/>
        <v>5866.76</v>
      </c>
      <c r="H342" s="27">
        <f t="shared" si="104"/>
        <v>6049.6</v>
      </c>
      <c r="I342" s="27">
        <f t="shared" si="104"/>
        <v>6223.7</v>
      </c>
      <c r="J342" s="27">
        <f t="shared" si="104"/>
        <v>6413.0599999999995</v>
      </c>
      <c r="K342" s="27">
        <f t="shared" si="104"/>
        <v>6605.68</v>
      </c>
      <c r="L342" s="27">
        <f t="shared" si="104"/>
        <v>6801.56</v>
      </c>
      <c r="M342" s="27">
        <f t="shared" si="104"/>
        <v>7012.7</v>
      </c>
      <c r="N342" s="27">
        <f t="shared" si="104"/>
        <v>7215.0999999999995</v>
      </c>
      <c r="O342" s="27">
        <f t="shared" si="104"/>
        <v>7436.0199999999995</v>
      </c>
      <c r="P342" s="27">
        <f t="shared" si="104"/>
        <v>7660.2</v>
      </c>
      <c r="Q342" s="27">
        <f t="shared" si="104"/>
        <v>7887.64</v>
      </c>
      <c r="R342" s="27">
        <f t="shared" si="102"/>
        <v>8130.34</v>
      </c>
      <c r="S342" s="27">
        <f t="shared" si="102"/>
        <v>8367.56</v>
      </c>
      <c r="T342" s="27">
        <f t="shared" si="102"/>
        <v>8620.0400000000009</v>
      </c>
      <c r="U342" s="27">
        <f t="shared" si="102"/>
        <v>8879.0400000000009</v>
      </c>
      <c r="V342" s="27">
        <f t="shared" si="102"/>
        <v>9141.2999999999993</v>
      </c>
      <c r="W342" s="27">
        <f t="shared" si="102"/>
        <v>9422.0799999999981</v>
      </c>
      <c r="X342" s="27">
        <f t="shared" si="102"/>
        <v>9706.119999999999</v>
      </c>
      <c r="Y342" s="27">
        <f t="shared" si="102"/>
        <v>9996.68</v>
      </c>
      <c r="Z342" s="27">
        <f t="shared" si="102"/>
        <v>10293.76</v>
      </c>
      <c r="AA342" s="27">
        <f t="shared" si="102"/>
        <v>10606.1</v>
      </c>
      <c r="AB342" s="27">
        <f t="shared" si="102"/>
        <v>10924.96</v>
      </c>
      <c r="AC342" s="27">
        <f t="shared" si="102"/>
        <v>11250.34</v>
      </c>
      <c r="AD342" s="27">
        <f t="shared" si="102"/>
        <v>11582.24</v>
      </c>
      <c r="AE342" s="27">
        <f t="shared" si="102"/>
        <v>11932.66</v>
      </c>
      <c r="AF342" s="27">
        <f t="shared" si="102"/>
        <v>12289.6</v>
      </c>
      <c r="AG342" s="27">
        <f t="shared" si="103"/>
        <v>12665.06</v>
      </c>
      <c r="AH342" s="27">
        <f t="shared" si="103"/>
        <v>13047.04</v>
      </c>
      <c r="AI342" s="27">
        <f t="shared" si="103"/>
        <v>13435.539999999999</v>
      </c>
      <c r="AJ342" s="27">
        <f t="shared" si="103"/>
        <v>13842.56</v>
      </c>
      <c r="AK342" s="27">
        <f t="shared" si="103"/>
        <v>14259.36</v>
      </c>
      <c r="AL342" s="27">
        <f t="shared" si="103"/>
        <v>14682.68</v>
      </c>
      <c r="AM342" s="27">
        <f t="shared" si="103"/>
        <v>15127.78</v>
      </c>
      <c r="AN342" s="27">
        <f t="shared" si="103"/>
        <v>15579.4</v>
      </c>
      <c r="AO342" s="27">
        <f t="shared" si="103"/>
        <v>16040.800000000001</v>
      </c>
      <c r="AP342" s="27">
        <f t="shared" si="103"/>
        <v>16520.72</v>
      </c>
      <c r="AQ342" s="27">
        <f t="shared" si="103"/>
        <v>17022.419999999998</v>
      </c>
      <c r="AR342" s="27">
        <f t="shared" si="103"/>
        <v>17533.900000000001</v>
      </c>
      <c r="AS342" s="27">
        <f t="shared" si="103"/>
        <v>18055.159999999996</v>
      </c>
      <c r="AT342" s="27">
        <f t="shared" si="103"/>
        <v>18598.2</v>
      </c>
      <c r="AU342" s="27">
        <f t="shared" si="103"/>
        <v>19151.02</v>
      </c>
      <c r="AV342" s="27">
        <f t="shared" si="103"/>
        <v>19725.62</v>
      </c>
      <c r="AW342" s="27">
        <f t="shared" si="101"/>
        <v>20325.260000000002</v>
      </c>
      <c r="AX342" s="27">
        <f t="shared" si="101"/>
        <v>20934.68</v>
      </c>
      <c r="AY342" s="27">
        <f t="shared" si="101"/>
        <v>21557.14</v>
      </c>
      <c r="AZ342" s="27">
        <f t="shared" si="101"/>
        <v>22213.38</v>
      </c>
      <c r="BA342" s="27">
        <f t="shared" si="101"/>
        <v>22870.659999999996</v>
      </c>
      <c r="BB342" s="27">
        <f t="shared" si="101"/>
        <v>23564.98</v>
      </c>
      <c r="BC342" s="27">
        <f t="shared" si="101"/>
        <v>24272.340000000004</v>
      </c>
      <c r="BD342" s="27">
        <f t="shared" si="101"/>
        <v>24992.739999999998</v>
      </c>
      <c r="BE342" s="27">
        <f t="shared" si="101"/>
        <v>25750.18</v>
      </c>
      <c r="BF342" s="27">
        <f t="shared" si="101"/>
        <v>26520.66</v>
      </c>
      <c r="BG342" s="27">
        <f t="shared" si="101"/>
        <v>27319.439999999999</v>
      </c>
      <c r="BH342" s="27">
        <f t="shared" si="101"/>
        <v>28131.26</v>
      </c>
      <c r="BI342" s="27">
        <f t="shared" si="101"/>
        <v>28983.38</v>
      </c>
      <c r="BJ342" s="27">
        <f t="shared" si="101"/>
        <v>29851.8</v>
      </c>
      <c r="BK342" s="27">
        <f t="shared" si="100"/>
        <v>30748.52</v>
      </c>
      <c r="BL342" s="27">
        <f t="shared" si="100"/>
        <v>31661.54</v>
      </c>
      <c r="BM342" s="27">
        <f t="shared" si="100"/>
        <v>32614.86</v>
      </c>
    </row>
    <row r="343" spans="1:65" x14ac:dyDescent="0.2">
      <c r="A343" s="26">
        <v>327</v>
      </c>
      <c r="B343" s="27">
        <f t="shared" si="104"/>
        <v>5071.17</v>
      </c>
      <c r="C343" s="27">
        <f t="shared" si="104"/>
        <v>5226</v>
      </c>
      <c r="D343" s="27">
        <f t="shared" si="104"/>
        <v>5384.1</v>
      </c>
      <c r="E343" s="27">
        <f t="shared" si="104"/>
        <v>5545.4699999999993</v>
      </c>
      <c r="F343" s="27">
        <f t="shared" si="104"/>
        <v>5710.1100000000006</v>
      </c>
      <c r="G343" s="27">
        <f t="shared" si="104"/>
        <v>5878.02</v>
      </c>
      <c r="H343" s="27">
        <f t="shared" si="104"/>
        <v>6061.2</v>
      </c>
      <c r="I343" s="27">
        <f t="shared" si="104"/>
        <v>6235.65</v>
      </c>
      <c r="J343" s="27">
        <f t="shared" si="104"/>
        <v>6425.3700000000008</v>
      </c>
      <c r="K343" s="27">
        <f t="shared" si="104"/>
        <v>6618.36</v>
      </c>
      <c r="L343" s="27">
        <f t="shared" si="104"/>
        <v>6814.62</v>
      </c>
      <c r="M343" s="27">
        <f t="shared" si="104"/>
        <v>7026.15</v>
      </c>
      <c r="N343" s="27">
        <f t="shared" si="104"/>
        <v>7228.95</v>
      </c>
      <c r="O343" s="27">
        <f t="shared" si="104"/>
        <v>7450.29</v>
      </c>
      <c r="P343" s="27">
        <f t="shared" si="104"/>
        <v>7674.9</v>
      </c>
      <c r="Q343" s="27">
        <f t="shared" si="104"/>
        <v>7902.78</v>
      </c>
      <c r="R343" s="27">
        <f t="shared" si="102"/>
        <v>8145.93</v>
      </c>
      <c r="S343" s="27">
        <f t="shared" si="102"/>
        <v>8383.619999999999</v>
      </c>
      <c r="T343" s="27">
        <f t="shared" si="102"/>
        <v>8636.58</v>
      </c>
      <c r="U343" s="27">
        <f t="shared" si="102"/>
        <v>8896.08</v>
      </c>
      <c r="V343" s="27">
        <f t="shared" si="102"/>
        <v>9158.85</v>
      </c>
      <c r="W343" s="27">
        <f t="shared" si="102"/>
        <v>9440.16</v>
      </c>
      <c r="X343" s="27">
        <f t="shared" si="102"/>
        <v>9724.7400000000016</v>
      </c>
      <c r="Y343" s="27">
        <f t="shared" si="102"/>
        <v>10015.86</v>
      </c>
      <c r="Z343" s="27">
        <f t="shared" si="102"/>
        <v>10313.52</v>
      </c>
      <c r="AA343" s="27">
        <f t="shared" si="102"/>
        <v>10626.45</v>
      </c>
      <c r="AB343" s="27">
        <f t="shared" si="102"/>
        <v>10945.92</v>
      </c>
      <c r="AC343" s="27">
        <f t="shared" si="102"/>
        <v>11271.93</v>
      </c>
      <c r="AD343" s="27">
        <f t="shared" si="102"/>
        <v>11604.48</v>
      </c>
      <c r="AE343" s="27">
        <f t="shared" si="102"/>
        <v>11955.57</v>
      </c>
      <c r="AF343" s="27">
        <f t="shared" si="102"/>
        <v>12313.2</v>
      </c>
      <c r="AG343" s="27">
        <f t="shared" si="103"/>
        <v>12689.369999999999</v>
      </c>
      <c r="AH343" s="27">
        <f t="shared" si="103"/>
        <v>13072.08</v>
      </c>
      <c r="AI343" s="27">
        <f t="shared" si="103"/>
        <v>13461.33</v>
      </c>
      <c r="AJ343" s="27">
        <f t="shared" si="103"/>
        <v>13869.119999999999</v>
      </c>
      <c r="AK343" s="27">
        <f t="shared" si="103"/>
        <v>14286.72</v>
      </c>
      <c r="AL343" s="27">
        <f t="shared" si="103"/>
        <v>14710.86</v>
      </c>
      <c r="AM343" s="27">
        <f t="shared" si="103"/>
        <v>15156.81</v>
      </c>
      <c r="AN343" s="27">
        <f t="shared" si="103"/>
        <v>15609.3</v>
      </c>
      <c r="AO343" s="27">
        <f t="shared" si="103"/>
        <v>16071.6</v>
      </c>
      <c r="AP343" s="27">
        <f t="shared" si="103"/>
        <v>16552.440000000002</v>
      </c>
      <c r="AQ343" s="27">
        <f t="shared" si="103"/>
        <v>17055.09</v>
      </c>
      <c r="AR343" s="27">
        <f t="shared" si="103"/>
        <v>17567.55</v>
      </c>
      <c r="AS343" s="27">
        <f t="shared" si="103"/>
        <v>18089.82</v>
      </c>
      <c r="AT343" s="27">
        <f t="shared" si="103"/>
        <v>18633.900000000001</v>
      </c>
      <c r="AU343" s="27">
        <f t="shared" si="103"/>
        <v>19187.79</v>
      </c>
      <c r="AV343" s="27">
        <f t="shared" si="103"/>
        <v>19763.489999999998</v>
      </c>
      <c r="AW343" s="27">
        <f t="shared" si="101"/>
        <v>20364.269999999997</v>
      </c>
      <c r="AX343" s="27">
        <f t="shared" si="101"/>
        <v>20974.86</v>
      </c>
      <c r="AY343" s="27">
        <f t="shared" si="101"/>
        <v>21598.53</v>
      </c>
      <c r="AZ343" s="27">
        <f t="shared" si="101"/>
        <v>22256.010000000002</v>
      </c>
      <c r="BA343" s="27">
        <f t="shared" si="101"/>
        <v>22914.57</v>
      </c>
      <c r="BB343" s="27">
        <f t="shared" si="101"/>
        <v>23610.21</v>
      </c>
      <c r="BC343" s="27">
        <f t="shared" si="101"/>
        <v>24318.93</v>
      </c>
      <c r="BD343" s="27">
        <f t="shared" si="101"/>
        <v>25040.730000000003</v>
      </c>
      <c r="BE343" s="27">
        <f t="shared" si="101"/>
        <v>25799.61</v>
      </c>
      <c r="BF343" s="27">
        <f t="shared" si="101"/>
        <v>26571.57</v>
      </c>
      <c r="BG343" s="27">
        <f t="shared" si="101"/>
        <v>27371.88</v>
      </c>
      <c r="BH343" s="27">
        <f t="shared" si="101"/>
        <v>28185.27</v>
      </c>
      <c r="BI343" s="27">
        <f t="shared" si="101"/>
        <v>29039.010000000002</v>
      </c>
      <c r="BJ343" s="27">
        <f t="shared" si="101"/>
        <v>29909.1</v>
      </c>
      <c r="BK343" s="27">
        <f t="shared" si="100"/>
        <v>30807.54</v>
      </c>
      <c r="BL343" s="27">
        <f t="shared" si="100"/>
        <v>31722.329999999998</v>
      </c>
      <c r="BM343" s="27">
        <f t="shared" si="100"/>
        <v>32677.47</v>
      </c>
    </row>
    <row r="344" spans="1:65" x14ac:dyDescent="0.2">
      <c r="A344" s="26">
        <v>328</v>
      </c>
      <c r="B344" s="27">
        <f t="shared" si="104"/>
        <v>5080.88</v>
      </c>
      <c r="C344" s="27">
        <f t="shared" si="104"/>
        <v>5236</v>
      </c>
      <c r="D344" s="27">
        <f t="shared" si="104"/>
        <v>5394.4</v>
      </c>
      <c r="E344" s="27">
        <f t="shared" si="104"/>
        <v>5556.08</v>
      </c>
      <c r="F344" s="27">
        <f t="shared" si="104"/>
        <v>5721.04</v>
      </c>
      <c r="G344" s="27">
        <f t="shared" si="104"/>
        <v>5889.28</v>
      </c>
      <c r="H344" s="27">
        <f t="shared" si="104"/>
        <v>6072.7999999999993</v>
      </c>
      <c r="I344" s="27">
        <f t="shared" si="104"/>
        <v>6247.6</v>
      </c>
      <c r="J344" s="27">
        <f t="shared" si="104"/>
        <v>6437.68</v>
      </c>
      <c r="K344" s="27">
        <f t="shared" si="104"/>
        <v>6631.04</v>
      </c>
      <c r="L344" s="27">
        <f t="shared" si="104"/>
        <v>6827.68</v>
      </c>
      <c r="M344" s="27">
        <f t="shared" si="104"/>
        <v>7039.5999999999995</v>
      </c>
      <c r="N344" s="27">
        <f t="shared" si="104"/>
        <v>7242.8</v>
      </c>
      <c r="O344" s="27">
        <f t="shared" si="104"/>
        <v>7464.5599999999995</v>
      </c>
      <c r="P344" s="27">
        <f t="shared" si="104"/>
        <v>7689.5999999999995</v>
      </c>
      <c r="Q344" s="27">
        <f t="shared" si="104"/>
        <v>7917.92</v>
      </c>
      <c r="R344" s="27">
        <f t="shared" si="102"/>
        <v>8161.5199999999995</v>
      </c>
      <c r="S344" s="27">
        <f t="shared" si="102"/>
        <v>8399.68</v>
      </c>
      <c r="T344" s="27">
        <f t="shared" si="102"/>
        <v>8653.119999999999</v>
      </c>
      <c r="U344" s="27">
        <f t="shared" si="102"/>
        <v>8913.119999999999</v>
      </c>
      <c r="V344" s="27">
        <f t="shared" si="102"/>
        <v>9176.4000000000015</v>
      </c>
      <c r="W344" s="27">
        <f t="shared" si="102"/>
        <v>9458.24</v>
      </c>
      <c r="X344" s="27">
        <f t="shared" si="102"/>
        <v>9743.36</v>
      </c>
      <c r="Y344" s="27">
        <f t="shared" si="102"/>
        <v>10035.040000000001</v>
      </c>
      <c r="Z344" s="27">
        <f t="shared" si="102"/>
        <v>10333.280000000001</v>
      </c>
      <c r="AA344" s="27">
        <f t="shared" si="102"/>
        <v>10646.8</v>
      </c>
      <c r="AB344" s="27">
        <f t="shared" si="102"/>
        <v>10966.880000000001</v>
      </c>
      <c r="AC344" s="27">
        <f t="shared" si="102"/>
        <v>11293.52</v>
      </c>
      <c r="AD344" s="27">
        <f t="shared" si="102"/>
        <v>11626.72</v>
      </c>
      <c r="AE344" s="27">
        <f t="shared" si="102"/>
        <v>11978.48</v>
      </c>
      <c r="AF344" s="27">
        <f t="shared" si="102"/>
        <v>12336.8</v>
      </c>
      <c r="AG344" s="27">
        <f t="shared" si="103"/>
        <v>12713.68</v>
      </c>
      <c r="AH344" s="27">
        <f t="shared" si="103"/>
        <v>13097.119999999999</v>
      </c>
      <c r="AI344" s="27">
        <f t="shared" si="103"/>
        <v>13487.119999999999</v>
      </c>
      <c r="AJ344" s="27">
        <f t="shared" si="103"/>
        <v>13895.68</v>
      </c>
      <c r="AK344" s="27">
        <f t="shared" si="103"/>
        <v>14314.08</v>
      </c>
      <c r="AL344" s="27">
        <f t="shared" si="103"/>
        <v>14739.039999999999</v>
      </c>
      <c r="AM344" s="27">
        <f t="shared" si="103"/>
        <v>15185.84</v>
      </c>
      <c r="AN344" s="27">
        <f t="shared" si="103"/>
        <v>15639.199999999999</v>
      </c>
      <c r="AO344" s="27">
        <f t="shared" si="103"/>
        <v>16102.4</v>
      </c>
      <c r="AP344" s="27">
        <f t="shared" si="103"/>
        <v>16584.16</v>
      </c>
      <c r="AQ344" s="27">
        <f t="shared" si="103"/>
        <v>17087.760000000002</v>
      </c>
      <c r="AR344" s="27">
        <f t="shared" si="103"/>
        <v>17601.199999999997</v>
      </c>
      <c r="AS344" s="27">
        <f t="shared" si="103"/>
        <v>18124.48</v>
      </c>
      <c r="AT344" s="27">
        <f t="shared" si="103"/>
        <v>18669.599999999999</v>
      </c>
      <c r="AU344" s="27">
        <f t="shared" si="103"/>
        <v>19224.560000000001</v>
      </c>
      <c r="AV344" s="27">
        <f t="shared" si="103"/>
        <v>19801.36</v>
      </c>
      <c r="AW344" s="27">
        <f t="shared" si="101"/>
        <v>20403.28</v>
      </c>
      <c r="AX344" s="27">
        <f t="shared" si="101"/>
        <v>21015.040000000001</v>
      </c>
      <c r="AY344" s="27">
        <f t="shared" si="101"/>
        <v>21639.919999999998</v>
      </c>
      <c r="AZ344" s="27">
        <f t="shared" si="101"/>
        <v>22298.639999999999</v>
      </c>
      <c r="BA344" s="27">
        <f t="shared" si="101"/>
        <v>22958.48</v>
      </c>
      <c r="BB344" s="27">
        <f t="shared" si="101"/>
        <v>23655.439999999999</v>
      </c>
      <c r="BC344" s="27">
        <f t="shared" si="101"/>
        <v>24365.52</v>
      </c>
      <c r="BD344" s="27">
        <f t="shared" si="101"/>
        <v>25088.720000000001</v>
      </c>
      <c r="BE344" s="27">
        <f t="shared" si="101"/>
        <v>25849.040000000001</v>
      </c>
      <c r="BF344" s="27">
        <f t="shared" si="101"/>
        <v>26622.48</v>
      </c>
      <c r="BG344" s="27">
        <f t="shared" si="101"/>
        <v>27424.32</v>
      </c>
      <c r="BH344" s="27">
        <f t="shared" si="101"/>
        <v>28239.279999999999</v>
      </c>
      <c r="BI344" s="27">
        <f t="shared" si="101"/>
        <v>29094.639999999999</v>
      </c>
      <c r="BJ344" s="27">
        <f t="shared" si="101"/>
        <v>29966.399999999998</v>
      </c>
      <c r="BK344" s="27">
        <f t="shared" si="100"/>
        <v>30866.560000000001</v>
      </c>
      <c r="BL344" s="27">
        <f t="shared" si="100"/>
        <v>31783.119999999999</v>
      </c>
      <c r="BM344" s="27">
        <f t="shared" si="100"/>
        <v>32740.079999999998</v>
      </c>
    </row>
    <row r="345" spans="1:65" x14ac:dyDescent="0.2">
      <c r="A345" s="26">
        <v>329</v>
      </c>
      <c r="B345" s="27">
        <f t="shared" si="104"/>
        <v>5090.59</v>
      </c>
      <c r="C345" s="27">
        <f t="shared" si="104"/>
        <v>5246</v>
      </c>
      <c r="D345" s="27">
        <f t="shared" si="104"/>
        <v>5404.7000000000007</v>
      </c>
      <c r="E345" s="27">
        <f t="shared" si="104"/>
        <v>5566.69</v>
      </c>
      <c r="F345" s="27">
        <f t="shared" si="104"/>
        <v>5731.9699999999993</v>
      </c>
      <c r="G345" s="27">
        <f t="shared" si="104"/>
        <v>5900.54</v>
      </c>
      <c r="H345" s="27">
        <f t="shared" si="104"/>
        <v>6084.4</v>
      </c>
      <c r="I345" s="27">
        <f t="shared" si="104"/>
        <v>6259.5499999999993</v>
      </c>
      <c r="J345" s="27">
        <f t="shared" si="104"/>
        <v>6449.99</v>
      </c>
      <c r="K345" s="27">
        <f t="shared" si="104"/>
        <v>6643.72</v>
      </c>
      <c r="L345" s="27">
        <f t="shared" si="104"/>
        <v>6840.74</v>
      </c>
      <c r="M345" s="27">
        <f t="shared" si="104"/>
        <v>7053.05</v>
      </c>
      <c r="N345" s="27">
        <f t="shared" si="104"/>
        <v>7256.65</v>
      </c>
      <c r="O345" s="27">
        <f t="shared" si="104"/>
        <v>7478.83</v>
      </c>
      <c r="P345" s="27">
        <f t="shared" si="104"/>
        <v>7704.3</v>
      </c>
      <c r="Q345" s="27">
        <f t="shared" si="104"/>
        <v>7933.06</v>
      </c>
      <c r="R345" s="27">
        <f t="shared" si="102"/>
        <v>8177.11</v>
      </c>
      <c r="S345" s="27">
        <f t="shared" si="102"/>
        <v>8415.74</v>
      </c>
      <c r="T345" s="27">
        <f t="shared" si="102"/>
        <v>8669.66</v>
      </c>
      <c r="U345" s="27">
        <f t="shared" si="102"/>
        <v>8930.16</v>
      </c>
      <c r="V345" s="27">
        <f t="shared" si="102"/>
        <v>9193.9500000000007</v>
      </c>
      <c r="W345" s="27">
        <f t="shared" si="102"/>
        <v>9476.32</v>
      </c>
      <c r="X345" s="27">
        <f t="shared" si="102"/>
        <v>9761.98</v>
      </c>
      <c r="Y345" s="27">
        <f t="shared" si="102"/>
        <v>10054.220000000001</v>
      </c>
      <c r="Z345" s="27">
        <f t="shared" si="102"/>
        <v>10353.040000000001</v>
      </c>
      <c r="AA345" s="27">
        <f t="shared" si="102"/>
        <v>10667.150000000001</v>
      </c>
      <c r="AB345" s="27">
        <f t="shared" si="102"/>
        <v>10987.84</v>
      </c>
      <c r="AC345" s="27">
        <f t="shared" si="102"/>
        <v>11315.11</v>
      </c>
      <c r="AD345" s="27">
        <f t="shared" si="102"/>
        <v>11648.96</v>
      </c>
      <c r="AE345" s="27">
        <f t="shared" si="102"/>
        <v>12001.39</v>
      </c>
      <c r="AF345" s="27">
        <f t="shared" si="102"/>
        <v>12360.400000000001</v>
      </c>
      <c r="AG345" s="27">
        <f t="shared" si="103"/>
        <v>12737.99</v>
      </c>
      <c r="AH345" s="27">
        <f t="shared" si="103"/>
        <v>13122.16</v>
      </c>
      <c r="AI345" s="27">
        <f t="shared" si="103"/>
        <v>13512.91</v>
      </c>
      <c r="AJ345" s="27">
        <f t="shared" si="103"/>
        <v>13922.24</v>
      </c>
      <c r="AK345" s="27">
        <f t="shared" si="103"/>
        <v>14341.44</v>
      </c>
      <c r="AL345" s="27">
        <f t="shared" si="103"/>
        <v>14767.22</v>
      </c>
      <c r="AM345" s="27">
        <f t="shared" si="103"/>
        <v>15214.87</v>
      </c>
      <c r="AN345" s="27">
        <f t="shared" si="103"/>
        <v>15669.1</v>
      </c>
      <c r="AO345" s="27">
        <f t="shared" si="103"/>
        <v>16133.2</v>
      </c>
      <c r="AP345" s="27">
        <f t="shared" si="103"/>
        <v>16615.879999999997</v>
      </c>
      <c r="AQ345" s="27">
        <f t="shared" si="103"/>
        <v>17120.43</v>
      </c>
      <c r="AR345" s="27">
        <f t="shared" si="103"/>
        <v>17634.849999999999</v>
      </c>
      <c r="AS345" s="27">
        <f t="shared" si="103"/>
        <v>18159.14</v>
      </c>
      <c r="AT345" s="27">
        <f t="shared" si="103"/>
        <v>18705.300000000003</v>
      </c>
      <c r="AU345" s="27">
        <f t="shared" si="103"/>
        <v>19261.330000000002</v>
      </c>
      <c r="AV345" s="27">
        <f t="shared" si="103"/>
        <v>19839.23</v>
      </c>
      <c r="AW345" s="27">
        <f t="shared" si="101"/>
        <v>20442.29</v>
      </c>
      <c r="AX345" s="27">
        <f t="shared" si="101"/>
        <v>21055.22</v>
      </c>
      <c r="AY345" s="27">
        <f t="shared" si="101"/>
        <v>21681.309999999998</v>
      </c>
      <c r="AZ345" s="27">
        <f t="shared" si="101"/>
        <v>22341.27</v>
      </c>
      <c r="BA345" s="27">
        <f t="shared" si="101"/>
        <v>23002.39</v>
      </c>
      <c r="BB345" s="27">
        <f t="shared" si="101"/>
        <v>23700.67</v>
      </c>
      <c r="BC345" s="27">
        <f t="shared" si="101"/>
        <v>24412.11</v>
      </c>
      <c r="BD345" s="27">
        <f t="shared" si="101"/>
        <v>25136.71</v>
      </c>
      <c r="BE345" s="27">
        <f t="shared" si="101"/>
        <v>25898.47</v>
      </c>
      <c r="BF345" s="27">
        <f t="shared" si="101"/>
        <v>26673.39</v>
      </c>
      <c r="BG345" s="27">
        <f t="shared" si="101"/>
        <v>27476.76</v>
      </c>
      <c r="BH345" s="27">
        <f t="shared" si="101"/>
        <v>28293.29</v>
      </c>
      <c r="BI345" s="27">
        <f t="shared" si="101"/>
        <v>29150.27</v>
      </c>
      <c r="BJ345" s="27">
        <f t="shared" si="101"/>
        <v>30023.7</v>
      </c>
      <c r="BK345" s="27">
        <f t="shared" si="100"/>
        <v>30925.58</v>
      </c>
      <c r="BL345" s="27">
        <f t="shared" si="100"/>
        <v>31843.91</v>
      </c>
      <c r="BM345" s="27">
        <f t="shared" si="100"/>
        <v>32802.69</v>
      </c>
    </row>
    <row r="346" spans="1:65" x14ac:dyDescent="0.2">
      <c r="A346" s="26">
        <v>330</v>
      </c>
      <c r="B346" s="27">
        <f t="shared" si="104"/>
        <v>5100.3</v>
      </c>
      <c r="C346" s="27">
        <f t="shared" si="104"/>
        <v>5256</v>
      </c>
      <c r="D346" s="27">
        <f t="shared" si="104"/>
        <v>5415</v>
      </c>
      <c r="E346" s="27">
        <f t="shared" si="104"/>
        <v>5577.2999999999993</v>
      </c>
      <c r="F346" s="27">
        <f t="shared" si="104"/>
        <v>5742.9</v>
      </c>
      <c r="G346" s="27">
        <f t="shared" si="104"/>
        <v>5911.7999999999993</v>
      </c>
      <c r="H346" s="27">
        <f t="shared" si="104"/>
        <v>6096</v>
      </c>
      <c r="I346" s="27">
        <f t="shared" si="104"/>
        <v>6271.5</v>
      </c>
      <c r="J346" s="27">
        <f t="shared" si="104"/>
        <v>6462.3</v>
      </c>
      <c r="K346" s="27">
        <f t="shared" si="104"/>
        <v>6656.4</v>
      </c>
      <c r="L346" s="27">
        <f t="shared" si="104"/>
        <v>6853.8</v>
      </c>
      <c r="M346" s="27">
        <f t="shared" si="104"/>
        <v>7066.5</v>
      </c>
      <c r="N346" s="27">
        <f t="shared" si="104"/>
        <v>7270.5</v>
      </c>
      <c r="O346" s="27">
        <f t="shared" si="104"/>
        <v>7493.0999999999995</v>
      </c>
      <c r="P346" s="27">
        <f t="shared" si="104"/>
        <v>7719</v>
      </c>
      <c r="Q346" s="27">
        <f t="shared" si="104"/>
        <v>7948.2</v>
      </c>
      <c r="R346" s="27">
        <f t="shared" si="102"/>
        <v>8192.7000000000007</v>
      </c>
      <c r="S346" s="27">
        <f t="shared" si="102"/>
        <v>8431.7999999999993</v>
      </c>
      <c r="T346" s="27">
        <f t="shared" si="102"/>
        <v>8686.2000000000007</v>
      </c>
      <c r="U346" s="27">
        <f t="shared" si="102"/>
        <v>8947.2000000000007</v>
      </c>
      <c r="V346" s="27">
        <f t="shared" si="102"/>
        <v>9211.5</v>
      </c>
      <c r="W346" s="27">
        <f t="shared" si="102"/>
        <v>9494.4</v>
      </c>
      <c r="X346" s="27">
        <f t="shared" si="102"/>
        <v>9780.6</v>
      </c>
      <c r="Y346" s="27">
        <f t="shared" si="102"/>
        <v>10073.4</v>
      </c>
      <c r="Z346" s="27">
        <f t="shared" si="102"/>
        <v>10372.799999999999</v>
      </c>
      <c r="AA346" s="27">
        <f t="shared" si="102"/>
        <v>10687.5</v>
      </c>
      <c r="AB346" s="27">
        <f t="shared" si="102"/>
        <v>11008.8</v>
      </c>
      <c r="AC346" s="27">
        <f t="shared" si="102"/>
        <v>11336.7</v>
      </c>
      <c r="AD346" s="27">
        <f t="shared" si="102"/>
        <v>11671.2</v>
      </c>
      <c r="AE346" s="27">
        <f t="shared" si="102"/>
        <v>12024.3</v>
      </c>
      <c r="AF346" s="27">
        <f t="shared" si="102"/>
        <v>12384</v>
      </c>
      <c r="AG346" s="27">
        <f t="shared" si="103"/>
        <v>12762.3</v>
      </c>
      <c r="AH346" s="27">
        <f t="shared" si="103"/>
        <v>13147.199999999999</v>
      </c>
      <c r="AI346" s="27">
        <f t="shared" si="103"/>
        <v>13538.699999999999</v>
      </c>
      <c r="AJ346" s="27">
        <f t="shared" si="103"/>
        <v>13948.8</v>
      </c>
      <c r="AK346" s="27">
        <f t="shared" si="103"/>
        <v>14368.8</v>
      </c>
      <c r="AL346" s="27">
        <f t="shared" si="103"/>
        <v>14795.4</v>
      </c>
      <c r="AM346" s="27">
        <f t="shared" si="103"/>
        <v>15243.9</v>
      </c>
      <c r="AN346" s="27">
        <f t="shared" si="103"/>
        <v>15699</v>
      </c>
      <c r="AO346" s="27">
        <f t="shared" si="103"/>
        <v>16164</v>
      </c>
      <c r="AP346" s="27">
        <f t="shared" si="103"/>
        <v>16647.599999999999</v>
      </c>
      <c r="AQ346" s="27">
        <f t="shared" si="103"/>
        <v>17153.099999999999</v>
      </c>
      <c r="AR346" s="27">
        <f t="shared" si="103"/>
        <v>17668.5</v>
      </c>
      <c r="AS346" s="27">
        <f t="shared" si="103"/>
        <v>18193.8</v>
      </c>
      <c r="AT346" s="27">
        <f t="shared" si="103"/>
        <v>18741</v>
      </c>
      <c r="AU346" s="27">
        <f t="shared" si="103"/>
        <v>19298.099999999999</v>
      </c>
      <c r="AV346" s="27">
        <f t="shared" si="103"/>
        <v>19877.099999999999</v>
      </c>
      <c r="AW346" s="27">
        <f t="shared" si="101"/>
        <v>20481.3</v>
      </c>
      <c r="AX346" s="27">
        <f t="shared" si="101"/>
        <v>21095.4</v>
      </c>
      <c r="AY346" s="27">
        <f t="shared" si="101"/>
        <v>21722.7</v>
      </c>
      <c r="AZ346" s="27">
        <f t="shared" si="101"/>
        <v>22383.9</v>
      </c>
      <c r="BA346" s="27">
        <f t="shared" si="101"/>
        <v>23046.3</v>
      </c>
      <c r="BB346" s="27">
        <f t="shared" si="101"/>
        <v>23745.9</v>
      </c>
      <c r="BC346" s="27">
        <f t="shared" si="101"/>
        <v>24458.7</v>
      </c>
      <c r="BD346" s="27">
        <f t="shared" si="101"/>
        <v>25184.7</v>
      </c>
      <c r="BE346" s="27">
        <f t="shared" si="101"/>
        <v>25947.9</v>
      </c>
      <c r="BF346" s="27">
        <f t="shared" si="101"/>
        <v>26724.3</v>
      </c>
      <c r="BG346" s="27">
        <f t="shared" si="101"/>
        <v>27529.200000000001</v>
      </c>
      <c r="BH346" s="27">
        <f t="shared" si="101"/>
        <v>28347.3</v>
      </c>
      <c r="BI346" s="27">
        <f t="shared" si="101"/>
        <v>29205.9</v>
      </c>
      <c r="BJ346" s="27">
        <f t="shared" si="101"/>
        <v>30081</v>
      </c>
      <c r="BK346" s="27">
        <f t="shared" si="100"/>
        <v>30984.600000000002</v>
      </c>
      <c r="BL346" s="27">
        <f t="shared" si="100"/>
        <v>31904.7</v>
      </c>
      <c r="BM346" s="27">
        <f t="shared" si="100"/>
        <v>32865.300000000003</v>
      </c>
    </row>
    <row r="347" spans="1:65" x14ac:dyDescent="0.2">
      <c r="A347" s="26">
        <v>331</v>
      </c>
      <c r="B347" s="27">
        <f t="shared" si="104"/>
        <v>5110.01</v>
      </c>
      <c r="C347" s="27">
        <f t="shared" si="104"/>
        <v>5266</v>
      </c>
      <c r="D347" s="27">
        <f t="shared" si="104"/>
        <v>5425.3</v>
      </c>
      <c r="E347" s="27">
        <f t="shared" si="104"/>
        <v>5587.91</v>
      </c>
      <c r="F347" s="27">
        <f t="shared" si="104"/>
        <v>5753.83</v>
      </c>
      <c r="G347" s="27">
        <f t="shared" si="104"/>
        <v>5923.0599999999995</v>
      </c>
      <c r="H347" s="27">
        <f t="shared" si="104"/>
        <v>6107.6</v>
      </c>
      <c r="I347" s="27">
        <f t="shared" si="104"/>
        <v>6283.45</v>
      </c>
      <c r="J347" s="27">
        <f t="shared" si="104"/>
        <v>6474.6100000000006</v>
      </c>
      <c r="K347" s="27">
        <f t="shared" si="104"/>
        <v>6669.08</v>
      </c>
      <c r="L347" s="27">
        <f t="shared" si="104"/>
        <v>6866.8600000000006</v>
      </c>
      <c r="M347" s="27">
        <f t="shared" si="104"/>
        <v>7079.95</v>
      </c>
      <c r="N347" s="27">
        <f t="shared" si="104"/>
        <v>7284.3499999999995</v>
      </c>
      <c r="O347" s="27">
        <f t="shared" si="104"/>
        <v>7507.37</v>
      </c>
      <c r="P347" s="27">
        <f t="shared" si="104"/>
        <v>7733.7</v>
      </c>
      <c r="Q347" s="27">
        <f t="shared" si="104"/>
        <v>7963.34</v>
      </c>
      <c r="R347" s="27">
        <f t="shared" si="102"/>
        <v>8208.2900000000009</v>
      </c>
      <c r="S347" s="27">
        <f t="shared" si="102"/>
        <v>8447.86</v>
      </c>
      <c r="T347" s="27">
        <f t="shared" si="102"/>
        <v>8702.74</v>
      </c>
      <c r="U347" s="27">
        <f t="shared" si="102"/>
        <v>8964.24</v>
      </c>
      <c r="V347" s="27">
        <f t="shared" si="102"/>
        <v>9229.0499999999993</v>
      </c>
      <c r="W347" s="27">
        <f t="shared" si="102"/>
        <v>9512.48</v>
      </c>
      <c r="X347" s="27">
        <f t="shared" si="102"/>
        <v>9799.2200000000012</v>
      </c>
      <c r="Y347" s="27">
        <f t="shared" si="102"/>
        <v>10092.58</v>
      </c>
      <c r="Z347" s="27">
        <f t="shared" si="102"/>
        <v>10392.560000000001</v>
      </c>
      <c r="AA347" s="27">
        <f t="shared" si="102"/>
        <v>10707.85</v>
      </c>
      <c r="AB347" s="27">
        <f t="shared" si="102"/>
        <v>11029.76</v>
      </c>
      <c r="AC347" s="27">
        <f t="shared" si="102"/>
        <v>11358.29</v>
      </c>
      <c r="AD347" s="27">
        <f t="shared" si="102"/>
        <v>11693.439999999999</v>
      </c>
      <c r="AE347" s="27">
        <f t="shared" si="102"/>
        <v>12047.21</v>
      </c>
      <c r="AF347" s="27">
        <f t="shared" si="102"/>
        <v>12407.6</v>
      </c>
      <c r="AG347" s="27">
        <f t="shared" si="103"/>
        <v>12786.61</v>
      </c>
      <c r="AH347" s="27">
        <f t="shared" si="103"/>
        <v>13172.24</v>
      </c>
      <c r="AI347" s="27">
        <f t="shared" si="103"/>
        <v>13564.49</v>
      </c>
      <c r="AJ347" s="27">
        <f t="shared" si="103"/>
        <v>13975.359999999999</v>
      </c>
      <c r="AK347" s="27">
        <f t="shared" si="103"/>
        <v>14396.16</v>
      </c>
      <c r="AL347" s="27">
        <f t="shared" si="103"/>
        <v>14823.58</v>
      </c>
      <c r="AM347" s="27">
        <f t="shared" si="103"/>
        <v>15272.93</v>
      </c>
      <c r="AN347" s="27">
        <f t="shared" si="103"/>
        <v>15728.9</v>
      </c>
      <c r="AO347" s="27">
        <f t="shared" si="103"/>
        <v>16194.800000000001</v>
      </c>
      <c r="AP347" s="27">
        <f t="shared" si="103"/>
        <v>16679.32</v>
      </c>
      <c r="AQ347" s="27">
        <f t="shared" si="103"/>
        <v>17185.77</v>
      </c>
      <c r="AR347" s="27">
        <f t="shared" si="103"/>
        <v>17702.150000000001</v>
      </c>
      <c r="AS347" s="27">
        <f t="shared" si="103"/>
        <v>18228.46</v>
      </c>
      <c r="AT347" s="27">
        <f t="shared" si="103"/>
        <v>18776.7</v>
      </c>
      <c r="AU347" s="27">
        <f t="shared" si="103"/>
        <v>19334.870000000003</v>
      </c>
      <c r="AV347" s="27">
        <f t="shared" si="103"/>
        <v>19914.97</v>
      </c>
      <c r="AW347" s="27">
        <f t="shared" si="101"/>
        <v>20520.309999999998</v>
      </c>
      <c r="AX347" s="27">
        <f t="shared" si="101"/>
        <v>21135.58</v>
      </c>
      <c r="AY347" s="27">
        <f t="shared" si="101"/>
        <v>21764.09</v>
      </c>
      <c r="AZ347" s="27">
        <f t="shared" si="101"/>
        <v>22426.53</v>
      </c>
      <c r="BA347" s="27">
        <f t="shared" si="101"/>
        <v>23090.21</v>
      </c>
      <c r="BB347" s="27">
        <f t="shared" si="101"/>
        <v>23791.129999999997</v>
      </c>
      <c r="BC347" s="27">
        <f t="shared" si="101"/>
        <v>24505.29</v>
      </c>
      <c r="BD347" s="27">
        <f t="shared" si="101"/>
        <v>25232.690000000002</v>
      </c>
      <c r="BE347" s="27">
        <f t="shared" si="101"/>
        <v>25997.33</v>
      </c>
      <c r="BF347" s="27">
        <f t="shared" si="101"/>
        <v>26775.21</v>
      </c>
      <c r="BG347" s="27">
        <f t="shared" si="101"/>
        <v>27581.64</v>
      </c>
      <c r="BH347" s="27">
        <f t="shared" si="101"/>
        <v>28401.309999999998</v>
      </c>
      <c r="BI347" s="27">
        <f t="shared" si="101"/>
        <v>29261.530000000002</v>
      </c>
      <c r="BJ347" s="27">
        <f t="shared" si="101"/>
        <v>30138.3</v>
      </c>
      <c r="BK347" s="27">
        <f t="shared" si="100"/>
        <v>31043.620000000003</v>
      </c>
      <c r="BL347" s="27">
        <f t="shared" si="100"/>
        <v>31965.489999999998</v>
      </c>
      <c r="BM347" s="27">
        <f t="shared" si="100"/>
        <v>32927.910000000003</v>
      </c>
    </row>
    <row r="348" spans="1:65" x14ac:dyDescent="0.2">
      <c r="A348" s="26">
        <v>332</v>
      </c>
      <c r="B348" s="27">
        <f t="shared" si="104"/>
        <v>5119.72</v>
      </c>
      <c r="C348" s="27">
        <f t="shared" si="104"/>
        <v>5276</v>
      </c>
      <c r="D348" s="27">
        <f t="shared" si="104"/>
        <v>5435.6</v>
      </c>
      <c r="E348" s="27">
        <f t="shared" si="104"/>
        <v>5598.52</v>
      </c>
      <c r="F348" s="27">
        <f t="shared" si="104"/>
        <v>5764.76</v>
      </c>
      <c r="G348" s="27">
        <f t="shared" si="104"/>
        <v>5934.32</v>
      </c>
      <c r="H348" s="27">
        <f t="shared" si="104"/>
        <v>6119.2</v>
      </c>
      <c r="I348" s="27">
        <f t="shared" si="104"/>
        <v>6295.4</v>
      </c>
      <c r="J348" s="27">
        <f t="shared" si="104"/>
        <v>6486.92</v>
      </c>
      <c r="K348" s="27">
        <f t="shared" si="104"/>
        <v>6681.76</v>
      </c>
      <c r="L348" s="27">
        <f t="shared" si="104"/>
        <v>6879.92</v>
      </c>
      <c r="M348" s="27">
        <f t="shared" si="104"/>
        <v>7093.4</v>
      </c>
      <c r="N348" s="27">
        <f t="shared" si="104"/>
        <v>7298.2</v>
      </c>
      <c r="O348" s="27">
        <f t="shared" si="104"/>
        <v>7521.6399999999994</v>
      </c>
      <c r="P348" s="27">
        <f t="shared" si="104"/>
        <v>7748.4</v>
      </c>
      <c r="Q348" s="27">
        <f t="shared" si="104"/>
        <v>7978.4800000000005</v>
      </c>
      <c r="R348" s="27">
        <f t="shared" si="102"/>
        <v>8223.880000000001</v>
      </c>
      <c r="S348" s="27">
        <f t="shared" si="102"/>
        <v>8463.9199999999983</v>
      </c>
      <c r="T348" s="27">
        <f t="shared" si="102"/>
        <v>8719.2799999999988</v>
      </c>
      <c r="U348" s="27">
        <f t="shared" si="102"/>
        <v>8981.2799999999988</v>
      </c>
      <c r="V348" s="27">
        <f t="shared" si="102"/>
        <v>9246.6</v>
      </c>
      <c r="W348" s="27">
        <f t="shared" si="102"/>
        <v>9530.56</v>
      </c>
      <c r="X348" s="27">
        <f t="shared" si="102"/>
        <v>9817.84</v>
      </c>
      <c r="Y348" s="27">
        <f t="shared" si="102"/>
        <v>10111.76</v>
      </c>
      <c r="Z348" s="27">
        <f t="shared" si="102"/>
        <v>10412.32</v>
      </c>
      <c r="AA348" s="27">
        <f t="shared" si="102"/>
        <v>10728.2</v>
      </c>
      <c r="AB348" s="27">
        <f t="shared" si="102"/>
        <v>11050.720000000001</v>
      </c>
      <c r="AC348" s="27">
        <f t="shared" si="102"/>
        <v>11379.880000000001</v>
      </c>
      <c r="AD348" s="27">
        <f t="shared" si="102"/>
        <v>11715.68</v>
      </c>
      <c r="AE348" s="27">
        <f t="shared" si="102"/>
        <v>12070.119999999999</v>
      </c>
      <c r="AF348" s="27">
        <f t="shared" si="102"/>
        <v>12431.2</v>
      </c>
      <c r="AG348" s="27">
        <f t="shared" si="103"/>
        <v>12810.919999999998</v>
      </c>
      <c r="AH348" s="27">
        <f t="shared" si="103"/>
        <v>13197.279999999999</v>
      </c>
      <c r="AI348" s="27">
        <f t="shared" si="103"/>
        <v>13590.279999999999</v>
      </c>
      <c r="AJ348" s="27">
        <f t="shared" si="103"/>
        <v>14001.92</v>
      </c>
      <c r="AK348" s="27">
        <f t="shared" si="103"/>
        <v>14423.52</v>
      </c>
      <c r="AL348" s="27">
        <f t="shared" si="103"/>
        <v>14851.76</v>
      </c>
      <c r="AM348" s="27">
        <f t="shared" si="103"/>
        <v>15301.960000000001</v>
      </c>
      <c r="AN348" s="27">
        <f t="shared" si="103"/>
        <v>15758.8</v>
      </c>
      <c r="AO348" s="27">
        <f t="shared" si="103"/>
        <v>16225.6</v>
      </c>
      <c r="AP348" s="27">
        <f t="shared" si="103"/>
        <v>16711.04</v>
      </c>
      <c r="AQ348" s="27">
        <f t="shared" si="103"/>
        <v>17218.440000000002</v>
      </c>
      <c r="AR348" s="27">
        <f t="shared" si="103"/>
        <v>17735.8</v>
      </c>
      <c r="AS348" s="27">
        <f t="shared" si="103"/>
        <v>18263.12</v>
      </c>
      <c r="AT348" s="27">
        <f t="shared" si="103"/>
        <v>18812.400000000001</v>
      </c>
      <c r="AU348" s="27">
        <f t="shared" si="103"/>
        <v>19371.64</v>
      </c>
      <c r="AV348" s="27">
        <f t="shared" si="103"/>
        <v>19952.839999999997</v>
      </c>
      <c r="AW348" s="27">
        <f t="shared" si="101"/>
        <v>20559.32</v>
      </c>
      <c r="AX348" s="27">
        <f t="shared" si="101"/>
        <v>21175.760000000002</v>
      </c>
      <c r="AY348" s="27">
        <f t="shared" si="101"/>
        <v>21805.48</v>
      </c>
      <c r="AZ348" s="27">
        <f t="shared" si="101"/>
        <v>22469.160000000003</v>
      </c>
      <c r="BA348" s="27">
        <f t="shared" si="101"/>
        <v>23134.12</v>
      </c>
      <c r="BB348" s="27">
        <f t="shared" si="101"/>
        <v>23836.36</v>
      </c>
      <c r="BC348" s="27">
        <f t="shared" si="101"/>
        <v>24551.88</v>
      </c>
      <c r="BD348" s="27">
        <f t="shared" si="101"/>
        <v>25280.68</v>
      </c>
      <c r="BE348" s="27">
        <f t="shared" si="101"/>
        <v>26046.76</v>
      </c>
      <c r="BF348" s="27">
        <f t="shared" si="101"/>
        <v>26826.12</v>
      </c>
      <c r="BG348" s="27">
        <f t="shared" si="101"/>
        <v>27634.079999999998</v>
      </c>
      <c r="BH348" s="27">
        <f t="shared" si="101"/>
        <v>28455.32</v>
      </c>
      <c r="BI348" s="27">
        <f t="shared" si="101"/>
        <v>29317.16</v>
      </c>
      <c r="BJ348" s="27">
        <f t="shared" si="101"/>
        <v>30195.599999999999</v>
      </c>
      <c r="BK348" s="27">
        <f t="shared" si="100"/>
        <v>31102.639999999999</v>
      </c>
      <c r="BL348" s="27">
        <f t="shared" si="100"/>
        <v>32026.28</v>
      </c>
      <c r="BM348" s="27">
        <f t="shared" si="100"/>
        <v>32990.520000000004</v>
      </c>
    </row>
    <row r="349" spans="1:65" x14ac:dyDescent="0.2">
      <c r="A349" s="26">
        <v>333</v>
      </c>
      <c r="B349" s="27">
        <f t="shared" si="104"/>
        <v>5129.43</v>
      </c>
      <c r="C349" s="27">
        <f t="shared" si="104"/>
        <v>5286</v>
      </c>
      <c r="D349" s="27">
        <f t="shared" si="104"/>
        <v>5445.9</v>
      </c>
      <c r="E349" s="27">
        <f t="shared" si="104"/>
        <v>5609.1299999999992</v>
      </c>
      <c r="F349" s="27">
        <f t="shared" si="104"/>
        <v>5775.6900000000005</v>
      </c>
      <c r="G349" s="27">
        <f t="shared" si="104"/>
        <v>5945.58</v>
      </c>
      <c r="H349" s="27">
        <f t="shared" si="104"/>
        <v>6130.7999999999993</v>
      </c>
      <c r="I349" s="27">
        <f t="shared" si="104"/>
        <v>6307.35</v>
      </c>
      <c r="J349" s="27">
        <f t="shared" si="104"/>
        <v>6499.2300000000005</v>
      </c>
      <c r="K349" s="27">
        <f t="shared" si="104"/>
        <v>6694.44</v>
      </c>
      <c r="L349" s="27">
        <f t="shared" si="104"/>
        <v>6892.9800000000005</v>
      </c>
      <c r="M349" s="27">
        <f t="shared" si="104"/>
        <v>7106.8499999999995</v>
      </c>
      <c r="N349" s="27">
        <f t="shared" si="104"/>
        <v>7312.05</v>
      </c>
      <c r="O349" s="27">
        <f t="shared" si="104"/>
        <v>7535.91</v>
      </c>
      <c r="P349" s="27">
        <f t="shared" si="104"/>
        <v>7763.0999999999995</v>
      </c>
      <c r="Q349" s="27">
        <f t="shared" si="104"/>
        <v>7993.62</v>
      </c>
      <c r="R349" s="27">
        <f t="shared" si="102"/>
        <v>8239.4700000000012</v>
      </c>
      <c r="S349" s="27">
        <f t="shared" si="102"/>
        <v>8479.98</v>
      </c>
      <c r="T349" s="27">
        <f t="shared" si="102"/>
        <v>8735.82</v>
      </c>
      <c r="U349" s="27">
        <f t="shared" si="102"/>
        <v>8998.32</v>
      </c>
      <c r="V349" s="27">
        <f t="shared" si="102"/>
        <v>9264.1500000000015</v>
      </c>
      <c r="W349" s="27">
        <f t="shared" si="102"/>
        <v>9548.64</v>
      </c>
      <c r="X349" s="27">
        <f t="shared" si="102"/>
        <v>9836.4599999999991</v>
      </c>
      <c r="Y349" s="27">
        <f t="shared" si="102"/>
        <v>10130.939999999999</v>
      </c>
      <c r="Z349" s="27">
        <f t="shared" si="102"/>
        <v>10432.080000000002</v>
      </c>
      <c r="AA349" s="27">
        <f t="shared" si="102"/>
        <v>10748.55</v>
      </c>
      <c r="AB349" s="27">
        <f t="shared" si="102"/>
        <v>11071.68</v>
      </c>
      <c r="AC349" s="27">
        <f t="shared" si="102"/>
        <v>11401.470000000001</v>
      </c>
      <c r="AD349" s="27">
        <f t="shared" si="102"/>
        <v>11737.919999999998</v>
      </c>
      <c r="AE349" s="27">
        <f t="shared" si="102"/>
        <v>12093.029999999999</v>
      </c>
      <c r="AF349" s="27">
        <f t="shared" si="102"/>
        <v>12454.8</v>
      </c>
      <c r="AG349" s="27">
        <f t="shared" si="103"/>
        <v>12835.23</v>
      </c>
      <c r="AH349" s="27">
        <f t="shared" si="103"/>
        <v>13222.32</v>
      </c>
      <c r="AI349" s="27">
        <f t="shared" si="103"/>
        <v>13616.07</v>
      </c>
      <c r="AJ349" s="27">
        <f t="shared" si="103"/>
        <v>14028.48</v>
      </c>
      <c r="AK349" s="27">
        <f t="shared" si="103"/>
        <v>14450.88</v>
      </c>
      <c r="AL349" s="27">
        <f t="shared" si="103"/>
        <v>14879.94</v>
      </c>
      <c r="AM349" s="27">
        <f t="shared" si="103"/>
        <v>15330.99</v>
      </c>
      <c r="AN349" s="27">
        <f t="shared" si="103"/>
        <v>15788.699999999999</v>
      </c>
      <c r="AO349" s="27">
        <f t="shared" si="103"/>
        <v>16256.4</v>
      </c>
      <c r="AP349" s="27">
        <f t="shared" si="103"/>
        <v>16742.760000000002</v>
      </c>
      <c r="AQ349" s="27">
        <f t="shared" si="103"/>
        <v>17251.11</v>
      </c>
      <c r="AR349" s="27">
        <f t="shared" si="103"/>
        <v>17769.449999999997</v>
      </c>
      <c r="AS349" s="27">
        <f t="shared" si="103"/>
        <v>18297.78</v>
      </c>
      <c r="AT349" s="27">
        <f t="shared" si="103"/>
        <v>18848.099999999999</v>
      </c>
      <c r="AU349" s="27">
        <f t="shared" si="103"/>
        <v>19408.410000000003</v>
      </c>
      <c r="AV349" s="27">
        <f t="shared" si="103"/>
        <v>19990.71</v>
      </c>
      <c r="AW349" s="27">
        <f t="shared" si="101"/>
        <v>20598.330000000002</v>
      </c>
      <c r="AX349" s="27">
        <f t="shared" si="101"/>
        <v>21215.940000000002</v>
      </c>
      <c r="AY349" s="27">
        <f t="shared" si="101"/>
        <v>21846.870000000003</v>
      </c>
      <c r="AZ349" s="27">
        <f t="shared" si="101"/>
        <v>22511.79</v>
      </c>
      <c r="BA349" s="27">
        <f t="shared" si="101"/>
        <v>23178.03</v>
      </c>
      <c r="BB349" s="27">
        <f t="shared" si="101"/>
        <v>23881.589999999997</v>
      </c>
      <c r="BC349" s="27">
        <f t="shared" si="101"/>
        <v>24598.47</v>
      </c>
      <c r="BD349" s="27">
        <f t="shared" si="101"/>
        <v>25328.67</v>
      </c>
      <c r="BE349" s="27">
        <f t="shared" si="101"/>
        <v>26096.19</v>
      </c>
      <c r="BF349" s="27">
        <f t="shared" si="101"/>
        <v>26877.03</v>
      </c>
      <c r="BG349" s="27">
        <f t="shared" si="101"/>
        <v>27686.52</v>
      </c>
      <c r="BH349" s="27">
        <f t="shared" si="101"/>
        <v>28509.329999999998</v>
      </c>
      <c r="BI349" s="27">
        <f t="shared" si="101"/>
        <v>29372.79</v>
      </c>
      <c r="BJ349" s="27">
        <f t="shared" si="101"/>
        <v>30252.899999999998</v>
      </c>
      <c r="BK349" s="27">
        <f t="shared" si="100"/>
        <v>31161.66</v>
      </c>
      <c r="BL349" s="27">
        <f t="shared" si="100"/>
        <v>32087.07</v>
      </c>
      <c r="BM349" s="27">
        <f t="shared" si="100"/>
        <v>33053.130000000005</v>
      </c>
    </row>
    <row r="350" spans="1:65" x14ac:dyDescent="0.2">
      <c r="A350" s="26">
        <v>334</v>
      </c>
      <c r="B350" s="27">
        <f t="shared" si="104"/>
        <v>5139.1400000000003</v>
      </c>
      <c r="C350" s="27">
        <f t="shared" si="104"/>
        <v>5296</v>
      </c>
      <c r="D350" s="27">
        <f t="shared" si="104"/>
        <v>5456.2000000000007</v>
      </c>
      <c r="E350" s="27">
        <f t="shared" si="104"/>
        <v>5619.74</v>
      </c>
      <c r="F350" s="27">
        <f t="shared" si="104"/>
        <v>5786.62</v>
      </c>
      <c r="G350" s="27">
        <f t="shared" si="104"/>
        <v>5956.84</v>
      </c>
      <c r="H350" s="27">
        <f t="shared" si="104"/>
        <v>6142.4</v>
      </c>
      <c r="I350" s="27">
        <f t="shared" si="104"/>
        <v>6319.2999999999993</v>
      </c>
      <c r="J350" s="27">
        <f t="shared" si="104"/>
        <v>6511.54</v>
      </c>
      <c r="K350" s="27">
        <f t="shared" si="104"/>
        <v>6707.12</v>
      </c>
      <c r="L350" s="27">
        <f t="shared" si="104"/>
        <v>6906.04</v>
      </c>
      <c r="M350" s="27">
        <f t="shared" si="104"/>
        <v>7120.3</v>
      </c>
      <c r="N350" s="27">
        <f t="shared" si="104"/>
        <v>7325.9</v>
      </c>
      <c r="O350" s="27">
        <f t="shared" si="104"/>
        <v>7550.18</v>
      </c>
      <c r="P350" s="27">
        <f t="shared" si="104"/>
        <v>7777.8</v>
      </c>
      <c r="Q350" s="27">
        <f t="shared" si="104"/>
        <v>8008.76</v>
      </c>
      <c r="R350" s="27">
        <f t="shared" si="102"/>
        <v>8255.0600000000013</v>
      </c>
      <c r="S350" s="27">
        <f t="shared" si="102"/>
        <v>8496.0400000000009</v>
      </c>
      <c r="T350" s="27">
        <f t="shared" si="102"/>
        <v>8752.36</v>
      </c>
      <c r="U350" s="27">
        <f t="shared" si="102"/>
        <v>9015.36</v>
      </c>
      <c r="V350" s="27">
        <f t="shared" si="102"/>
        <v>9281.7000000000007</v>
      </c>
      <c r="W350" s="27">
        <f t="shared" si="102"/>
        <v>9566.7199999999993</v>
      </c>
      <c r="X350" s="27">
        <f t="shared" si="102"/>
        <v>9855.08</v>
      </c>
      <c r="Y350" s="27">
        <f t="shared" si="102"/>
        <v>10150.119999999999</v>
      </c>
      <c r="Z350" s="27">
        <f t="shared" si="102"/>
        <v>10451.84</v>
      </c>
      <c r="AA350" s="27">
        <f t="shared" si="102"/>
        <v>10768.900000000001</v>
      </c>
      <c r="AB350" s="27">
        <f t="shared" si="102"/>
        <v>11092.64</v>
      </c>
      <c r="AC350" s="27">
        <f t="shared" si="102"/>
        <v>11423.060000000001</v>
      </c>
      <c r="AD350" s="27">
        <f t="shared" si="102"/>
        <v>11760.16</v>
      </c>
      <c r="AE350" s="27">
        <f t="shared" si="102"/>
        <v>12115.939999999999</v>
      </c>
      <c r="AF350" s="27">
        <f t="shared" si="102"/>
        <v>12478.400000000001</v>
      </c>
      <c r="AG350" s="27">
        <f t="shared" si="103"/>
        <v>12859.54</v>
      </c>
      <c r="AH350" s="27">
        <f t="shared" si="103"/>
        <v>13247.36</v>
      </c>
      <c r="AI350" s="27">
        <f t="shared" si="103"/>
        <v>13641.86</v>
      </c>
      <c r="AJ350" s="27">
        <f t="shared" si="103"/>
        <v>14055.039999999999</v>
      </c>
      <c r="AK350" s="27">
        <f t="shared" si="103"/>
        <v>14478.24</v>
      </c>
      <c r="AL350" s="27">
        <f t="shared" si="103"/>
        <v>14908.12</v>
      </c>
      <c r="AM350" s="27">
        <f t="shared" si="103"/>
        <v>15360.02</v>
      </c>
      <c r="AN350" s="27">
        <f t="shared" si="103"/>
        <v>15818.6</v>
      </c>
      <c r="AO350" s="27">
        <f t="shared" si="103"/>
        <v>16287.2</v>
      </c>
      <c r="AP350" s="27">
        <f t="shared" si="103"/>
        <v>16774.48</v>
      </c>
      <c r="AQ350" s="27">
        <f t="shared" si="103"/>
        <v>17283.78</v>
      </c>
      <c r="AR350" s="27">
        <f t="shared" si="103"/>
        <v>17803.099999999999</v>
      </c>
      <c r="AS350" s="27">
        <f t="shared" si="103"/>
        <v>18332.439999999999</v>
      </c>
      <c r="AT350" s="27">
        <f t="shared" si="103"/>
        <v>18883.800000000003</v>
      </c>
      <c r="AU350" s="27">
        <f t="shared" si="103"/>
        <v>19445.18</v>
      </c>
      <c r="AV350" s="27">
        <f t="shared" si="103"/>
        <v>20028.580000000002</v>
      </c>
      <c r="AW350" s="27">
        <f t="shared" si="101"/>
        <v>20637.34</v>
      </c>
      <c r="AX350" s="27">
        <f t="shared" si="101"/>
        <v>21256.120000000003</v>
      </c>
      <c r="AY350" s="27">
        <f t="shared" si="101"/>
        <v>21888.260000000002</v>
      </c>
      <c r="AZ350" s="27">
        <f t="shared" si="101"/>
        <v>22554.42</v>
      </c>
      <c r="BA350" s="27">
        <f t="shared" si="101"/>
        <v>23221.94</v>
      </c>
      <c r="BB350" s="27">
        <f t="shared" si="101"/>
        <v>23926.82</v>
      </c>
      <c r="BC350" s="27">
        <f t="shared" si="101"/>
        <v>24645.06</v>
      </c>
      <c r="BD350" s="27">
        <f t="shared" si="101"/>
        <v>25376.66</v>
      </c>
      <c r="BE350" s="27">
        <f t="shared" si="101"/>
        <v>26145.62</v>
      </c>
      <c r="BF350" s="27">
        <f t="shared" si="101"/>
        <v>26927.94</v>
      </c>
      <c r="BG350" s="27">
        <f t="shared" si="101"/>
        <v>27738.959999999999</v>
      </c>
      <c r="BH350" s="27">
        <f t="shared" si="101"/>
        <v>28563.34</v>
      </c>
      <c r="BI350" s="27">
        <f t="shared" si="101"/>
        <v>29428.420000000002</v>
      </c>
      <c r="BJ350" s="27">
        <f t="shared" si="101"/>
        <v>30310.2</v>
      </c>
      <c r="BK350" s="27">
        <f t="shared" si="100"/>
        <v>31220.68</v>
      </c>
      <c r="BL350" s="27">
        <f t="shared" si="100"/>
        <v>32147.86</v>
      </c>
      <c r="BM350" s="27">
        <f t="shared" si="100"/>
        <v>33115.740000000005</v>
      </c>
    </row>
    <row r="351" spans="1:65" x14ac:dyDescent="0.2">
      <c r="A351" s="26">
        <v>335</v>
      </c>
      <c r="B351" s="27">
        <f t="shared" si="104"/>
        <v>5148.8500000000004</v>
      </c>
      <c r="C351" s="27">
        <f t="shared" si="104"/>
        <v>5306</v>
      </c>
      <c r="D351" s="27">
        <f t="shared" si="104"/>
        <v>5466.5</v>
      </c>
      <c r="E351" s="27">
        <f t="shared" si="104"/>
        <v>5630.35</v>
      </c>
      <c r="F351" s="27">
        <f t="shared" si="104"/>
        <v>5797.5499999999993</v>
      </c>
      <c r="G351" s="27">
        <f t="shared" si="104"/>
        <v>5968.1</v>
      </c>
      <c r="H351" s="27">
        <f t="shared" si="104"/>
        <v>6154</v>
      </c>
      <c r="I351" s="27">
        <f t="shared" si="104"/>
        <v>6331.25</v>
      </c>
      <c r="J351" s="27">
        <f t="shared" si="104"/>
        <v>6523.85</v>
      </c>
      <c r="K351" s="27">
        <f t="shared" si="104"/>
        <v>6719.8</v>
      </c>
      <c r="L351" s="27">
        <f t="shared" si="104"/>
        <v>6919.1</v>
      </c>
      <c r="M351" s="27">
        <f t="shared" si="104"/>
        <v>7133.75</v>
      </c>
      <c r="N351" s="27">
        <f t="shared" si="104"/>
        <v>7339.75</v>
      </c>
      <c r="O351" s="27">
        <f t="shared" si="104"/>
        <v>7564.45</v>
      </c>
      <c r="P351" s="27">
        <f t="shared" si="104"/>
        <v>7792.5</v>
      </c>
      <c r="Q351" s="27">
        <f t="shared" si="104"/>
        <v>8023.9000000000005</v>
      </c>
      <c r="R351" s="27">
        <f t="shared" si="102"/>
        <v>8270.65</v>
      </c>
      <c r="S351" s="27">
        <f t="shared" si="102"/>
        <v>8512.0999999999985</v>
      </c>
      <c r="T351" s="27">
        <f t="shared" si="102"/>
        <v>8768.9</v>
      </c>
      <c r="U351" s="27">
        <f t="shared" si="102"/>
        <v>9032.4</v>
      </c>
      <c r="V351" s="27">
        <f t="shared" si="102"/>
        <v>9299.25</v>
      </c>
      <c r="W351" s="27">
        <f t="shared" si="102"/>
        <v>9584.7999999999993</v>
      </c>
      <c r="X351" s="27">
        <f t="shared" si="102"/>
        <v>9873.7000000000007</v>
      </c>
      <c r="Y351" s="27">
        <f t="shared" si="102"/>
        <v>10169.299999999999</v>
      </c>
      <c r="Z351" s="27">
        <f t="shared" si="102"/>
        <v>10471.6</v>
      </c>
      <c r="AA351" s="27">
        <f t="shared" si="102"/>
        <v>10789.25</v>
      </c>
      <c r="AB351" s="27">
        <f t="shared" si="102"/>
        <v>11113.6</v>
      </c>
      <c r="AC351" s="27">
        <f t="shared" si="102"/>
        <v>11444.65</v>
      </c>
      <c r="AD351" s="27">
        <f t="shared" si="102"/>
        <v>11782.4</v>
      </c>
      <c r="AE351" s="27">
        <f t="shared" si="102"/>
        <v>12138.85</v>
      </c>
      <c r="AF351" s="27">
        <f t="shared" si="102"/>
        <v>12502</v>
      </c>
      <c r="AG351" s="27">
        <f t="shared" si="103"/>
        <v>12883.849999999999</v>
      </c>
      <c r="AH351" s="27">
        <f t="shared" si="103"/>
        <v>13272.4</v>
      </c>
      <c r="AI351" s="27">
        <f t="shared" si="103"/>
        <v>13667.65</v>
      </c>
      <c r="AJ351" s="27">
        <f t="shared" si="103"/>
        <v>14081.6</v>
      </c>
      <c r="AK351" s="27">
        <f t="shared" si="103"/>
        <v>14505.6</v>
      </c>
      <c r="AL351" s="27">
        <f t="shared" si="103"/>
        <v>14936.3</v>
      </c>
      <c r="AM351" s="27">
        <f t="shared" si="103"/>
        <v>15389.050000000001</v>
      </c>
      <c r="AN351" s="27">
        <f t="shared" si="103"/>
        <v>15848.5</v>
      </c>
      <c r="AO351" s="27">
        <f t="shared" si="103"/>
        <v>16318</v>
      </c>
      <c r="AP351" s="27">
        <f t="shared" si="103"/>
        <v>16806.199999999997</v>
      </c>
      <c r="AQ351" s="27">
        <f t="shared" si="103"/>
        <v>17316.45</v>
      </c>
      <c r="AR351" s="27">
        <f t="shared" si="103"/>
        <v>17836.75</v>
      </c>
      <c r="AS351" s="27">
        <f t="shared" si="103"/>
        <v>18367.099999999999</v>
      </c>
      <c r="AT351" s="27">
        <f t="shared" si="103"/>
        <v>18919.5</v>
      </c>
      <c r="AU351" s="27">
        <f t="shared" si="103"/>
        <v>19481.95</v>
      </c>
      <c r="AV351" s="27">
        <f t="shared" si="103"/>
        <v>20066.449999999997</v>
      </c>
      <c r="AW351" s="27">
        <f t="shared" si="101"/>
        <v>20676.349999999999</v>
      </c>
      <c r="AX351" s="27">
        <f t="shared" si="101"/>
        <v>21296.3</v>
      </c>
      <c r="AY351" s="27">
        <f t="shared" si="101"/>
        <v>21929.65</v>
      </c>
      <c r="AZ351" s="27">
        <f t="shared" si="101"/>
        <v>22597.050000000003</v>
      </c>
      <c r="BA351" s="27">
        <f t="shared" si="101"/>
        <v>23265.85</v>
      </c>
      <c r="BB351" s="27">
        <f t="shared" si="101"/>
        <v>23972.05</v>
      </c>
      <c r="BC351" s="27">
        <f t="shared" si="101"/>
        <v>24691.65</v>
      </c>
      <c r="BD351" s="27">
        <f t="shared" si="101"/>
        <v>25424.65</v>
      </c>
      <c r="BE351" s="27">
        <f t="shared" si="101"/>
        <v>26195.05</v>
      </c>
      <c r="BF351" s="27">
        <f t="shared" si="101"/>
        <v>26978.85</v>
      </c>
      <c r="BG351" s="27">
        <f t="shared" si="101"/>
        <v>27791.399999999998</v>
      </c>
      <c r="BH351" s="27">
        <f t="shared" si="101"/>
        <v>28617.35</v>
      </c>
      <c r="BI351" s="27">
        <f t="shared" si="101"/>
        <v>29484.05</v>
      </c>
      <c r="BJ351" s="27">
        <f t="shared" si="101"/>
        <v>30367.5</v>
      </c>
      <c r="BK351" s="27">
        <f t="shared" si="100"/>
        <v>31279.7</v>
      </c>
      <c r="BL351" s="27">
        <f t="shared" si="100"/>
        <v>32208.65</v>
      </c>
      <c r="BM351" s="27">
        <f t="shared" si="100"/>
        <v>33178.35</v>
      </c>
    </row>
    <row r="352" spans="1:65" x14ac:dyDescent="0.2">
      <c r="A352" s="26">
        <v>336</v>
      </c>
      <c r="B352" s="27">
        <f t="shared" si="104"/>
        <v>5158.5600000000004</v>
      </c>
      <c r="C352" s="27">
        <f t="shared" si="104"/>
        <v>5316</v>
      </c>
      <c r="D352" s="27">
        <f t="shared" si="104"/>
        <v>5476.8</v>
      </c>
      <c r="E352" s="27">
        <f t="shared" si="104"/>
        <v>5640.96</v>
      </c>
      <c r="F352" s="27">
        <f t="shared" si="104"/>
        <v>5808.48</v>
      </c>
      <c r="G352" s="27">
        <f t="shared" si="104"/>
        <v>5979.3600000000006</v>
      </c>
      <c r="H352" s="27">
        <f t="shared" si="104"/>
        <v>6165.6</v>
      </c>
      <c r="I352" s="27">
        <f t="shared" si="104"/>
        <v>6343.2</v>
      </c>
      <c r="J352" s="27">
        <f t="shared" si="104"/>
        <v>6536.16</v>
      </c>
      <c r="K352" s="27">
        <f t="shared" si="104"/>
        <v>6732.48</v>
      </c>
      <c r="L352" s="27">
        <f t="shared" si="104"/>
        <v>6932.16</v>
      </c>
      <c r="M352" s="27">
        <f t="shared" si="104"/>
        <v>7147.2</v>
      </c>
      <c r="N352" s="27">
        <f t="shared" si="104"/>
        <v>7353.5999999999995</v>
      </c>
      <c r="O352" s="27">
        <f t="shared" si="104"/>
        <v>7578.72</v>
      </c>
      <c r="P352" s="27">
        <f t="shared" si="104"/>
        <v>7807.2</v>
      </c>
      <c r="Q352" s="27">
        <f t="shared" si="104"/>
        <v>8039.04</v>
      </c>
      <c r="R352" s="27">
        <f t="shared" si="102"/>
        <v>8286.24</v>
      </c>
      <c r="S352" s="27">
        <f t="shared" si="102"/>
        <v>8528.16</v>
      </c>
      <c r="T352" s="27">
        <f t="shared" si="102"/>
        <v>8785.4399999999987</v>
      </c>
      <c r="U352" s="27">
        <f t="shared" si="102"/>
        <v>9049.4399999999987</v>
      </c>
      <c r="V352" s="27">
        <f t="shared" si="102"/>
        <v>9316.7999999999993</v>
      </c>
      <c r="W352" s="27">
        <f t="shared" si="102"/>
        <v>9602.8799999999992</v>
      </c>
      <c r="X352" s="27">
        <f t="shared" si="102"/>
        <v>9892.32</v>
      </c>
      <c r="Y352" s="27">
        <f t="shared" si="102"/>
        <v>10188.48</v>
      </c>
      <c r="Z352" s="27">
        <f t="shared" si="102"/>
        <v>10491.36</v>
      </c>
      <c r="AA352" s="27">
        <f t="shared" si="102"/>
        <v>10809.6</v>
      </c>
      <c r="AB352" s="27">
        <f t="shared" si="102"/>
        <v>11134.560000000001</v>
      </c>
      <c r="AC352" s="27">
        <f t="shared" si="102"/>
        <v>11466.24</v>
      </c>
      <c r="AD352" s="27">
        <f t="shared" si="102"/>
        <v>11804.64</v>
      </c>
      <c r="AE352" s="27">
        <f t="shared" si="102"/>
        <v>12161.76</v>
      </c>
      <c r="AF352" s="27">
        <f t="shared" si="102"/>
        <v>12525.6</v>
      </c>
      <c r="AG352" s="27">
        <f t="shared" si="103"/>
        <v>12908.16</v>
      </c>
      <c r="AH352" s="27">
        <f t="shared" si="103"/>
        <v>13297.44</v>
      </c>
      <c r="AI352" s="27">
        <f t="shared" si="103"/>
        <v>13693.44</v>
      </c>
      <c r="AJ352" s="27">
        <f t="shared" si="103"/>
        <v>14108.16</v>
      </c>
      <c r="AK352" s="27">
        <f t="shared" si="103"/>
        <v>14532.96</v>
      </c>
      <c r="AL352" s="27">
        <f t="shared" si="103"/>
        <v>14964.48</v>
      </c>
      <c r="AM352" s="27">
        <f t="shared" si="103"/>
        <v>15418.08</v>
      </c>
      <c r="AN352" s="27">
        <f t="shared" si="103"/>
        <v>15878.4</v>
      </c>
      <c r="AO352" s="27">
        <f t="shared" si="103"/>
        <v>16348.800000000001</v>
      </c>
      <c r="AP352" s="27">
        <f t="shared" si="103"/>
        <v>16837.919999999998</v>
      </c>
      <c r="AQ352" s="27">
        <f t="shared" si="103"/>
        <v>17349.120000000003</v>
      </c>
      <c r="AR352" s="27">
        <f t="shared" si="103"/>
        <v>17870.400000000001</v>
      </c>
      <c r="AS352" s="27">
        <f t="shared" si="103"/>
        <v>18401.759999999998</v>
      </c>
      <c r="AT352" s="27">
        <f t="shared" si="103"/>
        <v>18955.2</v>
      </c>
      <c r="AU352" s="27">
        <f t="shared" si="103"/>
        <v>19518.72</v>
      </c>
      <c r="AV352" s="27">
        <f t="shared" si="103"/>
        <v>20104.32</v>
      </c>
      <c r="AW352" s="27">
        <f t="shared" si="101"/>
        <v>20715.36</v>
      </c>
      <c r="AX352" s="27">
        <f t="shared" si="101"/>
        <v>21336.48</v>
      </c>
      <c r="AY352" s="27">
        <f t="shared" si="101"/>
        <v>21971.040000000001</v>
      </c>
      <c r="AZ352" s="27">
        <f t="shared" si="101"/>
        <v>22639.68</v>
      </c>
      <c r="BA352" s="27">
        <f t="shared" si="101"/>
        <v>23309.759999999998</v>
      </c>
      <c r="BB352" s="27">
        <f t="shared" si="101"/>
        <v>24017.279999999999</v>
      </c>
      <c r="BC352" s="27">
        <f t="shared" si="101"/>
        <v>24738.240000000002</v>
      </c>
      <c r="BD352" s="27">
        <f t="shared" si="101"/>
        <v>25472.639999999999</v>
      </c>
      <c r="BE352" s="27">
        <f t="shared" si="101"/>
        <v>26244.48</v>
      </c>
      <c r="BF352" s="27">
        <f t="shared" si="101"/>
        <v>27029.759999999998</v>
      </c>
      <c r="BG352" s="27">
        <f t="shared" si="101"/>
        <v>27843.84</v>
      </c>
      <c r="BH352" s="27">
        <f t="shared" si="101"/>
        <v>28671.360000000001</v>
      </c>
      <c r="BI352" s="27">
        <f t="shared" si="101"/>
        <v>29539.68</v>
      </c>
      <c r="BJ352" s="27">
        <f t="shared" si="101"/>
        <v>30424.799999999999</v>
      </c>
      <c r="BK352" s="27">
        <f t="shared" si="100"/>
        <v>31338.720000000001</v>
      </c>
      <c r="BL352" s="27">
        <f t="shared" si="100"/>
        <v>32269.439999999999</v>
      </c>
      <c r="BM352" s="27">
        <f t="shared" si="100"/>
        <v>33240.959999999999</v>
      </c>
    </row>
    <row r="353" spans="1:65" x14ac:dyDescent="0.2">
      <c r="A353" s="26">
        <v>337</v>
      </c>
      <c r="B353" s="27">
        <f t="shared" si="104"/>
        <v>5168.2700000000004</v>
      </c>
      <c r="C353" s="27">
        <f t="shared" si="104"/>
        <v>5326</v>
      </c>
      <c r="D353" s="27">
        <f t="shared" si="104"/>
        <v>5487.1</v>
      </c>
      <c r="E353" s="27">
        <f t="shared" si="104"/>
        <v>5651.57</v>
      </c>
      <c r="F353" s="27">
        <f t="shared" si="104"/>
        <v>5819.41</v>
      </c>
      <c r="G353" s="27">
        <f t="shared" si="104"/>
        <v>5990.62</v>
      </c>
      <c r="H353" s="27">
        <f t="shared" si="104"/>
        <v>6177.2</v>
      </c>
      <c r="I353" s="27">
        <f t="shared" si="104"/>
        <v>6355.15</v>
      </c>
      <c r="J353" s="27">
        <f t="shared" si="104"/>
        <v>6548.47</v>
      </c>
      <c r="K353" s="27">
        <f t="shared" si="104"/>
        <v>6745.16</v>
      </c>
      <c r="L353" s="27">
        <f t="shared" si="104"/>
        <v>6945.22</v>
      </c>
      <c r="M353" s="27">
        <f t="shared" si="104"/>
        <v>7160.65</v>
      </c>
      <c r="N353" s="27">
        <f t="shared" si="104"/>
        <v>7367.45</v>
      </c>
      <c r="O353" s="27">
        <f t="shared" si="104"/>
        <v>7592.99</v>
      </c>
      <c r="P353" s="27">
        <f t="shared" si="104"/>
        <v>7821.9</v>
      </c>
      <c r="Q353" s="27">
        <f t="shared" si="104"/>
        <v>8054.18</v>
      </c>
      <c r="R353" s="27">
        <f t="shared" si="102"/>
        <v>8301.83</v>
      </c>
      <c r="S353" s="27">
        <f t="shared" si="102"/>
        <v>8544.2199999999993</v>
      </c>
      <c r="T353" s="27">
        <f t="shared" si="102"/>
        <v>8801.98</v>
      </c>
      <c r="U353" s="27">
        <f t="shared" si="102"/>
        <v>9066.48</v>
      </c>
      <c r="V353" s="27">
        <f t="shared" si="102"/>
        <v>9334.35</v>
      </c>
      <c r="W353" s="27">
        <f t="shared" si="102"/>
        <v>9620.9599999999991</v>
      </c>
      <c r="X353" s="27">
        <f t="shared" si="102"/>
        <v>9910.94</v>
      </c>
      <c r="Y353" s="27">
        <f t="shared" si="102"/>
        <v>10207.66</v>
      </c>
      <c r="Z353" s="27">
        <f t="shared" si="102"/>
        <v>10511.12</v>
      </c>
      <c r="AA353" s="27">
        <f t="shared" si="102"/>
        <v>10829.95</v>
      </c>
      <c r="AB353" s="27">
        <f t="shared" si="102"/>
        <v>11155.52</v>
      </c>
      <c r="AC353" s="27">
        <f t="shared" si="102"/>
        <v>11487.83</v>
      </c>
      <c r="AD353" s="27">
        <f t="shared" si="102"/>
        <v>11826.88</v>
      </c>
      <c r="AE353" s="27">
        <f t="shared" si="102"/>
        <v>12184.67</v>
      </c>
      <c r="AF353" s="27">
        <f t="shared" si="102"/>
        <v>12549.2</v>
      </c>
      <c r="AG353" s="27">
        <f t="shared" si="103"/>
        <v>12932.47</v>
      </c>
      <c r="AH353" s="27">
        <f t="shared" si="103"/>
        <v>13322.48</v>
      </c>
      <c r="AI353" s="27">
        <f t="shared" si="103"/>
        <v>13719.23</v>
      </c>
      <c r="AJ353" s="27">
        <f t="shared" si="103"/>
        <v>14134.72</v>
      </c>
      <c r="AK353" s="27">
        <f t="shared" si="103"/>
        <v>14560.32</v>
      </c>
      <c r="AL353" s="27">
        <f t="shared" si="103"/>
        <v>14992.66</v>
      </c>
      <c r="AM353" s="27">
        <f t="shared" si="103"/>
        <v>15447.11</v>
      </c>
      <c r="AN353" s="27">
        <f t="shared" si="103"/>
        <v>15908.3</v>
      </c>
      <c r="AO353" s="27">
        <f t="shared" si="103"/>
        <v>16379.6</v>
      </c>
      <c r="AP353" s="27">
        <f t="shared" si="103"/>
        <v>16869.64</v>
      </c>
      <c r="AQ353" s="27">
        <f t="shared" si="103"/>
        <v>17381.79</v>
      </c>
      <c r="AR353" s="27">
        <f t="shared" si="103"/>
        <v>17904.05</v>
      </c>
      <c r="AS353" s="27">
        <f t="shared" si="103"/>
        <v>18436.419999999998</v>
      </c>
      <c r="AT353" s="27">
        <f t="shared" si="103"/>
        <v>18990.900000000001</v>
      </c>
      <c r="AU353" s="27">
        <f t="shared" si="103"/>
        <v>19555.490000000002</v>
      </c>
      <c r="AV353" s="27">
        <f t="shared" si="103"/>
        <v>20142.189999999999</v>
      </c>
      <c r="AW353" s="27">
        <f t="shared" si="101"/>
        <v>20754.37</v>
      </c>
      <c r="AX353" s="27">
        <f t="shared" si="101"/>
        <v>21376.66</v>
      </c>
      <c r="AY353" s="27">
        <f t="shared" si="101"/>
        <v>22012.43</v>
      </c>
      <c r="AZ353" s="27">
        <f t="shared" si="101"/>
        <v>22682.31</v>
      </c>
      <c r="BA353" s="27">
        <f t="shared" si="101"/>
        <v>23353.67</v>
      </c>
      <c r="BB353" s="27">
        <f t="shared" si="101"/>
        <v>24062.51</v>
      </c>
      <c r="BC353" s="27">
        <f t="shared" si="101"/>
        <v>24784.83</v>
      </c>
      <c r="BD353" s="27">
        <f t="shared" si="101"/>
        <v>25520.63</v>
      </c>
      <c r="BE353" s="27">
        <f t="shared" si="101"/>
        <v>26293.91</v>
      </c>
      <c r="BF353" s="27">
        <f t="shared" si="101"/>
        <v>27080.67</v>
      </c>
      <c r="BG353" s="27">
        <f t="shared" si="101"/>
        <v>27896.28</v>
      </c>
      <c r="BH353" s="27">
        <f t="shared" si="101"/>
        <v>28725.37</v>
      </c>
      <c r="BI353" s="27">
        <f t="shared" si="101"/>
        <v>29595.31</v>
      </c>
      <c r="BJ353" s="27">
        <f t="shared" si="101"/>
        <v>30482.1</v>
      </c>
      <c r="BK353" s="27">
        <f t="shared" si="100"/>
        <v>31397.74</v>
      </c>
      <c r="BL353" s="27">
        <f t="shared" si="100"/>
        <v>32330.23</v>
      </c>
      <c r="BM353" s="27">
        <f t="shared" si="100"/>
        <v>33303.57</v>
      </c>
    </row>
    <row r="354" spans="1:65" x14ac:dyDescent="0.2">
      <c r="A354" s="26">
        <v>338</v>
      </c>
      <c r="B354" s="27">
        <f t="shared" si="104"/>
        <v>5177.9800000000005</v>
      </c>
      <c r="C354" s="27">
        <f t="shared" si="104"/>
        <v>5336</v>
      </c>
      <c r="D354" s="27">
        <f t="shared" si="104"/>
        <v>5497.4</v>
      </c>
      <c r="E354" s="27">
        <f t="shared" si="104"/>
        <v>5662.18</v>
      </c>
      <c r="F354" s="27">
        <f t="shared" si="104"/>
        <v>5830.34</v>
      </c>
      <c r="G354" s="27">
        <f t="shared" si="104"/>
        <v>6001.88</v>
      </c>
      <c r="H354" s="27">
        <f t="shared" si="104"/>
        <v>6188.7999999999993</v>
      </c>
      <c r="I354" s="27">
        <f t="shared" si="104"/>
        <v>6367.1</v>
      </c>
      <c r="J354" s="27">
        <f t="shared" si="104"/>
        <v>6560.78</v>
      </c>
      <c r="K354" s="27">
        <f t="shared" si="104"/>
        <v>6757.84</v>
      </c>
      <c r="L354" s="27">
        <f t="shared" si="104"/>
        <v>6958.28</v>
      </c>
      <c r="M354" s="27">
        <f t="shared" si="104"/>
        <v>7174.0999999999995</v>
      </c>
      <c r="N354" s="27">
        <f t="shared" si="104"/>
        <v>7381.3</v>
      </c>
      <c r="O354" s="27">
        <f t="shared" si="104"/>
        <v>7607.26</v>
      </c>
      <c r="P354" s="27">
        <f t="shared" si="104"/>
        <v>7836.5999999999995</v>
      </c>
      <c r="Q354" s="27">
        <f t="shared" si="104"/>
        <v>8069.3200000000006</v>
      </c>
      <c r="R354" s="27">
        <f t="shared" si="102"/>
        <v>8317.42</v>
      </c>
      <c r="S354" s="27">
        <f t="shared" si="102"/>
        <v>8560.2799999999988</v>
      </c>
      <c r="T354" s="27">
        <f t="shared" si="102"/>
        <v>8818.52</v>
      </c>
      <c r="U354" s="27">
        <f t="shared" si="102"/>
        <v>9083.52</v>
      </c>
      <c r="V354" s="27">
        <f t="shared" si="102"/>
        <v>9351.9000000000015</v>
      </c>
      <c r="W354" s="27">
        <f t="shared" si="102"/>
        <v>9639.0399999999991</v>
      </c>
      <c r="X354" s="27">
        <f t="shared" si="102"/>
        <v>9929.5600000000013</v>
      </c>
      <c r="Y354" s="27">
        <f t="shared" si="102"/>
        <v>10226.84</v>
      </c>
      <c r="Z354" s="27">
        <f t="shared" si="102"/>
        <v>10530.880000000001</v>
      </c>
      <c r="AA354" s="27">
        <f t="shared" si="102"/>
        <v>10850.3</v>
      </c>
      <c r="AB354" s="27">
        <f t="shared" si="102"/>
        <v>11176.48</v>
      </c>
      <c r="AC354" s="27">
        <f t="shared" si="102"/>
        <v>11509.42</v>
      </c>
      <c r="AD354" s="27">
        <f t="shared" si="102"/>
        <v>11849.119999999999</v>
      </c>
      <c r="AE354" s="27">
        <f t="shared" si="102"/>
        <v>12207.58</v>
      </c>
      <c r="AF354" s="27">
        <f t="shared" si="102"/>
        <v>12572.8</v>
      </c>
      <c r="AG354" s="27">
        <f t="shared" si="103"/>
        <v>12956.779999999999</v>
      </c>
      <c r="AH354" s="27">
        <f t="shared" si="103"/>
        <v>13347.52</v>
      </c>
      <c r="AI354" s="27">
        <f t="shared" si="103"/>
        <v>13745.02</v>
      </c>
      <c r="AJ354" s="27">
        <f t="shared" si="103"/>
        <v>14161.279999999999</v>
      </c>
      <c r="AK354" s="27">
        <f t="shared" si="103"/>
        <v>14587.68</v>
      </c>
      <c r="AL354" s="27">
        <f t="shared" si="103"/>
        <v>15020.84</v>
      </c>
      <c r="AM354" s="27">
        <f t="shared" si="103"/>
        <v>15476.140000000001</v>
      </c>
      <c r="AN354" s="27">
        <f t="shared" si="103"/>
        <v>15938.199999999999</v>
      </c>
      <c r="AO354" s="27">
        <f t="shared" si="103"/>
        <v>16410.400000000001</v>
      </c>
      <c r="AP354" s="27">
        <f t="shared" si="103"/>
        <v>16901.36</v>
      </c>
      <c r="AQ354" s="27">
        <f t="shared" si="103"/>
        <v>17414.46</v>
      </c>
      <c r="AR354" s="27">
        <f t="shared" si="103"/>
        <v>17937.699999999997</v>
      </c>
      <c r="AS354" s="27">
        <f t="shared" si="103"/>
        <v>18471.079999999998</v>
      </c>
      <c r="AT354" s="27">
        <f t="shared" si="103"/>
        <v>19026.599999999999</v>
      </c>
      <c r="AU354" s="27">
        <f t="shared" si="103"/>
        <v>19592.260000000002</v>
      </c>
      <c r="AV354" s="27">
        <f t="shared" si="103"/>
        <v>20180.059999999998</v>
      </c>
      <c r="AW354" s="27">
        <f t="shared" si="101"/>
        <v>20793.379999999997</v>
      </c>
      <c r="AX354" s="27">
        <f t="shared" si="101"/>
        <v>21416.84</v>
      </c>
      <c r="AY354" s="27">
        <f t="shared" si="101"/>
        <v>22053.82</v>
      </c>
      <c r="AZ354" s="27">
        <f t="shared" si="101"/>
        <v>22724.940000000002</v>
      </c>
      <c r="BA354" s="27">
        <f t="shared" si="101"/>
        <v>23397.579999999998</v>
      </c>
      <c r="BB354" s="27">
        <f t="shared" si="101"/>
        <v>24107.739999999998</v>
      </c>
      <c r="BC354" s="27">
        <f t="shared" si="101"/>
        <v>24831.420000000002</v>
      </c>
      <c r="BD354" s="27">
        <f t="shared" si="101"/>
        <v>25568.620000000003</v>
      </c>
      <c r="BE354" s="27">
        <f t="shared" si="101"/>
        <v>26343.34</v>
      </c>
      <c r="BF354" s="27">
        <f t="shared" si="101"/>
        <v>27131.579999999998</v>
      </c>
      <c r="BG354" s="27">
        <f t="shared" si="101"/>
        <v>27948.719999999998</v>
      </c>
      <c r="BH354" s="27">
        <f t="shared" si="101"/>
        <v>28779.38</v>
      </c>
      <c r="BI354" s="27">
        <f t="shared" si="101"/>
        <v>29650.940000000002</v>
      </c>
      <c r="BJ354" s="27">
        <f t="shared" si="101"/>
        <v>30539.399999999998</v>
      </c>
      <c r="BK354" s="27">
        <f t="shared" si="100"/>
        <v>31456.760000000002</v>
      </c>
      <c r="BL354" s="27">
        <f t="shared" si="100"/>
        <v>32391.02</v>
      </c>
      <c r="BM354" s="27">
        <f t="shared" si="100"/>
        <v>33366.18</v>
      </c>
    </row>
    <row r="355" spans="1:65" x14ac:dyDescent="0.2">
      <c r="A355" s="26">
        <v>339</v>
      </c>
      <c r="B355" s="27">
        <f t="shared" si="104"/>
        <v>5187.6900000000005</v>
      </c>
      <c r="C355" s="27">
        <f t="shared" si="104"/>
        <v>5346</v>
      </c>
      <c r="D355" s="27">
        <f t="shared" si="104"/>
        <v>5507.7000000000007</v>
      </c>
      <c r="E355" s="27">
        <f t="shared" si="104"/>
        <v>5672.79</v>
      </c>
      <c r="F355" s="27">
        <f t="shared" si="104"/>
        <v>5841.27</v>
      </c>
      <c r="G355" s="27">
        <f t="shared" si="104"/>
        <v>6013.1399999999994</v>
      </c>
      <c r="H355" s="27">
        <f t="shared" si="104"/>
        <v>6200.4</v>
      </c>
      <c r="I355" s="27">
        <f t="shared" si="104"/>
        <v>6379.0499999999993</v>
      </c>
      <c r="J355" s="27">
        <f t="shared" si="104"/>
        <v>6573.09</v>
      </c>
      <c r="K355" s="27">
        <f t="shared" si="104"/>
        <v>6770.5199999999995</v>
      </c>
      <c r="L355" s="27">
        <f t="shared" si="104"/>
        <v>6971.34</v>
      </c>
      <c r="M355" s="27">
        <f t="shared" si="104"/>
        <v>7187.55</v>
      </c>
      <c r="N355" s="27">
        <f t="shared" si="104"/>
        <v>7395.15</v>
      </c>
      <c r="O355" s="27">
        <f t="shared" si="104"/>
        <v>7621.53</v>
      </c>
      <c r="P355" s="27">
        <f t="shared" si="104"/>
        <v>7851.3</v>
      </c>
      <c r="Q355" s="27">
        <f t="shared" si="104"/>
        <v>8084.46</v>
      </c>
      <c r="R355" s="27">
        <f t="shared" si="102"/>
        <v>8333.01</v>
      </c>
      <c r="S355" s="27">
        <f t="shared" si="102"/>
        <v>8576.34</v>
      </c>
      <c r="T355" s="27">
        <f t="shared" si="102"/>
        <v>8835.06</v>
      </c>
      <c r="U355" s="27">
        <f t="shared" si="102"/>
        <v>9100.56</v>
      </c>
      <c r="V355" s="27">
        <f t="shared" si="102"/>
        <v>9369.4500000000007</v>
      </c>
      <c r="W355" s="27">
        <f t="shared" si="102"/>
        <v>9657.119999999999</v>
      </c>
      <c r="X355" s="27">
        <f t="shared" si="102"/>
        <v>9948.18</v>
      </c>
      <c r="Y355" s="27">
        <f t="shared" si="102"/>
        <v>10246.02</v>
      </c>
      <c r="Z355" s="27">
        <f t="shared" si="102"/>
        <v>10550.64</v>
      </c>
      <c r="AA355" s="27">
        <f t="shared" si="102"/>
        <v>10870.650000000001</v>
      </c>
      <c r="AB355" s="27">
        <f t="shared" si="102"/>
        <v>11197.44</v>
      </c>
      <c r="AC355" s="27">
        <f t="shared" si="102"/>
        <v>11531.01</v>
      </c>
      <c r="AD355" s="27">
        <f t="shared" si="102"/>
        <v>11871.36</v>
      </c>
      <c r="AE355" s="27">
        <f t="shared" si="102"/>
        <v>12230.49</v>
      </c>
      <c r="AF355" s="27">
        <f t="shared" si="102"/>
        <v>12596.400000000001</v>
      </c>
      <c r="AG355" s="27">
        <f t="shared" si="103"/>
        <v>12981.09</v>
      </c>
      <c r="AH355" s="27">
        <f t="shared" si="103"/>
        <v>13372.56</v>
      </c>
      <c r="AI355" s="27">
        <f t="shared" si="103"/>
        <v>13770.81</v>
      </c>
      <c r="AJ355" s="27">
        <f t="shared" si="103"/>
        <v>14187.84</v>
      </c>
      <c r="AK355" s="27">
        <f t="shared" si="103"/>
        <v>14615.039999999999</v>
      </c>
      <c r="AL355" s="27">
        <f t="shared" si="103"/>
        <v>15049.02</v>
      </c>
      <c r="AM355" s="27">
        <f t="shared" si="103"/>
        <v>15505.17</v>
      </c>
      <c r="AN355" s="27">
        <f t="shared" si="103"/>
        <v>15968.1</v>
      </c>
      <c r="AO355" s="27">
        <f t="shared" si="103"/>
        <v>16441.2</v>
      </c>
      <c r="AP355" s="27">
        <f t="shared" si="103"/>
        <v>16933.080000000002</v>
      </c>
      <c r="AQ355" s="27">
        <f t="shared" si="103"/>
        <v>17447.13</v>
      </c>
      <c r="AR355" s="27">
        <f t="shared" si="103"/>
        <v>17971.349999999999</v>
      </c>
      <c r="AS355" s="27">
        <f t="shared" si="103"/>
        <v>18505.739999999998</v>
      </c>
      <c r="AT355" s="27">
        <f t="shared" si="103"/>
        <v>19062.300000000003</v>
      </c>
      <c r="AU355" s="27">
        <f t="shared" si="103"/>
        <v>19629.03</v>
      </c>
      <c r="AV355" s="27">
        <f t="shared" si="103"/>
        <v>20217.93</v>
      </c>
      <c r="AW355" s="27">
        <f t="shared" si="101"/>
        <v>20832.39</v>
      </c>
      <c r="AX355" s="27">
        <f t="shared" si="101"/>
        <v>21457.02</v>
      </c>
      <c r="AY355" s="27">
        <f t="shared" si="101"/>
        <v>22095.21</v>
      </c>
      <c r="AZ355" s="27">
        <f t="shared" si="101"/>
        <v>22767.57</v>
      </c>
      <c r="BA355" s="27">
        <f t="shared" si="101"/>
        <v>23441.489999999998</v>
      </c>
      <c r="BB355" s="27">
        <f t="shared" si="101"/>
        <v>24152.97</v>
      </c>
      <c r="BC355" s="27">
        <f t="shared" si="101"/>
        <v>24878.010000000002</v>
      </c>
      <c r="BD355" s="27">
        <f t="shared" si="101"/>
        <v>25616.61</v>
      </c>
      <c r="BE355" s="27">
        <f t="shared" si="101"/>
        <v>26392.77</v>
      </c>
      <c r="BF355" s="27">
        <f t="shared" si="101"/>
        <v>27182.489999999998</v>
      </c>
      <c r="BG355" s="27">
        <f t="shared" si="101"/>
        <v>28001.16</v>
      </c>
      <c r="BH355" s="27">
        <f t="shared" si="101"/>
        <v>28833.39</v>
      </c>
      <c r="BI355" s="27">
        <f t="shared" si="101"/>
        <v>29706.57</v>
      </c>
      <c r="BJ355" s="27">
        <f t="shared" si="101"/>
        <v>30596.7</v>
      </c>
      <c r="BK355" s="27">
        <f t="shared" si="100"/>
        <v>31515.780000000002</v>
      </c>
      <c r="BL355" s="27">
        <f t="shared" si="100"/>
        <v>32451.81</v>
      </c>
      <c r="BM355" s="27">
        <f t="shared" si="100"/>
        <v>33428.79</v>
      </c>
    </row>
    <row r="356" spans="1:65" x14ac:dyDescent="0.2">
      <c r="A356" s="26">
        <v>340</v>
      </c>
      <c r="B356" s="27">
        <f t="shared" si="104"/>
        <v>5197.3999999999996</v>
      </c>
      <c r="C356" s="27">
        <f t="shared" si="104"/>
        <v>5356</v>
      </c>
      <c r="D356" s="27">
        <f t="shared" si="104"/>
        <v>5518</v>
      </c>
      <c r="E356" s="27">
        <f t="shared" si="104"/>
        <v>5683.4</v>
      </c>
      <c r="F356" s="27">
        <f t="shared" si="104"/>
        <v>5852.2</v>
      </c>
      <c r="G356" s="27">
        <f t="shared" si="104"/>
        <v>6024.4</v>
      </c>
      <c r="H356" s="27">
        <f t="shared" si="104"/>
        <v>6212</v>
      </c>
      <c r="I356" s="27">
        <f t="shared" si="104"/>
        <v>6391</v>
      </c>
      <c r="J356" s="27">
        <f t="shared" si="104"/>
        <v>6585.4000000000005</v>
      </c>
      <c r="K356" s="27">
        <f t="shared" si="104"/>
        <v>6783.2</v>
      </c>
      <c r="L356" s="27">
        <f t="shared" si="104"/>
        <v>6984.4000000000005</v>
      </c>
      <c r="M356" s="27">
        <f t="shared" si="104"/>
        <v>7201</v>
      </c>
      <c r="N356" s="27">
        <f t="shared" si="104"/>
        <v>7409</v>
      </c>
      <c r="O356" s="27">
        <f t="shared" si="104"/>
        <v>7635.8</v>
      </c>
      <c r="P356" s="27">
        <f t="shared" si="104"/>
        <v>7866</v>
      </c>
      <c r="Q356" s="27">
        <f t="shared" si="104"/>
        <v>8099.6</v>
      </c>
      <c r="R356" s="27">
        <f t="shared" si="102"/>
        <v>8348.6</v>
      </c>
      <c r="S356" s="27">
        <f t="shared" si="102"/>
        <v>8592.4</v>
      </c>
      <c r="T356" s="27">
        <f t="shared" si="102"/>
        <v>8851.5999999999985</v>
      </c>
      <c r="U356" s="27">
        <f t="shared" si="102"/>
        <v>9117.5999999999985</v>
      </c>
      <c r="V356" s="27">
        <f t="shared" si="102"/>
        <v>9387</v>
      </c>
      <c r="W356" s="27">
        <f t="shared" si="102"/>
        <v>9675.2000000000007</v>
      </c>
      <c r="X356" s="27">
        <f t="shared" si="102"/>
        <v>9966.7999999999993</v>
      </c>
      <c r="Y356" s="27">
        <f t="shared" si="102"/>
        <v>10265.200000000001</v>
      </c>
      <c r="Z356" s="27">
        <f t="shared" si="102"/>
        <v>10570.400000000001</v>
      </c>
      <c r="AA356" s="27">
        <f t="shared" si="102"/>
        <v>10891</v>
      </c>
      <c r="AB356" s="27">
        <f t="shared" si="102"/>
        <v>11218.400000000001</v>
      </c>
      <c r="AC356" s="27">
        <f t="shared" si="102"/>
        <v>11552.6</v>
      </c>
      <c r="AD356" s="27">
        <f t="shared" si="102"/>
        <v>11893.599999999999</v>
      </c>
      <c r="AE356" s="27">
        <f t="shared" si="102"/>
        <v>12253.4</v>
      </c>
      <c r="AF356" s="27">
        <f t="shared" si="102"/>
        <v>12620</v>
      </c>
      <c r="AG356" s="27">
        <f t="shared" si="103"/>
        <v>13005.4</v>
      </c>
      <c r="AH356" s="27">
        <f t="shared" si="103"/>
        <v>13397.6</v>
      </c>
      <c r="AI356" s="27">
        <f t="shared" si="103"/>
        <v>13796.6</v>
      </c>
      <c r="AJ356" s="27">
        <f t="shared" si="103"/>
        <v>14214.4</v>
      </c>
      <c r="AK356" s="27">
        <f t="shared" si="103"/>
        <v>14642.4</v>
      </c>
      <c r="AL356" s="27">
        <f t="shared" si="103"/>
        <v>15077.2</v>
      </c>
      <c r="AM356" s="27">
        <f t="shared" si="103"/>
        <v>15534.2</v>
      </c>
      <c r="AN356" s="27">
        <f t="shared" si="103"/>
        <v>15998</v>
      </c>
      <c r="AO356" s="27">
        <f t="shared" si="103"/>
        <v>16472</v>
      </c>
      <c r="AP356" s="27">
        <f t="shared" si="103"/>
        <v>16964.8</v>
      </c>
      <c r="AQ356" s="27">
        <f t="shared" si="103"/>
        <v>17479.800000000003</v>
      </c>
      <c r="AR356" s="27">
        <f t="shared" si="103"/>
        <v>18005</v>
      </c>
      <c r="AS356" s="27">
        <f t="shared" si="103"/>
        <v>18540.400000000001</v>
      </c>
      <c r="AT356" s="27">
        <f t="shared" si="103"/>
        <v>19098</v>
      </c>
      <c r="AU356" s="27">
        <f t="shared" si="103"/>
        <v>19665.800000000003</v>
      </c>
      <c r="AV356" s="27">
        <f t="shared" ref="AV356:BJ371" si="105">IF((AV$8+(AV$9*$A356))&lt;AV$12,AV$12,AV$8+(AV$9*$A356))</f>
        <v>20255.8</v>
      </c>
      <c r="AW356" s="27">
        <f t="shared" si="105"/>
        <v>20871.400000000001</v>
      </c>
      <c r="AX356" s="27">
        <f t="shared" si="105"/>
        <v>21497.200000000001</v>
      </c>
      <c r="AY356" s="27">
        <f t="shared" si="105"/>
        <v>22136.6</v>
      </c>
      <c r="AZ356" s="27">
        <f t="shared" si="105"/>
        <v>22810.2</v>
      </c>
      <c r="BA356" s="27">
        <f t="shared" si="105"/>
        <v>23485.4</v>
      </c>
      <c r="BB356" s="27">
        <f t="shared" si="105"/>
        <v>24198.199999999997</v>
      </c>
      <c r="BC356" s="27">
        <f t="shared" si="105"/>
        <v>24924.6</v>
      </c>
      <c r="BD356" s="27">
        <f t="shared" si="105"/>
        <v>25664.6</v>
      </c>
      <c r="BE356" s="27">
        <f t="shared" si="105"/>
        <v>26442.2</v>
      </c>
      <c r="BF356" s="27">
        <f t="shared" si="105"/>
        <v>27233.399999999998</v>
      </c>
      <c r="BG356" s="27">
        <f t="shared" si="105"/>
        <v>28053.599999999999</v>
      </c>
      <c r="BH356" s="27">
        <f t="shared" si="105"/>
        <v>28887.399999999998</v>
      </c>
      <c r="BI356" s="27">
        <f t="shared" si="105"/>
        <v>29762.2</v>
      </c>
      <c r="BJ356" s="27">
        <f t="shared" si="105"/>
        <v>30654</v>
      </c>
      <c r="BK356" s="27">
        <f t="shared" si="100"/>
        <v>31574.799999999999</v>
      </c>
      <c r="BL356" s="27">
        <f t="shared" si="100"/>
        <v>32512.6</v>
      </c>
      <c r="BM356" s="27">
        <f t="shared" si="100"/>
        <v>33491.4</v>
      </c>
    </row>
    <row r="357" spans="1:65" x14ac:dyDescent="0.2">
      <c r="A357" s="26">
        <v>341</v>
      </c>
      <c r="B357" s="27">
        <f t="shared" si="104"/>
        <v>5207.1100000000006</v>
      </c>
      <c r="C357" s="27">
        <f t="shared" si="104"/>
        <v>5366</v>
      </c>
      <c r="D357" s="27">
        <f t="shared" si="104"/>
        <v>5528.3</v>
      </c>
      <c r="E357" s="27">
        <f t="shared" si="104"/>
        <v>5694.01</v>
      </c>
      <c r="F357" s="27">
        <f t="shared" si="104"/>
        <v>5863.13</v>
      </c>
      <c r="G357" s="27">
        <f t="shared" si="104"/>
        <v>6035.66</v>
      </c>
      <c r="H357" s="27">
        <f t="shared" si="104"/>
        <v>6223.6</v>
      </c>
      <c r="I357" s="27">
        <f t="shared" si="104"/>
        <v>6402.95</v>
      </c>
      <c r="J357" s="27">
        <f t="shared" si="104"/>
        <v>6597.71</v>
      </c>
      <c r="K357" s="27">
        <f t="shared" si="104"/>
        <v>6795.88</v>
      </c>
      <c r="L357" s="27">
        <f t="shared" si="104"/>
        <v>6997.46</v>
      </c>
      <c r="M357" s="27">
        <f t="shared" si="104"/>
        <v>7214.45</v>
      </c>
      <c r="N357" s="27">
        <f t="shared" si="104"/>
        <v>7422.8499999999995</v>
      </c>
      <c r="O357" s="27">
        <f t="shared" si="104"/>
        <v>7650.07</v>
      </c>
      <c r="P357" s="27">
        <f t="shared" si="104"/>
        <v>7880.7</v>
      </c>
      <c r="Q357" s="27">
        <f t="shared" ref="Q357:AF372" si="106">IF((Q$8+(Q$9*$A357))&lt;Q$12,Q$12,Q$8+(Q$9*$A357))</f>
        <v>8114.74</v>
      </c>
      <c r="R357" s="27">
        <f t="shared" si="106"/>
        <v>8364.1899999999987</v>
      </c>
      <c r="S357" s="27">
        <f t="shared" si="106"/>
        <v>8608.4599999999991</v>
      </c>
      <c r="T357" s="27">
        <f t="shared" si="106"/>
        <v>8868.14</v>
      </c>
      <c r="U357" s="27">
        <f t="shared" si="106"/>
        <v>9134.64</v>
      </c>
      <c r="V357" s="27">
        <f t="shared" si="106"/>
        <v>9404.5499999999993</v>
      </c>
      <c r="W357" s="27">
        <f t="shared" si="106"/>
        <v>9693.2799999999988</v>
      </c>
      <c r="X357" s="27">
        <f t="shared" si="106"/>
        <v>9985.42</v>
      </c>
      <c r="Y357" s="27">
        <f t="shared" si="106"/>
        <v>10284.380000000001</v>
      </c>
      <c r="Z357" s="27">
        <f t="shared" si="106"/>
        <v>10590.16</v>
      </c>
      <c r="AA357" s="27">
        <f t="shared" si="106"/>
        <v>10911.35</v>
      </c>
      <c r="AB357" s="27">
        <f t="shared" si="106"/>
        <v>11239.36</v>
      </c>
      <c r="AC357" s="27">
        <f t="shared" si="106"/>
        <v>11574.189999999999</v>
      </c>
      <c r="AD357" s="27">
        <f t="shared" si="106"/>
        <v>11915.84</v>
      </c>
      <c r="AE357" s="27">
        <f t="shared" si="106"/>
        <v>12276.310000000001</v>
      </c>
      <c r="AF357" s="27">
        <f t="shared" si="106"/>
        <v>12643.6</v>
      </c>
      <c r="AG357" s="27">
        <f t="shared" ref="AG357:AV372" si="107">IF((AG$8+(AG$9*$A357))&lt;AG$12,AG$12,AG$8+(AG$9*$A357))</f>
        <v>13029.71</v>
      </c>
      <c r="AH357" s="27">
        <f t="shared" si="107"/>
        <v>13422.64</v>
      </c>
      <c r="AI357" s="27">
        <f t="shared" si="107"/>
        <v>13822.39</v>
      </c>
      <c r="AJ357" s="27">
        <f t="shared" si="107"/>
        <v>14240.96</v>
      </c>
      <c r="AK357" s="27">
        <f t="shared" si="107"/>
        <v>14669.76</v>
      </c>
      <c r="AL357" s="27">
        <f t="shared" si="107"/>
        <v>15105.38</v>
      </c>
      <c r="AM357" s="27">
        <f t="shared" si="107"/>
        <v>15563.23</v>
      </c>
      <c r="AN357" s="27">
        <f t="shared" si="107"/>
        <v>16027.9</v>
      </c>
      <c r="AO357" s="27">
        <f t="shared" si="107"/>
        <v>16502.800000000003</v>
      </c>
      <c r="AP357" s="27">
        <f t="shared" si="107"/>
        <v>16996.52</v>
      </c>
      <c r="AQ357" s="27">
        <f t="shared" si="107"/>
        <v>17512.47</v>
      </c>
      <c r="AR357" s="27">
        <f t="shared" si="107"/>
        <v>18038.650000000001</v>
      </c>
      <c r="AS357" s="27">
        <f t="shared" si="107"/>
        <v>18575.059999999998</v>
      </c>
      <c r="AT357" s="27">
        <f t="shared" si="107"/>
        <v>19133.7</v>
      </c>
      <c r="AU357" s="27">
        <f t="shared" si="107"/>
        <v>19702.57</v>
      </c>
      <c r="AV357" s="27">
        <f t="shared" si="107"/>
        <v>20293.669999999998</v>
      </c>
      <c r="AW357" s="27">
        <f t="shared" si="105"/>
        <v>20910.41</v>
      </c>
      <c r="AX357" s="27">
        <f t="shared" si="105"/>
        <v>21537.379999999997</v>
      </c>
      <c r="AY357" s="27">
        <f t="shared" si="105"/>
        <v>22177.989999999998</v>
      </c>
      <c r="AZ357" s="27">
        <f t="shared" si="105"/>
        <v>22852.83</v>
      </c>
      <c r="BA357" s="27">
        <f t="shared" si="105"/>
        <v>23529.309999999998</v>
      </c>
      <c r="BB357" s="27">
        <f t="shared" si="105"/>
        <v>24243.43</v>
      </c>
      <c r="BC357" s="27">
        <f t="shared" si="105"/>
        <v>24971.190000000002</v>
      </c>
      <c r="BD357" s="27">
        <f t="shared" si="105"/>
        <v>25712.59</v>
      </c>
      <c r="BE357" s="27">
        <f t="shared" si="105"/>
        <v>26491.63</v>
      </c>
      <c r="BF357" s="27">
        <f t="shared" si="105"/>
        <v>27284.309999999998</v>
      </c>
      <c r="BG357" s="27">
        <f t="shared" si="105"/>
        <v>28106.04</v>
      </c>
      <c r="BH357" s="27">
        <f t="shared" si="105"/>
        <v>28941.41</v>
      </c>
      <c r="BI357" s="27">
        <f t="shared" si="105"/>
        <v>29817.83</v>
      </c>
      <c r="BJ357" s="27">
        <f t="shared" si="105"/>
        <v>30711.3</v>
      </c>
      <c r="BK357" s="27">
        <f t="shared" si="100"/>
        <v>31633.82</v>
      </c>
      <c r="BL357" s="27">
        <f t="shared" si="100"/>
        <v>32573.39</v>
      </c>
      <c r="BM357" s="27">
        <f t="shared" si="100"/>
        <v>33554.009999999995</v>
      </c>
    </row>
    <row r="358" spans="1:65" x14ac:dyDescent="0.2">
      <c r="A358" s="26">
        <v>342</v>
      </c>
      <c r="B358" s="27">
        <f t="shared" ref="B358:Q373" si="108">IF((B$8+(B$9*$A358))&lt;B$12,B$12,B$8+(B$9*$A358))</f>
        <v>5216.82</v>
      </c>
      <c r="C358" s="27">
        <f t="shared" si="108"/>
        <v>5376</v>
      </c>
      <c r="D358" s="27">
        <f t="shared" si="108"/>
        <v>5538.6</v>
      </c>
      <c r="E358" s="27">
        <f t="shared" si="108"/>
        <v>5704.62</v>
      </c>
      <c r="F358" s="27">
        <f t="shared" si="108"/>
        <v>5874.0599999999995</v>
      </c>
      <c r="G358" s="27">
        <f t="shared" si="108"/>
        <v>6046.92</v>
      </c>
      <c r="H358" s="27">
        <f t="shared" si="108"/>
        <v>6235.2</v>
      </c>
      <c r="I358" s="27">
        <f t="shared" si="108"/>
        <v>6414.9</v>
      </c>
      <c r="J358" s="27">
        <f t="shared" si="108"/>
        <v>6610.02</v>
      </c>
      <c r="K358" s="27">
        <f t="shared" si="108"/>
        <v>6808.5599999999995</v>
      </c>
      <c r="L358" s="27">
        <f t="shared" si="108"/>
        <v>7010.52</v>
      </c>
      <c r="M358" s="27">
        <f t="shared" si="108"/>
        <v>7227.9</v>
      </c>
      <c r="N358" s="27">
        <f t="shared" si="108"/>
        <v>7436.7</v>
      </c>
      <c r="O358" s="27">
        <f t="shared" si="108"/>
        <v>7664.34</v>
      </c>
      <c r="P358" s="27">
        <f t="shared" si="108"/>
        <v>7895.4</v>
      </c>
      <c r="Q358" s="27">
        <f t="shared" si="108"/>
        <v>8129.88</v>
      </c>
      <c r="R358" s="27">
        <f t="shared" si="106"/>
        <v>8379.7799999999988</v>
      </c>
      <c r="S358" s="27">
        <f t="shared" si="106"/>
        <v>8624.52</v>
      </c>
      <c r="T358" s="27">
        <f t="shared" si="106"/>
        <v>8884.68</v>
      </c>
      <c r="U358" s="27">
        <f t="shared" si="106"/>
        <v>9151.68</v>
      </c>
      <c r="V358" s="27">
        <f t="shared" si="106"/>
        <v>9422.1</v>
      </c>
      <c r="W358" s="27">
        <f t="shared" si="106"/>
        <v>9711.36</v>
      </c>
      <c r="X358" s="27">
        <f t="shared" si="106"/>
        <v>10004.040000000001</v>
      </c>
      <c r="Y358" s="27">
        <f t="shared" si="106"/>
        <v>10303.56</v>
      </c>
      <c r="Z358" s="27">
        <f t="shared" si="106"/>
        <v>10609.920000000002</v>
      </c>
      <c r="AA358" s="27">
        <f t="shared" si="106"/>
        <v>10931.7</v>
      </c>
      <c r="AB358" s="27">
        <f t="shared" si="106"/>
        <v>11260.32</v>
      </c>
      <c r="AC358" s="27">
        <f t="shared" si="106"/>
        <v>11595.779999999999</v>
      </c>
      <c r="AD358" s="27">
        <f t="shared" si="106"/>
        <v>11938.079999999998</v>
      </c>
      <c r="AE358" s="27">
        <f t="shared" si="106"/>
        <v>12299.220000000001</v>
      </c>
      <c r="AF358" s="27">
        <f t="shared" si="106"/>
        <v>12667.2</v>
      </c>
      <c r="AG358" s="27">
        <f t="shared" si="107"/>
        <v>13054.02</v>
      </c>
      <c r="AH358" s="27">
        <f t="shared" si="107"/>
        <v>13447.68</v>
      </c>
      <c r="AI358" s="27">
        <f t="shared" si="107"/>
        <v>13848.18</v>
      </c>
      <c r="AJ358" s="27">
        <f t="shared" si="107"/>
        <v>14267.52</v>
      </c>
      <c r="AK358" s="27">
        <f t="shared" si="107"/>
        <v>14697.119999999999</v>
      </c>
      <c r="AL358" s="27">
        <f t="shared" si="107"/>
        <v>15133.56</v>
      </c>
      <c r="AM358" s="27">
        <f t="shared" si="107"/>
        <v>15592.26</v>
      </c>
      <c r="AN358" s="27">
        <f t="shared" si="107"/>
        <v>16057.8</v>
      </c>
      <c r="AO358" s="27">
        <f t="shared" si="107"/>
        <v>16533.599999999999</v>
      </c>
      <c r="AP358" s="27">
        <f t="shared" si="107"/>
        <v>17028.239999999998</v>
      </c>
      <c r="AQ358" s="27">
        <f t="shared" si="107"/>
        <v>17545.14</v>
      </c>
      <c r="AR358" s="27">
        <f t="shared" si="107"/>
        <v>18072.3</v>
      </c>
      <c r="AS358" s="27">
        <f t="shared" si="107"/>
        <v>18609.72</v>
      </c>
      <c r="AT358" s="27">
        <f t="shared" si="107"/>
        <v>19169.400000000001</v>
      </c>
      <c r="AU358" s="27">
        <f t="shared" si="107"/>
        <v>19739.340000000004</v>
      </c>
      <c r="AV358" s="27">
        <f t="shared" si="107"/>
        <v>20331.54</v>
      </c>
      <c r="AW358" s="27">
        <f t="shared" si="105"/>
        <v>20949.419999999998</v>
      </c>
      <c r="AX358" s="27">
        <f t="shared" si="105"/>
        <v>21577.559999999998</v>
      </c>
      <c r="AY358" s="27">
        <f t="shared" si="105"/>
        <v>22219.38</v>
      </c>
      <c r="AZ358" s="27">
        <f t="shared" si="105"/>
        <v>22895.46</v>
      </c>
      <c r="BA358" s="27">
        <f t="shared" si="105"/>
        <v>23573.22</v>
      </c>
      <c r="BB358" s="27">
        <f t="shared" si="105"/>
        <v>24288.659999999996</v>
      </c>
      <c r="BC358" s="27">
        <f t="shared" si="105"/>
        <v>25017.78</v>
      </c>
      <c r="BD358" s="27">
        <f t="shared" si="105"/>
        <v>25760.58</v>
      </c>
      <c r="BE358" s="27">
        <f t="shared" si="105"/>
        <v>26541.06</v>
      </c>
      <c r="BF358" s="27">
        <f t="shared" si="105"/>
        <v>27335.219999999998</v>
      </c>
      <c r="BG358" s="27">
        <f t="shared" si="105"/>
        <v>28158.48</v>
      </c>
      <c r="BH358" s="27">
        <f t="shared" si="105"/>
        <v>28995.42</v>
      </c>
      <c r="BI358" s="27">
        <f t="shared" si="105"/>
        <v>29873.46</v>
      </c>
      <c r="BJ358" s="27">
        <f t="shared" si="105"/>
        <v>30768.6</v>
      </c>
      <c r="BK358" s="27">
        <f t="shared" si="100"/>
        <v>31692.84</v>
      </c>
      <c r="BL358" s="27">
        <f t="shared" si="100"/>
        <v>32634.18</v>
      </c>
      <c r="BM358" s="27">
        <f t="shared" si="100"/>
        <v>33616.619999999995</v>
      </c>
    </row>
    <row r="359" spans="1:65" x14ac:dyDescent="0.2">
      <c r="A359" s="26">
        <v>343</v>
      </c>
      <c r="B359" s="27">
        <f t="shared" si="108"/>
        <v>5226.5300000000007</v>
      </c>
      <c r="C359" s="27">
        <f t="shared" si="108"/>
        <v>5386</v>
      </c>
      <c r="D359" s="27">
        <f t="shared" si="108"/>
        <v>5548.9</v>
      </c>
      <c r="E359" s="27">
        <f t="shared" si="108"/>
        <v>5715.23</v>
      </c>
      <c r="F359" s="27">
        <f t="shared" si="108"/>
        <v>5884.99</v>
      </c>
      <c r="G359" s="27">
        <f t="shared" si="108"/>
        <v>6058.18</v>
      </c>
      <c r="H359" s="27">
        <f t="shared" si="108"/>
        <v>6246.7999999999993</v>
      </c>
      <c r="I359" s="27">
        <f t="shared" si="108"/>
        <v>6426.8499999999995</v>
      </c>
      <c r="J359" s="27">
        <f t="shared" si="108"/>
        <v>6622.33</v>
      </c>
      <c r="K359" s="27">
        <f t="shared" si="108"/>
        <v>6821.24</v>
      </c>
      <c r="L359" s="27">
        <f t="shared" si="108"/>
        <v>7023.58</v>
      </c>
      <c r="M359" s="27">
        <f t="shared" si="108"/>
        <v>7241.3499999999995</v>
      </c>
      <c r="N359" s="27">
        <f t="shared" si="108"/>
        <v>7450.55</v>
      </c>
      <c r="O359" s="27">
        <f t="shared" si="108"/>
        <v>7678.61</v>
      </c>
      <c r="P359" s="27">
        <f t="shared" si="108"/>
        <v>7910.0999999999995</v>
      </c>
      <c r="Q359" s="27">
        <f t="shared" si="108"/>
        <v>8145.02</v>
      </c>
      <c r="R359" s="27">
        <f t="shared" si="106"/>
        <v>8395.369999999999</v>
      </c>
      <c r="S359" s="27">
        <f t="shared" si="106"/>
        <v>8640.58</v>
      </c>
      <c r="T359" s="27">
        <f t="shared" si="106"/>
        <v>8901.2199999999993</v>
      </c>
      <c r="U359" s="27">
        <f t="shared" si="106"/>
        <v>9168.7199999999993</v>
      </c>
      <c r="V359" s="27">
        <f t="shared" si="106"/>
        <v>9439.6500000000015</v>
      </c>
      <c r="W359" s="27">
        <f t="shared" si="106"/>
        <v>9729.4399999999987</v>
      </c>
      <c r="X359" s="27">
        <f t="shared" si="106"/>
        <v>10022.66</v>
      </c>
      <c r="Y359" s="27">
        <f t="shared" si="106"/>
        <v>10322.74</v>
      </c>
      <c r="Z359" s="27">
        <f t="shared" si="106"/>
        <v>10629.68</v>
      </c>
      <c r="AA359" s="27">
        <f t="shared" si="106"/>
        <v>10952.05</v>
      </c>
      <c r="AB359" s="27">
        <f t="shared" si="106"/>
        <v>11281.28</v>
      </c>
      <c r="AC359" s="27">
        <f t="shared" si="106"/>
        <v>11617.369999999999</v>
      </c>
      <c r="AD359" s="27">
        <f t="shared" si="106"/>
        <v>11960.32</v>
      </c>
      <c r="AE359" s="27">
        <f t="shared" si="106"/>
        <v>12322.130000000001</v>
      </c>
      <c r="AF359" s="27">
        <f t="shared" si="106"/>
        <v>12690.8</v>
      </c>
      <c r="AG359" s="27">
        <f t="shared" si="107"/>
        <v>13078.33</v>
      </c>
      <c r="AH359" s="27">
        <f t="shared" si="107"/>
        <v>13472.72</v>
      </c>
      <c r="AI359" s="27">
        <f t="shared" si="107"/>
        <v>13873.97</v>
      </c>
      <c r="AJ359" s="27">
        <f t="shared" si="107"/>
        <v>14294.08</v>
      </c>
      <c r="AK359" s="27">
        <f t="shared" si="107"/>
        <v>14724.48</v>
      </c>
      <c r="AL359" s="27">
        <f t="shared" si="107"/>
        <v>15161.74</v>
      </c>
      <c r="AM359" s="27">
        <f t="shared" si="107"/>
        <v>15621.29</v>
      </c>
      <c r="AN359" s="27">
        <f t="shared" si="107"/>
        <v>16087.699999999999</v>
      </c>
      <c r="AO359" s="27">
        <f t="shared" si="107"/>
        <v>16564.400000000001</v>
      </c>
      <c r="AP359" s="27">
        <f t="shared" si="107"/>
        <v>17059.96</v>
      </c>
      <c r="AQ359" s="27">
        <f t="shared" si="107"/>
        <v>17577.810000000001</v>
      </c>
      <c r="AR359" s="27">
        <f t="shared" si="107"/>
        <v>18105.949999999997</v>
      </c>
      <c r="AS359" s="27">
        <f t="shared" si="107"/>
        <v>18644.379999999997</v>
      </c>
      <c r="AT359" s="27">
        <f t="shared" si="107"/>
        <v>19205.099999999999</v>
      </c>
      <c r="AU359" s="27">
        <f t="shared" si="107"/>
        <v>19776.11</v>
      </c>
      <c r="AV359" s="27">
        <f t="shared" si="107"/>
        <v>20369.41</v>
      </c>
      <c r="AW359" s="27">
        <f t="shared" si="105"/>
        <v>20988.43</v>
      </c>
      <c r="AX359" s="27">
        <f t="shared" si="105"/>
        <v>21617.739999999998</v>
      </c>
      <c r="AY359" s="27">
        <f t="shared" si="105"/>
        <v>22260.77</v>
      </c>
      <c r="AZ359" s="27">
        <f t="shared" si="105"/>
        <v>22938.09</v>
      </c>
      <c r="BA359" s="27">
        <f t="shared" si="105"/>
        <v>23617.129999999997</v>
      </c>
      <c r="BB359" s="27">
        <f t="shared" si="105"/>
        <v>24333.89</v>
      </c>
      <c r="BC359" s="27">
        <f t="shared" si="105"/>
        <v>25064.370000000003</v>
      </c>
      <c r="BD359" s="27">
        <f t="shared" si="105"/>
        <v>25808.57</v>
      </c>
      <c r="BE359" s="27">
        <f t="shared" si="105"/>
        <v>26590.49</v>
      </c>
      <c r="BF359" s="27">
        <f t="shared" si="105"/>
        <v>27386.129999999997</v>
      </c>
      <c r="BG359" s="27">
        <f t="shared" si="105"/>
        <v>28210.92</v>
      </c>
      <c r="BH359" s="27">
        <f t="shared" si="105"/>
        <v>29049.43</v>
      </c>
      <c r="BI359" s="27">
        <f t="shared" si="105"/>
        <v>29929.09</v>
      </c>
      <c r="BJ359" s="27">
        <f t="shared" si="105"/>
        <v>30825.899999999998</v>
      </c>
      <c r="BK359" s="27">
        <f t="shared" si="100"/>
        <v>31751.86</v>
      </c>
      <c r="BL359" s="27">
        <f t="shared" si="100"/>
        <v>32694.97</v>
      </c>
      <c r="BM359" s="27">
        <f t="shared" si="100"/>
        <v>33679.229999999996</v>
      </c>
    </row>
    <row r="360" spans="1:65" x14ac:dyDescent="0.2">
      <c r="A360" s="26">
        <v>344</v>
      </c>
      <c r="B360" s="27">
        <f t="shared" si="108"/>
        <v>5236.24</v>
      </c>
      <c r="C360" s="27">
        <f t="shared" si="108"/>
        <v>5396</v>
      </c>
      <c r="D360" s="27">
        <f t="shared" si="108"/>
        <v>5559.2000000000007</v>
      </c>
      <c r="E360" s="27">
        <f t="shared" si="108"/>
        <v>5725.84</v>
      </c>
      <c r="F360" s="27">
        <f t="shared" si="108"/>
        <v>5895.92</v>
      </c>
      <c r="G360" s="27">
        <f t="shared" si="108"/>
        <v>6069.4400000000005</v>
      </c>
      <c r="H360" s="27">
        <f t="shared" si="108"/>
        <v>6258.4</v>
      </c>
      <c r="I360" s="27">
        <f t="shared" si="108"/>
        <v>6438.8</v>
      </c>
      <c r="J360" s="27">
        <f t="shared" si="108"/>
        <v>6634.64</v>
      </c>
      <c r="K360" s="27">
        <f t="shared" si="108"/>
        <v>6833.92</v>
      </c>
      <c r="L360" s="27">
        <f t="shared" si="108"/>
        <v>7036.64</v>
      </c>
      <c r="M360" s="27">
        <f t="shared" si="108"/>
        <v>7254.8</v>
      </c>
      <c r="N360" s="27">
        <f t="shared" si="108"/>
        <v>7464.4</v>
      </c>
      <c r="O360" s="27">
        <f t="shared" si="108"/>
        <v>7692.88</v>
      </c>
      <c r="P360" s="27">
        <f t="shared" si="108"/>
        <v>7924.8</v>
      </c>
      <c r="Q360" s="27">
        <f t="shared" si="108"/>
        <v>8160.16</v>
      </c>
      <c r="R360" s="27">
        <f t="shared" si="106"/>
        <v>8410.9599999999991</v>
      </c>
      <c r="S360" s="27">
        <f t="shared" si="106"/>
        <v>8656.64</v>
      </c>
      <c r="T360" s="27">
        <f t="shared" si="106"/>
        <v>8917.7599999999984</v>
      </c>
      <c r="U360" s="27">
        <f t="shared" si="106"/>
        <v>9185.7599999999984</v>
      </c>
      <c r="V360" s="27">
        <f t="shared" si="106"/>
        <v>9457.2000000000007</v>
      </c>
      <c r="W360" s="27">
        <f t="shared" si="106"/>
        <v>9747.52</v>
      </c>
      <c r="X360" s="27">
        <f t="shared" si="106"/>
        <v>10041.280000000001</v>
      </c>
      <c r="Y360" s="27">
        <f t="shared" si="106"/>
        <v>10341.92</v>
      </c>
      <c r="Z360" s="27">
        <f t="shared" si="106"/>
        <v>10649.44</v>
      </c>
      <c r="AA360" s="27">
        <f t="shared" si="106"/>
        <v>10972.400000000001</v>
      </c>
      <c r="AB360" s="27">
        <f t="shared" si="106"/>
        <v>11302.240000000002</v>
      </c>
      <c r="AC360" s="27">
        <f t="shared" si="106"/>
        <v>11638.96</v>
      </c>
      <c r="AD360" s="27">
        <f t="shared" si="106"/>
        <v>11982.56</v>
      </c>
      <c r="AE360" s="27">
        <f t="shared" si="106"/>
        <v>12345.04</v>
      </c>
      <c r="AF360" s="27">
        <f t="shared" si="106"/>
        <v>12714.400000000001</v>
      </c>
      <c r="AG360" s="27">
        <f t="shared" si="107"/>
        <v>13102.64</v>
      </c>
      <c r="AH360" s="27">
        <f t="shared" si="107"/>
        <v>13497.76</v>
      </c>
      <c r="AI360" s="27">
        <f t="shared" si="107"/>
        <v>13899.76</v>
      </c>
      <c r="AJ360" s="27">
        <f t="shared" si="107"/>
        <v>14320.64</v>
      </c>
      <c r="AK360" s="27">
        <f t="shared" si="107"/>
        <v>14751.84</v>
      </c>
      <c r="AL360" s="27">
        <f t="shared" si="107"/>
        <v>15189.92</v>
      </c>
      <c r="AM360" s="27">
        <f t="shared" si="107"/>
        <v>15650.32</v>
      </c>
      <c r="AN360" s="27">
        <f t="shared" si="107"/>
        <v>16117.6</v>
      </c>
      <c r="AO360" s="27">
        <f t="shared" si="107"/>
        <v>16595.2</v>
      </c>
      <c r="AP360" s="27">
        <f t="shared" si="107"/>
        <v>17091.68</v>
      </c>
      <c r="AQ360" s="27">
        <f t="shared" si="107"/>
        <v>17610.480000000003</v>
      </c>
      <c r="AR360" s="27">
        <f t="shared" si="107"/>
        <v>18139.599999999999</v>
      </c>
      <c r="AS360" s="27">
        <f t="shared" si="107"/>
        <v>18679.04</v>
      </c>
      <c r="AT360" s="27">
        <f t="shared" si="107"/>
        <v>19240.800000000003</v>
      </c>
      <c r="AU360" s="27">
        <f t="shared" si="107"/>
        <v>19812.88</v>
      </c>
      <c r="AV360" s="27">
        <f t="shared" si="107"/>
        <v>20407.28</v>
      </c>
      <c r="AW360" s="27">
        <f t="shared" si="105"/>
        <v>21027.439999999999</v>
      </c>
      <c r="AX360" s="27">
        <f t="shared" si="105"/>
        <v>21657.919999999998</v>
      </c>
      <c r="AY360" s="27">
        <f t="shared" si="105"/>
        <v>22302.16</v>
      </c>
      <c r="AZ360" s="27">
        <f t="shared" si="105"/>
        <v>22980.720000000001</v>
      </c>
      <c r="BA360" s="27">
        <f t="shared" si="105"/>
        <v>23661.040000000001</v>
      </c>
      <c r="BB360" s="27">
        <f t="shared" si="105"/>
        <v>24379.119999999999</v>
      </c>
      <c r="BC360" s="27">
        <f t="shared" si="105"/>
        <v>25110.959999999999</v>
      </c>
      <c r="BD360" s="27">
        <f t="shared" si="105"/>
        <v>25856.560000000001</v>
      </c>
      <c r="BE360" s="27">
        <f t="shared" si="105"/>
        <v>26639.919999999998</v>
      </c>
      <c r="BF360" s="27">
        <f t="shared" si="105"/>
        <v>27437.039999999997</v>
      </c>
      <c r="BG360" s="27">
        <f t="shared" si="105"/>
        <v>28263.360000000001</v>
      </c>
      <c r="BH360" s="27">
        <f t="shared" si="105"/>
        <v>29103.439999999999</v>
      </c>
      <c r="BI360" s="27">
        <f t="shared" si="105"/>
        <v>29984.720000000001</v>
      </c>
      <c r="BJ360" s="27">
        <f t="shared" si="105"/>
        <v>30883.200000000001</v>
      </c>
      <c r="BK360" s="27">
        <f t="shared" si="100"/>
        <v>31810.880000000001</v>
      </c>
      <c r="BL360" s="27">
        <f t="shared" si="100"/>
        <v>32755.759999999998</v>
      </c>
      <c r="BM360" s="27">
        <f t="shared" si="100"/>
        <v>33741.839999999997</v>
      </c>
    </row>
    <row r="361" spans="1:65" x14ac:dyDescent="0.2">
      <c r="A361" s="26">
        <v>345</v>
      </c>
      <c r="B361" s="27">
        <f t="shared" si="108"/>
        <v>5245.9500000000007</v>
      </c>
      <c r="C361" s="27">
        <f t="shared" si="108"/>
        <v>5406</v>
      </c>
      <c r="D361" s="27">
        <f t="shared" si="108"/>
        <v>5569.5</v>
      </c>
      <c r="E361" s="27">
        <f t="shared" si="108"/>
        <v>5736.45</v>
      </c>
      <c r="F361" s="27">
        <f t="shared" si="108"/>
        <v>5906.85</v>
      </c>
      <c r="G361" s="27">
        <f t="shared" si="108"/>
        <v>6080.7</v>
      </c>
      <c r="H361" s="27">
        <f t="shared" si="108"/>
        <v>6270</v>
      </c>
      <c r="I361" s="27">
        <f t="shared" si="108"/>
        <v>6450.75</v>
      </c>
      <c r="J361" s="27">
        <f t="shared" si="108"/>
        <v>6646.95</v>
      </c>
      <c r="K361" s="27">
        <f t="shared" si="108"/>
        <v>6846.5999999999995</v>
      </c>
      <c r="L361" s="27">
        <f t="shared" si="108"/>
        <v>7049.7</v>
      </c>
      <c r="M361" s="27">
        <f t="shared" si="108"/>
        <v>7268.25</v>
      </c>
      <c r="N361" s="27">
        <f t="shared" si="108"/>
        <v>7478.25</v>
      </c>
      <c r="O361" s="27">
        <f t="shared" si="108"/>
        <v>7707.15</v>
      </c>
      <c r="P361" s="27">
        <f t="shared" si="108"/>
        <v>7939.5</v>
      </c>
      <c r="Q361" s="27">
        <f t="shared" si="108"/>
        <v>8175.3</v>
      </c>
      <c r="R361" s="27">
        <f t="shared" si="106"/>
        <v>8426.5499999999993</v>
      </c>
      <c r="S361" s="27">
        <f t="shared" si="106"/>
        <v>8672.7000000000007</v>
      </c>
      <c r="T361" s="27">
        <f t="shared" si="106"/>
        <v>8934.2999999999993</v>
      </c>
      <c r="U361" s="27">
        <f t="shared" si="106"/>
        <v>9202.7999999999993</v>
      </c>
      <c r="V361" s="27">
        <f t="shared" si="106"/>
        <v>9474.75</v>
      </c>
      <c r="W361" s="27">
        <f t="shared" si="106"/>
        <v>9765.5999999999985</v>
      </c>
      <c r="X361" s="27">
        <f t="shared" si="106"/>
        <v>10059.900000000001</v>
      </c>
      <c r="Y361" s="27">
        <f t="shared" si="106"/>
        <v>10361.099999999999</v>
      </c>
      <c r="Z361" s="27">
        <f t="shared" si="106"/>
        <v>10669.2</v>
      </c>
      <c r="AA361" s="27">
        <f t="shared" si="106"/>
        <v>10992.75</v>
      </c>
      <c r="AB361" s="27">
        <f t="shared" si="106"/>
        <v>11323.2</v>
      </c>
      <c r="AC361" s="27">
        <f t="shared" si="106"/>
        <v>11660.55</v>
      </c>
      <c r="AD361" s="27">
        <f t="shared" si="106"/>
        <v>12004.8</v>
      </c>
      <c r="AE361" s="27">
        <f t="shared" si="106"/>
        <v>12367.95</v>
      </c>
      <c r="AF361" s="27">
        <f t="shared" si="106"/>
        <v>12738</v>
      </c>
      <c r="AG361" s="27">
        <f t="shared" si="107"/>
        <v>13126.949999999999</v>
      </c>
      <c r="AH361" s="27">
        <f t="shared" si="107"/>
        <v>13522.8</v>
      </c>
      <c r="AI361" s="27">
        <f t="shared" si="107"/>
        <v>13925.55</v>
      </c>
      <c r="AJ361" s="27">
        <f t="shared" si="107"/>
        <v>14347.199999999999</v>
      </c>
      <c r="AK361" s="27">
        <f t="shared" si="107"/>
        <v>14779.199999999999</v>
      </c>
      <c r="AL361" s="27">
        <f t="shared" si="107"/>
        <v>15218.1</v>
      </c>
      <c r="AM361" s="27">
        <f t="shared" si="107"/>
        <v>15679.35</v>
      </c>
      <c r="AN361" s="27">
        <f t="shared" si="107"/>
        <v>16147.5</v>
      </c>
      <c r="AO361" s="27">
        <f t="shared" si="107"/>
        <v>16626</v>
      </c>
      <c r="AP361" s="27">
        <f t="shared" si="107"/>
        <v>17123.400000000001</v>
      </c>
      <c r="AQ361" s="27">
        <f t="shared" si="107"/>
        <v>17643.150000000001</v>
      </c>
      <c r="AR361" s="27">
        <f t="shared" si="107"/>
        <v>18173.25</v>
      </c>
      <c r="AS361" s="27">
        <f t="shared" si="107"/>
        <v>18713.699999999997</v>
      </c>
      <c r="AT361" s="27">
        <f t="shared" si="107"/>
        <v>19276.5</v>
      </c>
      <c r="AU361" s="27">
        <f t="shared" si="107"/>
        <v>19849.650000000001</v>
      </c>
      <c r="AV361" s="27">
        <f t="shared" si="107"/>
        <v>20445.150000000001</v>
      </c>
      <c r="AW361" s="27">
        <f t="shared" si="105"/>
        <v>21066.449999999997</v>
      </c>
      <c r="AX361" s="27">
        <f t="shared" si="105"/>
        <v>21698.1</v>
      </c>
      <c r="AY361" s="27">
        <f t="shared" si="105"/>
        <v>22343.550000000003</v>
      </c>
      <c r="AZ361" s="27">
        <f t="shared" si="105"/>
        <v>23023.35</v>
      </c>
      <c r="BA361" s="27">
        <f t="shared" si="105"/>
        <v>23704.949999999997</v>
      </c>
      <c r="BB361" s="27">
        <f t="shared" si="105"/>
        <v>24424.35</v>
      </c>
      <c r="BC361" s="27">
        <f t="shared" si="105"/>
        <v>25157.550000000003</v>
      </c>
      <c r="BD361" s="27">
        <f t="shared" si="105"/>
        <v>25904.55</v>
      </c>
      <c r="BE361" s="27">
        <f t="shared" si="105"/>
        <v>26689.35</v>
      </c>
      <c r="BF361" s="27">
        <f t="shared" si="105"/>
        <v>27487.949999999997</v>
      </c>
      <c r="BG361" s="27">
        <f t="shared" si="105"/>
        <v>28315.8</v>
      </c>
      <c r="BH361" s="27">
        <f t="shared" si="105"/>
        <v>29157.45</v>
      </c>
      <c r="BI361" s="27">
        <f t="shared" si="105"/>
        <v>30040.350000000002</v>
      </c>
      <c r="BJ361" s="27">
        <f t="shared" si="105"/>
        <v>30940.5</v>
      </c>
      <c r="BK361" s="27">
        <f t="shared" si="100"/>
        <v>31869.9</v>
      </c>
      <c r="BL361" s="27">
        <f t="shared" si="100"/>
        <v>32816.550000000003</v>
      </c>
      <c r="BM361" s="27">
        <f t="shared" si="100"/>
        <v>33804.449999999997</v>
      </c>
    </row>
    <row r="362" spans="1:65" x14ac:dyDescent="0.2">
      <c r="A362" s="26">
        <v>346</v>
      </c>
      <c r="B362" s="27">
        <f t="shared" si="108"/>
        <v>5255.66</v>
      </c>
      <c r="C362" s="27">
        <f t="shared" si="108"/>
        <v>5416</v>
      </c>
      <c r="D362" s="27">
        <f t="shared" si="108"/>
        <v>5579.8</v>
      </c>
      <c r="E362" s="27">
        <f t="shared" si="108"/>
        <v>5747.0599999999995</v>
      </c>
      <c r="F362" s="27">
        <f t="shared" si="108"/>
        <v>5917.78</v>
      </c>
      <c r="G362" s="27">
        <f t="shared" si="108"/>
        <v>6091.96</v>
      </c>
      <c r="H362" s="27">
        <f t="shared" si="108"/>
        <v>6281.6</v>
      </c>
      <c r="I362" s="27">
        <f t="shared" si="108"/>
        <v>6462.7</v>
      </c>
      <c r="J362" s="27">
        <f t="shared" si="108"/>
        <v>6659.26</v>
      </c>
      <c r="K362" s="27">
        <f t="shared" si="108"/>
        <v>6859.28</v>
      </c>
      <c r="L362" s="27">
        <f t="shared" si="108"/>
        <v>7062.76</v>
      </c>
      <c r="M362" s="27">
        <f t="shared" si="108"/>
        <v>7281.7</v>
      </c>
      <c r="N362" s="27">
        <f t="shared" si="108"/>
        <v>7492.0999999999995</v>
      </c>
      <c r="O362" s="27">
        <f t="shared" si="108"/>
        <v>7721.42</v>
      </c>
      <c r="P362" s="27">
        <f t="shared" si="108"/>
        <v>7954.2</v>
      </c>
      <c r="Q362" s="27">
        <f t="shared" si="108"/>
        <v>8190.4400000000005</v>
      </c>
      <c r="R362" s="27">
        <f t="shared" si="106"/>
        <v>8442.14</v>
      </c>
      <c r="S362" s="27">
        <f t="shared" si="106"/>
        <v>8688.7599999999984</v>
      </c>
      <c r="T362" s="27">
        <f t="shared" si="106"/>
        <v>8950.84</v>
      </c>
      <c r="U362" s="27">
        <f t="shared" si="106"/>
        <v>9219.84</v>
      </c>
      <c r="V362" s="27">
        <f t="shared" si="106"/>
        <v>9492.2999999999993</v>
      </c>
      <c r="W362" s="27">
        <f t="shared" si="106"/>
        <v>9783.68</v>
      </c>
      <c r="X362" s="27">
        <f t="shared" si="106"/>
        <v>10078.52</v>
      </c>
      <c r="Y362" s="27">
        <f t="shared" si="106"/>
        <v>10380.279999999999</v>
      </c>
      <c r="Z362" s="27">
        <f t="shared" si="106"/>
        <v>10688.960000000001</v>
      </c>
      <c r="AA362" s="27">
        <f t="shared" si="106"/>
        <v>11013.1</v>
      </c>
      <c r="AB362" s="27">
        <f t="shared" si="106"/>
        <v>11344.16</v>
      </c>
      <c r="AC362" s="27">
        <f t="shared" si="106"/>
        <v>11682.14</v>
      </c>
      <c r="AD362" s="27">
        <f t="shared" si="106"/>
        <v>12027.039999999999</v>
      </c>
      <c r="AE362" s="27">
        <f t="shared" si="106"/>
        <v>12390.86</v>
      </c>
      <c r="AF362" s="27">
        <f t="shared" si="106"/>
        <v>12761.6</v>
      </c>
      <c r="AG362" s="27">
        <f t="shared" si="107"/>
        <v>13151.26</v>
      </c>
      <c r="AH362" s="27">
        <f t="shared" si="107"/>
        <v>13547.84</v>
      </c>
      <c r="AI362" s="27">
        <f t="shared" si="107"/>
        <v>13951.34</v>
      </c>
      <c r="AJ362" s="27">
        <f t="shared" si="107"/>
        <v>14373.76</v>
      </c>
      <c r="AK362" s="27">
        <f t="shared" si="107"/>
        <v>14806.56</v>
      </c>
      <c r="AL362" s="27">
        <f t="shared" si="107"/>
        <v>15246.28</v>
      </c>
      <c r="AM362" s="27">
        <f t="shared" si="107"/>
        <v>15708.380000000001</v>
      </c>
      <c r="AN362" s="27">
        <f t="shared" si="107"/>
        <v>16177.4</v>
      </c>
      <c r="AO362" s="27">
        <f t="shared" si="107"/>
        <v>16656.800000000003</v>
      </c>
      <c r="AP362" s="27">
        <f t="shared" si="107"/>
        <v>17155.12</v>
      </c>
      <c r="AQ362" s="27">
        <f t="shared" si="107"/>
        <v>17675.82</v>
      </c>
      <c r="AR362" s="27">
        <f t="shared" si="107"/>
        <v>18206.900000000001</v>
      </c>
      <c r="AS362" s="27">
        <f t="shared" si="107"/>
        <v>18748.36</v>
      </c>
      <c r="AT362" s="27">
        <f t="shared" si="107"/>
        <v>19312.2</v>
      </c>
      <c r="AU362" s="27">
        <f t="shared" si="107"/>
        <v>19886.420000000002</v>
      </c>
      <c r="AV362" s="27">
        <f t="shared" si="107"/>
        <v>20483.019999999997</v>
      </c>
      <c r="AW362" s="27">
        <f t="shared" si="105"/>
        <v>21105.46</v>
      </c>
      <c r="AX362" s="27">
        <f t="shared" si="105"/>
        <v>21738.28</v>
      </c>
      <c r="AY362" s="27">
        <f t="shared" si="105"/>
        <v>22384.940000000002</v>
      </c>
      <c r="AZ362" s="27">
        <f t="shared" si="105"/>
        <v>23065.980000000003</v>
      </c>
      <c r="BA362" s="27">
        <f t="shared" si="105"/>
        <v>23748.86</v>
      </c>
      <c r="BB362" s="27">
        <f t="shared" si="105"/>
        <v>24469.579999999998</v>
      </c>
      <c r="BC362" s="27">
        <f t="shared" si="105"/>
        <v>25204.14</v>
      </c>
      <c r="BD362" s="27">
        <f t="shared" si="105"/>
        <v>25952.54</v>
      </c>
      <c r="BE362" s="27">
        <f t="shared" si="105"/>
        <v>26738.78</v>
      </c>
      <c r="BF362" s="27">
        <f t="shared" si="105"/>
        <v>27538.86</v>
      </c>
      <c r="BG362" s="27">
        <f t="shared" si="105"/>
        <v>28368.239999999998</v>
      </c>
      <c r="BH362" s="27">
        <f t="shared" si="105"/>
        <v>29211.46</v>
      </c>
      <c r="BI362" s="27">
        <f t="shared" si="105"/>
        <v>30095.98</v>
      </c>
      <c r="BJ362" s="27">
        <f t="shared" si="105"/>
        <v>30997.8</v>
      </c>
      <c r="BK362" s="27">
        <f t="shared" si="100"/>
        <v>31928.920000000002</v>
      </c>
      <c r="BL362" s="27">
        <f t="shared" si="100"/>
        <v>32877.339999999997</v>
      </c>
      <c r="BM362" s="27">
        <f t="shared" si="100"/>
        <v>33867.06</v>
      </c>
    </row>
    <row r="363" spans="1:65" x14ac:dyDescent="0.2">
      <c r="A363" s="26">
        <v>347</v>
      </c>
      <c r="B363" s="27">
        <f t="shared" si="108"/>
        <v>5265.3700000000008</v>
      </c>
      <c r="C363" s="27">
        <f t="shared" si="108"/>
        <v>5426</v>
      </c>
      <c r="D363" s="27">
        <f t="shared" si="108"/>
        <v>5590.1</v>
      </c>
      <c r="E363" s="27">
        <f t="shared" si="108"/>
        <v>5757.67</v>
      </c>
      <c r="F363" s="27">
        <f t="shared" si="108"/>
        <v>5928.71</v>
      </c>
      <c r="G363" s="27">
        <f t="shared" si="108"/>
        <v>6103.2199999999993</v>
      </c>
      <c r="H363" s="27">
        <f t="shared" si="108"/>
        <v>6293.2</v>
      </c>
      <c r="I363" s="27">
        <f t="shared" si="108"/>
        <v>6474.65</v>
      </c>
      <c r="J363" s="27">
        <f t="shared" si="108"/>
        <v>6671.5700000000006</v>
      </c>
      <c r="K363" s="27">
        <f t="shared" si="108"/>
        <v>6871.96</v>
      </c>
      <c r="L363" s="27">
        <f t="shared" si="108"/>
        <v>7075.8200000000006</v>
      </c>
      <c r="M363" s="27">
        <f t="shared" si="108"/>
        <v>7295.15</v>
      </c>
      <c r="N363" s="27">
        <f t="shared" si="108"/>
        <v>7505.95</v>
      </c>
      <c r="O363" s="27">
        <f t="shared" si="108"/>
        <v>7735.69</v>
      </c>
      <c r="P363" s="27">
        <f t="shared" si="108"/>
        <v>7968.9</v>
      </c>
      <c r="Q363" s="27">
        <f t="shared" si="108"/>
        <v>8205.58</v>
      </c>
      <c r="R363" s="27">
        <f t="shared" si="106"/>
        <v>8457.73</v>
      </c>
      <c r="S363" s="27">
        <f t="shared" si="106"/>
        <v>8704.82</v>
      </c>
      <c r="T363" s="27">
        <f t="shared" si="106"/>
        <v>8967.380000000001</v>
      </c>
      <c r="U363" s="27">
        <f t="shared" si="106"/>
        <v>9236.880000000001</v>
      </c>
      <c r="V363" s="27">
        <f t="shared" si="106"/>
        <v>9509.85</v>
      </c>
      <c r="W363" s="27">
        <f t="shared" si="106"/>
        <v>9801.7599999999984</v>
      </c>
      <c r="X363" s="27">
        <f t="shared" si="106"/>
        <v>10097.14</v>
      </c>
      <c r="Y363" s="27">
        <f t="shared" si="106"/>
        <v>10399.459999999999</v>
      </c>
      <c r="Z363" s="27">
        <f t="shared" si="106"/>
        <v>10708.720000000001</v>
      </c>
      <c r="AA363" s="27">
        <f t="shared" si="106"/>
        <v>11033.45</v>
      </c>
      <c r="AB363" s="27">
        <f t="shared" si="106"/>
        <v>11365.119999999999</v>
      </c>
      <c r="AC363" s="27">
        <f t="shared" si="106"/>
        <v>11703.73</v>
      </c>
      <c r="AD363" s="27">
        <f t="shared" si="106"/>
        <v>12049.279999999999</v>
      </c>
      <c r="AE363" s="27">
        <f t="shared" si="106"/>
        <v>12413.77</v>
      </c>
      <c r="AF363" s="27">
        <f t="shared" si="106"/>
        <v>12785.2</v>
      </c>
      <c r="AG363" s="27">
        <f t="shared" si="107"/>
        <v>13175.57</v>
      </c>
      <c r="AH363" s="27">
        <f t="shared" si="107"/>
        <v>13572.88</v>
      </c>
      <c r="AI363" s="27">
        <f t="shared" si="107"/>
        <v>13977.13</v>
      </c>
      <c r="AJ363" s="27">
        <f t="shared" si="107"/>
        <v>14400.32</v>
      </c>
      <c r="AK363" s="27">
        <f t="shared" si="107"/>
        <v>14833.92</v>
      </c>
      <c r="AL363" s="27">
        <f t="shared" si="107"/>
        <v>15274.46</v>
      </c>
      <c r="AM363" s="27">
        <f t="shared" si="107"/>
        <v>15737.41</v>
      </c>
      <c r="AN363" s="27">
        <f t="shared" si="107"/>
        <v>16207.3</v>
      </c>
      <c r="AO363" s="27">
        <f t="shared" si="107"/>
        <v>16687.599999999999</v>
      </c>
      <c r="AP363" s="27">
        <f t="shared" si="107"/>
        <v>17186.84</v>
      </c>
      <c r="AQ363" s="27">
        <f t="shared" si="107"/>
        <v>17708.489999999998</v>
      </c>
      <c r="AR363" s="27">
        <f t="shared" si="107"/>
        <v>18240.55</v>
      </c>
      <c r="AS363" s="27">
        <f t="shared" si="107"/>
        <v>18783.019999999997</v>
      </c>
      <c r="AT363" s="27">
        <f t="shared" si="107"/>
        <v>19347.900000000001</v>
      </c>
      <c r="AU363" s="27">
        <f t="shared" si="107"/>
        <v>19923.190000000002</v>
      </c>
      <c r="AV363" s="27">
        <f t="shared" si="107"/>
        <v>20520.89</v>
      </c>
      <c r="AW363" s="27">
        <f t="shared" si="105"/>
        <v>21144.47</v>
      </c>
      <c r="AX363" s="27">
        <f t="shared" si="105"/>
        <v>21778.46</v>
      </c>
      <c r="AY363" s="27">
        <f t="shared" si="105"/>
        <v>22426.33</v>
      </c>
      <c r="AZ363" s="27">
        <f t="shared" si="105"/>
        <v>23108.61</v>
      </c>
      <c r="BA363" s="27">
        <f t="shared" si="105"/>
        <v>23792.769999999997</v>
      </c>
      <c r="BB363" s="27">
        <f t="shared" si="105"/>
        <v>24514.809999999998</v>
      </c>
      <c r="BC363" s="27">
        <f t="shared" si="105"/>
        <v>25250.730000000003</v>
      </c>
      <c r="BD363" s="27">
        <f t="shared" si="105"/>
        <v>26000.530000000002</v>
      </c>
      <c r="BE363" s="27">
        <f t="shared" si="105"/>
        <v>26788.21</v>
      </c>
      <c r="BF363" s="27">
        <f t="shared" si="105"/>
        <v>27589.77</v>
      </c>
      <c r="BG363" s="27">
        <f t="shared" si="105"/>
        <v>28420.68</v>
      </c>
      <c r="BH363" s="27">
        <f t="shared" si="105"/>
        <v>29265.469999999998</v>
      </c>
      <c r="BI363" s="27">
        <f t="shared" si="105"/>
        <v>30151.61</v>
      </c>
      <c r="BJ363" s="27">
        <f t="shared" si="105"/>
        <v>31055.1</v>
      </c>
      <c r="BK363" s="27">
        <f t="shared" si="100"/>
        <v>31987.940000000002</v>
      </c>
      <c r="BL363" s="27">
        <f t="shared" si="100"/>
        <v>32938.130000000005</v>
      </c>
      <c r="BM363" s="27">
        <f t="shared" si="100"/>
        <v>33929.67</v>
      </c>
    </row>
    <row r="364" spans="1:65" x14ac:dyDescent="0.2">
      <c r="A364" s="26">
        <v>348</v>
      </c>
      <c r="B364" s="27">
        <f t="shared" si="108"/>
        <v>5275.08</v>
      </c>
      <c r="C364" s="27">
        <f t="shared" si="108"/>
        <v>5436</v>
      </c>
      <c r="D364" s="27">
        <f t="shared" si="108"/>
        <v>5600.4</v>
      </c>
      <c r="E364" s="27">
        <f t="shared" si="108"/>
        <v>5768.28</v>
      </c>
      <c r="F364" s="27">
        <f t="shared" si="108"/>
        <v>5939.6399999999994</v>
      </c>
      <c r="G364" s="27">
        <f t="shared" si="108"/>
        <v>6114.48</v>
      </c>
      <c r="H364" s="27">
        <f t="shared" si="108"/>
        <v>6304.7999999999993</v>
      </c>
      <c r="I364" s="27">
        <f t="shared" si="108"/>
        <v>6486.5999999999995</v>
      </c>
      <c r="J364" s="27">
        <f t="shared" si="108"/>
        <v>6683.88</v>
      </c>
      <c r="K364" s="27">
        <f t="shared" si="108"/>
        <v>6884.64</v>
      </c>
      <c r="L364" s="27">
        <f t="shared" si="108"/>
        <v>7088.88</v>
      </c>
      <c r="M364" s="27">
        <f t="shared" si="108"/>
        <v>7308.5999999999995</v>
      </c>
      <c r="N364" s="27">
        <f t="shared" si="108"/>
        <v>7519.8</v>
      </c>
      <c r="O364" s="27">
        <f t="shared" si="108"/>
        <v>7749.96</v>
      </c>
      <c r="P364" s="27">
        <f t="shared" si="108"/>
        <v>7983.5999999999995</v>
      </c>
      <c r="Q364" s="27">
        <f t="shared" si="108"/>
        <v>8220.7200000000012</v>
      </c>
      <c r="R364" s="27">
        <f t="shared" si="106"/>
        <v>8473.32</v>
      </c>
      <c r="S364" s="27">
        <f t="shared" si="106"/>
        <v>8720.8799999999992</v>
      </c>
      <c r="T364" s="27">
        <f t="shared" si="106"/>
        <v>8983.92</v>
      </c>
      <c r="U364" s="27">
        <f t="shared" si="106"/>
        <v>9253.92</v>
      </c>
      <c r="V364" s="27">
        <f t="shared" si="106"/>
        <v>9527.4000000000015</v>
      </c>
      <c r="W364" s="27">
        <f t="shared" si="106"/>
        <v>9819.84</v>
      </c>
      <c r="X364" s="27">
        <f t="shared" si="106"/>
        <v>10115.76</v>
      </c>
      <c r="Y364" s="27">
        <f t="shared" si="106"/>
        <v>10418.64</v>
      </c>
      <c r="Z364" s="27">
        <f t="shared" si="106"/>
        <v>10728.48</v>
      </c>
      <c r="AA364" s="27">
        <f t="shared" si="106"/>
        <v>11053.8</v>
      </c>
      <c r="AB364" s="27">
        <f t="shared" si="106"/>
        <v>11386.08</v>
      </c>
      <c r="AC364" s="27">
        <f t="shared" si="106"/>
        <v>11725.32</v>
      </c>
      <c r="AD364" s="27">
        <f t="shared" si="106"/>
        <v>12071.52</v>
      </c>
      <c r="AE364" s="27">
        <f t="shared" si="106"/>
        <v>12436.68</v>
      </c>
      <c r="AF364" s="27">
        <f t="shared" si="106"/>
        <v>12808.800000000001</v>
      </c>
      <c r="AG364" s="27">
        <f t="shared" si="107"/>
        <v>13199.88</v>
      </c>
      <c r="AH364" s="27">
        <f t="shared" si="107"/>
        <v>13597.92</v>
      </c>
      <c r="AI364" s="27">
        <f t="shared" si="107"/>
        <v>14002.92</v>
      </c>
      <c r="AJ364" s="27">
        <f t="shared" si="107"/>
        <v>14426.88</v>
      </c>
      <c r="AK364" s="27">
        <f t="shared" si="107"/>
        <v>14861.28</v>
      </c>
      <c r="AL364" s="27">
        <f t="shared" si="107"/>
        <v>15302.64</v>
      </c>
      <c r="AM364" s="27">
        <f t="shared" si="107"/>
        <v>15766.44</v>
      </c>
      <c r="AN364" s="27">
        <f t="shared" si="107"/>
        <v>16237.199999999999</v>
      </c>
      <c r="AO364" s="27">
        <f t="shared" si="107"/>
        <v>16718.400000000001</v>
      </c>
      <c r="AP364" s="27">
        <f t="shared" si="107"/>
        <v>17218.559999999998</v>
      </c>
      <c r="AQ364" s="27">
        <f t="shared" si="107"/>
        <v>17741.16</v>
      </c>
      <c r="AR364" s="27">
        <f t="shared" si="107"/>
        <v>18274.199999999997</v>
      </c>
      <c r="AS364" s="27">
        <f t="shared" si="107"/>
        <v>18817.68</v>
      </c>
      <c r="AT364" s="27">
        <f t="shared" si="107"/>
        <v>19383.599999999999</v>
      </c>
      <c r="AU364" s="27">
        <f t="shared" si="107"/>
        <v>19959.96</v>
      </c>
      <c r="AV364" s="27">
        <f t="shared" si="107"/>
        <v>20558.759999999998</v>
      </c>
      <c r="AW364" s="27">
        <f t="shared" si="105"/>
        <v>21183.48</v>
      </c>
      <c r="AX364" s="27">
        <f t="shared" si="105"/>
        <v>21818.639999999999</v>
      </c>
      <c r="AY364" s="27">
        <f t="shared" si="105"/>
        <v>22467.72</v>
      </c>
      <c r="AZ364" s="27">
        <f t="shared" si="105"/>
        <v>23151.24</v>
      </c>
      <c r="BA364" s="27">
        <f t="shared" si="105"/>
        <v>23836.68</v>
      </c>
      <c r="BB364" s="27">
        <f t="shared" si="105"/>
        <v>24560.04</v>
      </c>
      <c r="BC364" s="27">
        <f t="shared" si="105"/>
        <v>25297.32</v>
      </c>
      <c r="BD364" s="27">
        <f t="shared" si="105"/>
        <v>26048.52</v>
      </c>
      <c r="BE364" s="27">
        <f t="shared" si="105"/>
        <v>26837.64</v>
      </c>
      <c r="BF364" s="27">
        <f t="shared" si="105"/>
        <v>27640.68</v>
      </c>
      <c r="BG364" s="27">
        <f t="shared" si="105"/>
        <v>28473.119999999999</v>
      </c>
      <c r="BH364" s="27">
        <f t="shared" si="105"/>
        <v>29319.48</v>
      </c>
      <c r="BI364" s="27">
        <f t="shared" si="105"/>
        <v>30207.24</v>
      </c>
      <c r="BJ364" s="27">
        <f t="shared" si="105"/>
        <v>31112.399999999998</v>
      </c>
      <c r="BK364" s="27">
        <f t="shared" si="100"/>
        <v>32046.960000000003</v>
      </c>
      <c r="BL364" s="27">
        <f t="shared" si="100"/>
        <v>32998.92</v>
      </c>
      <c r="BM364" s="27">
        <f t="shared" si="100"/>
        <v>33992.28</v>
      </c>
    </row>
    <row r="365" spans="1:65" x14ac:dyDescent="0.2">
      <c r="A365" s="26">
        <v>349</v>
      </c>
      <c r="B365" s="27">
        <f t="shared" si="108"/>
        <v>5284.7900000000009</v>
      </c>
      <c r="C365" s="27">
        <f t="shared" si="108"/>
        <v>5446</v>
      </c>
      <c r="D365" s="27">
        <f t="shared" si="108"/>
        <v>5610.7000000000007</v>
      </c>
      <c r="E365" s="27">
        <f t="shared" si="108"/>
        <v>5778.8899999999994</v>
      </c>
      <c r="F365" s="27">
        <f t="shared" si="108"/>
        <v>5950.57</v>
      </c>
      <c r="G365" s="27">
        <f t="shared" si="108"/>
        <v>6125.74</v>
      </c>
      <c r="H365" s="27">
        <f t="shared" si="108"/>
        <v>6316.4</v>
      </c>
      <c r="I365" s="27">
        <f t="shared" si="108"/>
        <v>6498.55</v>
      </c>
      <c r="J365" s="27">
        <f t="shared" si="108"/>
        <v>6696.1900000000005</v>
      </c>
      <c r="K365" s="27">
        <f t="shared" si="108"/>
        <v>6897.32</v>
      </c>
      <c r="L365" s="27">
        <f t="shared" si="108"/>
        <v>7101.9400000000005</v>
      </c>
      <c r="M365" s="27">
        <f t="shared" si="108"/>
        <v>7322.05</v>
      </c>
      <c r="N365" s="27">
        <f t="shared" si="108"/>
        <v>7533.65</v>
      </c>
      <c r="O365" s="27">
        <f t="shared" si="108"/>
        <v>7764.23</v>
      </c>
      <c r="P365" s="27">
        <f t="shared" si="108"/>
        <v>7998.3</v>
      </c>
      <c r="Q365" s="27">
        <f t="shared" si="108"/>
        <v>8235.86</v>
      </c>
      <c r="R365" s="27">
        <f t="shared" si="106"/>
        <v>8488.91</v>
      </c>
      <c r="S365" s="27">
        <f t="shared" si="106"/>
        <v>8736.9399999999987</v>
      </c>
      <c r="T365" s="27">
        <f t="shared" si="106"/>
        <v>9000.4599999999991</v>
      </c>
      <c r="U365" s="27">
        <f t="shared" si="106"/>
        <v>9270.9599999999991</v>
      </c>
      <c r="V365" s="27">
        <f t="shared" si="106"/>
        <v>9544.9500000000007</v>
      </c>
      <c r="W365" s="27">
        <f t="shared" si="106"/>
        <v>9837.9199999999983</v>
      </c>
      <c r="X365" s="27">
        <f t="shared" si="106"/>
        <v>10134.380000000001</v>
      </c>
      <c r="Y365" s="27">
        <f t="shared" si="106"/>
        <v>10437.82</v>
      </c>
      <c r="Z365" s="27">
        <f t="shared" si="106"/>
        <v>10748.240000000002</v>
      </c>
      <c r="AA365" s="27">
        <f t="shared" si="106"/>
        <v>11074.150000000001</v>
      </c>
      <c r="AB365" s="27">
        <f t="shared" si="106"/>
        <v>11407.04</v>
      </c>
      <c r="AC365" s="27">
        <f t="shared" si="106"/>
        <v>11746.91</v>
      </c>
      <c r="AD365" s="27">
        <f t="shared" si="106"/>
        <v>12093.759999999998</v>
      </c>
      <c r="AE365" s="27">
        <f t="shared" si="106"/>
        <v>12459.59</v>
      </c>
      <c r="AF365" s="27">
        <f t="shared" si="106"/>
        <v>12832.4</v>
      </c>
      <c r="AG365" s="27">
        <f t="shared" si="107"/>
        <v>13224.189999999999</v>
      </c>
      <c r="AH365" s="27">
        <f t="shared" si="107"/>
        <v>13622.96</v>
      </c>
      <c r="AI365" s="27">
        <f t="shared" si="107"/>
        <v>14028.71</v>
      </c>
      <c r="AJ365" s="27">
        <f t="shared" si="107"/>
        <v>14453.439999999999</v>
      </c>
      <c r="AK365" s="27">
        <f t="shared" si="107"/>
        <v>14888.64</v>
      </c>
      <c r="AL365" s="27">
        <f t="shared" si="107"/>
        <v>15330.82</v>
      </c>
      <c r="AM365" s="27">
        <f t="shared" si="107"/>
        <v>15795.470000000001</v>
      </c>
      <c r="AN365" s="27">
        <f t="shared" si="107"/>
        <v>16267.1</v>
      </c>
      <c r="AO365" s="27">
        <f t="shared" si="107"/>
        <v>16749.2</v>
      </c>
      <c r="AP365" s="27">
        <f t="shared" si="107"/>
        <v>17250.28</v>
      </c>
      <c r="AQ365" s="27">
        <f t="shared" si="107"/>
        <v>17773.830000000002</v>
      </c>
      <c r="AR365" s="27">
        <f t="shared" si="107"/>
        <v>18307.849999999999</v>
      </c>
      <c r="AS365" s="27">
        <f t="shared" si="107"/>
        <v>18852.339999999997</v>
      </c>
      <c r="AT365" s="27">
        <f t="shared" si="107"/>
        <v>19419.300000000003</v>
      </c>
      <c r="AU365" s="27">
        <f t="shared" si="107"/>
        <v>19996.730000000003</v>
      </c>
      <c r="AV365" s="27">
        <f t="shared" si="107"/>
        <v>20596.629999999997</v>
      </c>
      <c r="AW365" s="27">
        <f t="shared" si="105"/>
        <v>21222.489999999998</v>
      </c>
      <c r="AX365" s="27">
        <f t="shared" si="105"/>
        <v>21858.82</v>
      </c>
      <c r="AY365" s="27">
        <f t="shared" si="105"/>
        <v>22509.11</v>
      </c>
      <c r="AZ365" s="27">
        <f t="shared" si="105"/>
        <v>23193.870000000003</v>
      </c>
      <c r="BA365" s="27">
        <f t="shared" si="105"/>
        <v>23880.589999999997</v>
      </c>
      <c r="BB365" s="27">
        <f t="shared" si="105"/>
        <v>24605.269999999997</v>
      </c>
      <c r="BC365" s="27">
        <f t="shared" si="105"/>
        <v>25343.910000000003</v>
      </c>
      <c r="BD365" s="27">
        <f t="shared" si="105"/>
        <v>26096.510000000002</v>
      </c>
      <c r="BE365" s="27">
        <f t="shared" si="105"/>
        <v>26887.07</v>
      </c>
      <c r="BF365" s="27">
        <f t="shared" si="105"/>
        <v>27691.59</v>
      </c>
      <c r="BG365" s="27">
        <f t="shared" si="105"/>
        <v>28525.559999999998</v>
      </c>
      <c r="BH365" s="27">
        <f t="shared" si="105"/>
        <v>29373.489999999998</v>
      </c>
      <c r="BI365" s="27">
        <f t="shared" si="105"/>
        <v>30262.870000000003</v>
      </c>
      <c r="BJ365" s="27">
        <f t="shared" si="105"/>
        <v>31169.7</v>
      </c>
      <c r="BK365" s="27">
        <f t="shared" si="100"/>
        <v>32105.98</v>
      </c>
      <c r="BL365" s="27">
        <f t="shared" si="100"/>
        <v>33059.71</v>
      </c>
      <c r="BM365" s="27">
        <f t="shared" si="100"/>
        <v>34054.89</v>
      </c>
    </row>
    <row r="366" spans="1:65" x14ac:dyDescent="0.2">
      <c r="A366" s="26">
        <v>350</v>
      </c>
      <c r="B366" s="27">
        <f t="shared" si="108"/>
        <v>5294.5</v>
      </c>
      <c r="C366" s="27">
        <f t="shared" si="108"/>
        <v>5456</v>
      </c>
      <c r="D366" s="27">
        <f t="shared" si="108"/>
        <v>5621</v>
      </c>
      <c r="E366" s="27">
        <f t="shared" si="108"/>
        <v>5789.5</v>
      </c>
      <c r="F366" s="27">
        <f t="shared" si="108"/>
        <v>5961.5</v>
      </c>
      <c r="G366" s="27">
        <f t="shared" si="108"/>
        <v>6137</v>
      </c>
      <c r="H366" s="27">
        <f t="shared" si="108"/>
        <v>6328</v>
      </c>
      <c r="I366" s="27">
        <f t="shared" si="108"/>
        <v>6510.5</v>
      </c>
      <c r="J366" s="27">
        <f t="shared" si="108"/>
        <v>6708.5</v>
      </c>
      <c r="K366" s="27">
        <f t="shared" si="108"/>
        <v>6910</v>
      </c>
      <c r="L366" s="27">
        <f t="shared" si="108"/>
        <v>7115</v>
      </c>
      <c r="M366" s="27">
        <f t="shared" si="108"/>
        <v>7335.5</v>
      </c>
      <c r="N366" s="27">
        <f t="shared" si="108"/>
        <v>7547.5</v>
      </c>
      <c r="O366" s="27">
        <f t="shared" si="108"/>
        <v>7778.5</v>
      </c>
      <c r="P366" s="27">
        <f t="shared" si="108"/>
        <v>8013</v>
      </c>
      <c r="Q366" s="27">
        <f t="shared" si="108"/>
        <v>8251</v>
      </c>
      <c r="R366" s="27">
        <f t="shared" si="106"/>
        <v>8504.5</v>
      </c>
      <c r="S366" s="27">
        <f t="shared" si="106"/>
        <v>8753</v>
      </c>
      <c r="T366" s="27">
        <f t="shared" si="106"/>
        <v>9017</v>
      </c>
      <c r="U366" s="27">
        <f t="shared" si="106"/>
        <v>9288</v>
      </c>
      <c r="V366" s="27">
        <f t="shared" si="106"/>
        <v>9562.5</v>
      </c>
      <c r="W366" s="27">
        <f t="shared" si="106"/>
        <v>9856</v>
      </c>
      <c r="X366" s="27">
        <f t="shared" si="106"/>
        <v>10153</v>
      </c>
      <c r="Y366" s="27">
        <f t="shared" si="106"/>
        <v>10457</v>
      </c>
      <c r="Z366" s="27">
        <f t="shared" si="106"/>
        <v>10768</v>
      </c>
      <c r="AA366" s="27">
        <f t="shared" si="106"/>
        <v>11094.5</v>
      </c>
      <c r="AB366" s="27">
        <f t="shared" si="106"/>
        <v>11428</v>
      </c>
      <c r="AC366" s="27">
        <f t="shared" si="106"/>
        <v>11768.5</v>
      </c>
      <c r="AD366" s="27">
        <f t="shared" si="106"/>
        <v>12116</v>
      </c>
      <c r="AE366" s="27">
        <f t="shared" si="106"/>
        <v>12482.5</v>
      </c>
      <c r="AF366" s="27">
        <f t="shared" si="106"/>
        <v>12856</v>
      </c>
      <c r="AG366" s="27">
        <f t="shared" si="107"/>
        <v>13248.5</v>
      </c>
      <c r="AH366" s="27">
        <f t="shared" si="107"/>
        <v>13648</v>
      </c>
      <c r="AI366" s="27">
        <f t="shared" si="107"/>
        <v>14054.5</v>
      </c>
      <c r="AJ366" s="27">
        <f t="shared" si="107"/>
        <v>14480</v>
      </c>
      <c r="AK366" s="27">
        <f t="shared" si="107"/>
        <v>14916</v>
      </c>
      <c r="AL366" s="27">
        <f t="shared" si="107"/>
        <v>15359</v>
      </c>
      <c r="AM366" s="27">
        <f t="shared" si="107"/>
        <v>15824.5</v>
      </c>
      <c r="AN366" s="27">
        <f t="shared" si="107"/>
        <v>16297</v>
      </c>
      <c r="AO366" s="27">
        <f t="shared" si="107"/>
        <v>16780</v>
      </c>
      <c r="AP366" s="27">
        <f t="shared" si="107"/>
        <v>17282</v>
      </c>
      <c r="AQ366" s="27">
        <f t="shared" si="107"/>
        <v>17806.5</v>
      </c>
      <c r="AR366" s="27">
        <f t="shared" si="107"/>
        <v>18341.5</v>
      </c>
      <c r="AS366" s="27">
        <f t="shared" si="107"/>
        <v>18887</v>
      </c>
      <c r="AT366" s="27">
        <f t="shared" si="107"/>
        <v>19455</v>
      </c>
      <c r="AU366" s="27">
        <f t="shared" si="107"/>
        <v>20033.5</v>
      </c>
      <c r="AV366" s="27">
        <f t="shared" si="107"/>
        <v>20634.5</v>
      </c>
      <c r="AW366" s="27">
        <f t="shared" si="105"/>
        <v>21261.5</v>
      </c>
      <c r="AX366" s="27">
        <f t="shared" si="105"/>
        <v>21899</v>
      </c>
      <c r="AY366" s="27">
        <f t="shared" si="105"/>
        <v>22550.5</v>
      </c>
      <c r="AZ366" s="27">
        <f t="shared" si="105"/>
        <v>23236.5</v>
      </c>
      <c r="BA366" s="27">
        <f t="shared" si="105"/>
        <v>23924.5</v>
      </c>
      <c r="BB366" s="27">
        <f t="shared" si="105"/>
        <v>24650.5</v>
      </c>
      <c r="BC366" s="27">
        <f t="shared" si="105"/>
        <v>25390.5</v>
      </c>
      <c r="BD366" s="27">
        <f t="shared" si="105"/>
        <v>26144.5</v>
      </c>
      <c r="BE366" s="27">
        <f t="shared" si="105"/>
        <v>26936.5</v>
      </c>
      <c r="BF366" s="27">
        <f t="shared" si="105"/>
        <v>27742.5</v>
      </c>
      <c r="BG366" s="27">
        <f t="shared" si="105"/>
        <v>28578</v>
      </c>
      <c r="BH366" s="27">
        <f t="shared" si="105"/>
        <v>29427.5</v>
      </c>
      <c r="BI366" s="27">
        <f t="shared" si="105"/>
        <v>30318.5</v>
      </c>
      <c r="BJ366" s="27">
        <f t="shared" si="105"/>
        <v>31227</v>
      </c>
      <c r="BK366" s="27">
        <f t="shared" si="100"/>
        <v>32165</v>
      </c>
      <c r="BL366" s="27">
        <f t="shared" si="100"/>
        <v>33120.5</v>
      </c>
      <c r="BM366" s="27">
        <f t="shared" si="100"/>
        <v>34117.5</v>
      </c>
    </row>
    <row r="367" spans="1:65" x14ac:dyDescent="0.2">
      <c r="A367" s="26">
        <v>351</v>
      </c>
      <c r="B367" s="27">
        <f t="shared" si="108"/>
        <v>5304.2100000000009</v>
      </c>
      <c r="C367" s="27">
        <f t="shared" si="108"/>
        <v>5466</v>
      </c>
      <c r="D367" s="27">
        <f t="shared" si="108"/>
        <v>5631.3</v>
      </c>
      <c r="E367" s="27">
        <f t="shared" si="108"/>
        <v>5800.11</v>
      </c>
      <c r="F367" s="27">
        <f t="shared" si="108"/>
        <v>5972.43</v>
      </c>
      <c r="G367" s="27">
        <f t="shared" si="108"/>
        <v>6148.26</v>
      </c>
      <c r="H367" s="27">
        <f t="shared" si="108"/>
        <v>6339.6</v>
      </c>
      <c r="I367" s="27">
        <f t="shared" si="108"/>
        <v>6522.45</v>
      </c>
      <c r="J367" s="27">
        <f t="shared" si="108"/>
        <v>6720.81</v>
      </c>
      <c r="K367" s="27">
        <f t="shared" si="108"/>
        <v>6922.68</v>
      </c>
      <c r="L367" s="27">
        <f t="shared" si="108"/>
        <v>7128.06</v>
      </c>
      <c r="M367" s="27">
        <f t="shared" si="108"/>
        <v>7348.95</v>
      </c>
      <c r="N367" s="27">
        <f t="shared" si="108"/>
        <v>7561.3499999999995</v>
      </c>
      <c r="O367" s="27">
        <f t="shared" si="108"/>
        <v>7792.7699999999995</v>
      </c>
      <c r="P367" s="27">
        <f t="shared" si="108"/>
        <v>8027.7</v>
      </c>
      <c r="Q367" s="27">
        <f t="shared" si="108"/>
        <v>8266.14</v>
      </c>
      <c r="R367" s="27">
        <f t="shared" si="106"/>
        <v>8520.09</v>
      </c>
      <c r="S367" s="27">
        <f t="shared" si="106"/>
        <v>8769.06</v>
      </c>
      <c r="T367" s="27">
        <f t="shared" si="106"/>
        <v>9033.5400000000009</v>
      </c>
      <c r="U367" s="27">
        <f t="shared" si="106"/>
        <v>9305.0400000000009</v>
      </c>
      <c r="V367" s="27">
        <f t="shared" si="106"/>
        <v>9580.0499999999993</v>
      </c>
      <c r="W367" s="27">
        <f t="shared" si="106"/>
        <v>9874.0799999999981</v>
      </c>
      <c r="X367" s="27">
        <f t="shared" si="106"/>
        <v>10171.620000000001</v>
      </c>
      <c r="Y367" s="27">
        <f t="shared" si="106"/>
        <v>10476.18</v>
      </c>
      <c r="Z367" s="27">
        <f t="shared" si="106"/>
        <v>10787.76</v>
      </c>
      <c r="AA367" s="27">
        <f t="shared" si="106"/>
        <v>11114.85</v>
      </c>
      <c r="AB367" s="27">
        <f t="shared" si="106"/>
        <v>11448.96</v>
      </c>
      <c r="AC367" s="27">
        <f t="shared" si="106"/>
        <v>11790.09</v>
      </c>
      <c r="AD367" s="27">
        <f t="shared" si="106"/>
        <v>12138.24</v>
      </c>
      <c r="AE367" s="27">
        <f t="shared" si="106"/>
        <v>12505.41</v>
      </c>
      <c r="AF367" s="27">
        <f t="shared" si="106"/>
        <v>12879.6</v>
      </c>
      <c r="AG367" s="27">
        <f t="shared" si="107"/>
        <v>13272.81</v>
      </c>
      <c r="AH367" s="27">
        <f t="shared" si="107"/>
        <v>13673.039999999999</v>
      </c>
      <c r="AI367" s="27">
        <f t="shared" si="107"/>
        <v>14080.289999999999</v>
      </c>
      <c r="AJ367" s="27">
        <f t="shared" si="107"/>
        <v>14506.56</v>
      </c>
      <c r="AK367" s="27">
        <f t="shared" si="107"/>
        <v>14943.36</v>
      </c>
      <c r="AL367" s="27">
        <f t="shared" si="107"/>
        <v>15387.18</v>
      </c>
      <c r="AM367" s="27">
        <f t="shared" si="107"/>
        <v>15853.53</v>
      </c>
      <c r="AN367" s="27">
        <f t="shared" si="107"/>
        <v>16326.9</v>
      </c>
      <c r="AO367" s="27">
        <f t="shared" si="107"/>
        <v>16810.800000000003</v>
      </c>
      <c r="AP367" s="27">
        <f t="shared" si="107"/>
        <v>17313.72</v>
      </c>
      <c r="AQ367" s="27">
        <f t="shared" si="107"/>
        <v>17839.169999999998</v>
      </c>
      <c r="AR367" s="27">
        <f t="shared" si="107"/>
        <v>18375.150000000001</v>
      </c>
      <c r="AS367" s="27">
        <f t="shared" si="107"/>
        <v>18921.659999999996</v>
      </c>
      <c r="AT367" s="27">
        <f t="shared" si="107"/>
        <v>19490.7</v>
      </c>
      <c r="AU367" s="27">
        <f t="shared" si="107"/>
        <v>20070.27</v>
      </c>
      <c r="AV367" s="27">
        <f t="shared" si="107"/>
        <v>20672.37</v>
      </c>
      <c r="AW367" s="27">
        <f t="shared" si="105"/>
        <v>21300.51</v>
      </c>
      <c r="AX367" s="27">
        <f t="shared" si="105"/>
        <v>21939.18</v>
      </c>
      <c r="AY367" s="27">
        <f t="shared" si="105"/>
        <v>22591.89</v>
      </c>
      <c r="AZ367" s="27">
        <f t="shared" si="105"/>
        <v>23279.13</v>
      </c>
      <c r="BA367" s="27">
        <f t="shared" si="105"/>
        <v>23968.409999999996</v>
      </c>
      <c r="BB367" s="27">
        <f t="shared" si="105"/>
        <v>24695.73</v>
      </c>
      <c r="BC367" s="27">
        <f t="shared" si="105"/>
        <v>25437.090000000004</v>
      </c>
      <c r="BD367" s="27">
        <f t="shared" si="105"/>
        <v>26192.49</v>
      </c>
      <c r="BE367" s="27">
        <f t="shared" si="105"/>
        <v>26985.93</v>
      </c>
      <c r="BF367" s="27">
        <f t="shared" si="105"/>
        <v>27793.41</v>
      </c>
      <c r="BG367" s="27">
        <f t="shared" si="105"/>
        <v>28630.44</v>
      </c>
      <c r="BH367" s="27">
        <f t="shared" si="105"/>
        <v>29481.51</v>
      </c>
      <c r="BI367" s="27">
        <f t="shared" si="105"/>
        <v>30374.13</v>
      </c>
      <c r="BJ367" s="27">
        <f t="shared" si="105"/>
        <v>31284.3</v>
      </c>
      <c r="BK367" s="27">
        <f t="shared" si="100"/>
        <v>32224.02</v>
      </c>
      <c r="BL367" s="27">
        <f t="shared" si="100"/>
        <v>33181.29</v>
      </c>
      <c r="BM367" s="27">
        <f t="shared" si="100"/>
        <v>34180.11</v>
      </c>
    </row>
    <row r="368" spans="1:65" x14ac:dyDescent="0.2">
      <c r="A368" s="26">
        <v>352</v>
      </c>
      <c r="B368" s="27">
        <f t="shared" si="108"/>
        <v>5313.92</v>
      </c>
      <c r="C368" s="27">
        <f t="shared" si="108"/>
        <v>5476</v>
      </c>
      <c r="D368" s="27">
        <f t="shared" si="108"/>
        <v>5641.6</v>
      </c>
      <c r="E368" s="27">
        <f t="shared" si="108"/>
        <v>5810.7199999999993</v>
      </c>
      <c r="F368" s="27">
        <f t="shared" si="108"/>
        <v>5983.36</v>
      </c>
      <c r="G368" s="27">
        <f t="shared" si="108"/>
        <v>6159.52</v>
      </c>
      <c r="H368" s="27">
        <f t="shared" si="108"/>
        <v>6351.2</v>
      </c>
      <c r="I368" s="27">
        <f t="shared" si="108"/>
        <v>6534.4</v>
      </c>
      <c r="J368" s="27">
        <f t="shared" si="108"/>
        <v>6733.12</v>
      </c>
      <c r="K368" s="27">
        <f t="shared" si="108"/>
        <v>6935.36</v>
      </c>
      <c r="L368" s="27">
        <f t="shared" si="108"/>
        <v>7141.12</v>
      </c>
      <c r="M368" s="27">
        <f t="shared" si="108"/>
        <v>7362.4</v>
      </c>
      <c r="N368" s="27">
        <f t="shared" si="108"/>
        <v>7575.2</v>
      </c>
      <c r="O368" s="27">
        <f t="shared" si="108"/>
        <v>7807.04</v>
      </c>
      <c r="P368" s="27">
        <f t="shared" si="108"/>
        <v>8042.4</v>
      </c>
      <c r="Q368" s="27">
        <f t="shared" si="108"/>
        <v>8281.2800000000007</v>
      </c>
      <c r="R368" s="27">
        <f t="shared" si="106"/>
        <v>8535.68</v>
      </c>
      <c r="S368" s="27">
        <f t="shared" si="106"/>
        <v>8785.119999999999</v>
      </c>
      <c r="T368" s="27">
        <f t="shared" si="106"/>
        <v>9050.08</v>
      </c>
      <c r="U368" s="27">
        <f t="shared" si="106"/>
        <v>9322.08</v>
      </c>
      <c r="V368" s="27">
        <f t="shared" si="106"/>
        <v>9597.6</v>
      </c>
      <c r="W368" s="27">
        <f t="shared" si="106"/>
        <v>9892.16</v>
      </c>
      <c r="X368" s="27">
        <f t="shared" si="106"/>
        <v>10190.240000000002</v>
      </c>
      <c r="Y368" s="27">
        <f t="shared" si="106"/>
        <v>10495.36</v>
      </c>
      <c r="Z368" s="27">
        <f t="shared" si="106"/>
        <v>10807.52</v>
      </c>
      <c r="AA368" s="27">
        <f t="shared" si="106"/>
        <v>11135.2</v>
      </c>
      <c r="AB368" s="27">
        <f t="shared" si="106"/>
        <v>11469.92</v>
      </c>
      <c r="AC368" s="27">
        <f t="shared" si="106"/>
        <v>11811.68</v>
      </c>
      <c r="AD368" s="27">
        <f t="shared" si="106"/>
        <v>12160.48</v>
      </c>
      <c r="AE368" s="27">
        <f t="shared" si="106"/>
        <v>12528.32</v>
      </c>
      <c r="AF368" s="27">
        <f t="shared" si="106"/>
        <v>12903.2</v>
      </c>
      <c r="AG368" s="27">
        <f t="shared" si="107"/>
        <v>13297.119999999999</v>
      </c>
      <c r="AH368" s="27">
        <f t="shared" si="107"/>
        <v>13698.08</v>
      </c>
      <c r="AI368" s="27">
        <f t="shared" si="107"/>
        <v>14106.08</v>
      </c>
      <c r="AJ368" s="27">
        <f t="shared" si="107"/>
        <v>14533.119999999999</v>
      </c>
      <c r="AK368" s="27">
        <f t="shared" si="107"/>
        <v>14970.72</v>
      </c>
      <c r="AL368" s="27">
        <f t="shared" si="107"/>
        <v>15415.36</v>
      </c>
      <c r="AM368" s="27">
        <f t="shared" si="107"/>
        <v>15882.560000000001</v>
      </c>
      <c r="AN368" s="27">
        <f t="shared" si="107"/>
        <v>16356.8</v>
      </c>
      <c r="AO368" s="27">
        <f t="shared" si="107"/>
        <v>16841.599999999999</v>
      </c>
      <c r="AP368" s="27">
        <f t="shared" si="107"/>
        <v>17345.439999999999</v>
      </c>
      <c r="AQ368" s="27">
        <f t="shared" si="107"/>
        <v>17871.84</v>
      </c>
      <c r="AR368" s="27">
        <f t="shared" si="107"/>
        <v>18408.8</v>
      </c>
      <c r="AS368" s="27">
        <f t="shared" si="107"/>
        <v>18956.32</v>
      </c>
      <c r="AT368" s="27">
        <f t="shared" si="107"/>
        <v>19526.400000000001</v>
      </c>
      <c r="AU368" s="27">
        <f t="shared" si="107"/>
        <v>20107.04</v>
      </c>
      <c r="AV368" s="27">
        <f t="shared" si="107"/>
        <v>20710.239999999998</v>
      </c>
      <c r="AW368" s="27">
        <f t="shared" si="105"/>
        <v>21339.519999999997</v>
      </c>
      <c r="AX368" s="27">
        <f t="shared" si="105"/>
        <v>21979.360000000001</v>
      </c>
      <c r="AY368" s="27">
        <f t="shared" si="105"/>
        <v>22633.279999999999</v>
      </c>
      <c r="AZ368" s="27">
        <f t="shared" si="105"/>
        <v>23321.760000000002</v>
      </c>
      <c r="BA368" s="27">
        <f t="shared" si="105"/>
        <v>24012.32</v>
      </c>
      <c r="BB368" s="27">
        <f t="shared" si="105"/>
        <v>24740.959999999999</v>
      </c>
      <c r="BC368" s="27">
        <f t="shared" si="105"/>
        <v>25483.68</v>
      </c>
      <c r="BD368" s="27">
        <f t="shared" si="105"/>
        <v>26240.48</v>
      </c>
      <c r="BE368" s="27">
        <f t="shared" si="105"/>
        <v>27035.360000000001</v>
      </c>
      <c r="BF368" s="27">
        <f t="shared" si="105"/>
        <v>27844.32</v>
      </c>
      <c r="BG368" s="27">
        <f t="shared" si="105"/>
        <v>28682.879999999997</v>
      </c>
      <c r="BH368" s="27">
        <f t="shared" si="105"/>
        <v>29535.52</v>
      </c>
      <c r="BI368" s="27">
        <f t="shared" si="105"/>
        <v>30429.760000000002</v>
      </c>
      <c r="BJ368" s="27">
        <f t="shared" si="105"/>
        <v>31341.599999999999</v>
      </c>
      <c r="BK368" s="27">
        <f t="shared" si="100"/>
        <v>32283.040000000001</v>
      </c>
      <c r="BL368" s="27">
        <f t="shared" si="100"/>
        <v>33242.080000000002</v>
      </c>
      <c r="BM368" s="27">
        <f t="shared" si="100"/>
        <v>34242.720000000001</v>
      </c>
    </row>
    <row r="369" spans="1:65" x14ac:dyDescent="0.2">
      <c r="A369" s="26">
        <v>353</v>
      </c>
      <c r="B369" s="27">
        <f t="shared" si="108"/>
        <v>5323.63</v>
      </c>
      <c r="C369" s="27">
        <f t="shared" si="108"/>
        <v>5486</v>
      </c>
      <c r="D369" s="27">
        <f t="shared" si="108"/>
        <v>5651.9</v>
      </c>
      <c r="E369" s="27">
        <f t="shared" si="108"/>
        <v>5821.33</v>
      </c>
      <c r="F369" s="27">
        <f t="shared" si="108"/>
        <v>5994.29</v>
      </c>
      <c r="G369" s="27">
        <f t="shared" si="108"/>
        <v>6170.78</v>
      </c>
      <c r="H369" s="27">
        <f t="shared" si="108"/>
        <v>6362.7999999999993</v>
      </c>
      <c r="I369" s="27">
        <f t="shared" si="108"/>
        <v>6546.3499999999995</v>
      </c>
      <c r="J369" s="27">
        <f t="shared" si="108"/>
        <v>6745.43</v>
      </c>
      <c r="K369" s="27">
        <f t="shared" si="108"/>
        <v>6948.04</v>
      </c>
      <c r="L369" s="27">
        <f t="shared" si="108"/>
        <v>7154.18</v>
      </c>
      <c r="M369" s="27">
        <f t="shared" si="108"/>
        <v>7375.8499999999995</v>
      </c>
      <c r="N369" s="27">
        <f t="shared" si="108"/>
        <v>7589.05</v>
      </c>
      <c r="O369" s="27">
        <f t="shared" si="108"/>
        <v>7821.3099999999995</v>
      </c>
      <c r="P369" s="27">
        <f t="shared" si="108"/>
        <v>8057.0999999999995</v>
      </c>
      <c r="Q369" s="27">
        <f t="shared" si="108"/>
        <v>8296.42</v>
      </c>
      <c r="R369" s="27">
        <f t="shared" si="106"/>
        <v>8551.27</v>
      </c>
      <c r="S369" s="27">
        <f t="shared" si="106"/>
        <v>8801.18</v>
      </c>
      <c r="T369" s="27">
        <f t="shared" si="106"/>
        <v>9066.619999999999</v>
      </c>
      <c r="U369" s="27">
        <f t="shared" si="106"/>
        <v>9339.119999999999</v>
      </c>
      <c r="V369" s="27">
        <f t="shared" si="106"/>
        <v>9615.1500000000015</v>
      </c>
      <c r="W369" s="27">
        <f t="shared" si="106"/>
        <v>9910.24</v>
      </c>
      <c r="X369" s="27">
        <f t="shared" si="106"/>
        <v>10208.86</v>
      </c>
      <c r="Y369" s="27">
        <f t="shared" si="106"/>
        <v>10514.54</v>
      </c>
      <c r="Z369" s="27">
        <f t="shared" si="106"/>
        <v>10827.28</v>
      </c>
      <c r="AA369" s="27">
        <f t="shared" si="106"/>
        <v>11155.55</v>
      </c>
      <c r="AB369" s="27">
        <f t="shared" si="106"/>
        <v>11490.880000000001</v>
      </c>
      <c r="AC369" s="27">
        <f t="shared" si="106"/>
        <v>11833.27</v>
      </c>
      <c r="AD369" s="27">
        <f t="shared" si="106"/>
        <v>12182.72</v>
      </c>
      <c r="AE369" s="27">
        <f t="shared" si="106"/>
        <v>12551.23</v>
      </c>
      <c r="AF369" s="27">
        <f t="shared" si="106"/>
        <v>12926.800000000001</v>
      </c>
      <c r="AG369" s="27">
        <f t="shared" si="107"/>
        <v>13321.43</v>
      </c>
      <c r="AH369" s="27">
        <f t="shared" si="107"/>
        <v>13723.119999999999</v>
      </c>
      <c r="AI369" s="27">
        <f t="shared" si="107"/>
        <v>14131.869999999999</v>
      </c>
      <c r="AJ369" s="27">
        <f t="shared" si="107"/>
        <v>14559.68</v>
      </c>
      <c r="AK369" s="27">
        <f t="shared" si="107"/>
        <v>14998.08</v>
      </c>
      <c r="AL369" s="27">
        <f t="shared" si="107"/>
        <v>15443.539999999999</v>
      </c>
      <c r="AM369" s="27">
        <f t="shared" si="107"/>
        <v>15911.59</v>
      </c>
      <c r="AN369" s="27">
        <f t="shared" si="107"/>
        <v>16386.699999999997</v>
      </c>
      <c r="AO369" s="27">
        <f t="shared" si="107"/>
        <v>16872.400000000001</v>
      </c>
      <c r="AP369" s="27">
        <f t="shared" si="107"/>
        <v>17377.16</v>
      </c>
      <c r="AQ369" s="27">
        <f t="shared" si="107"/>
        <v>17904.510000000002</v>
      </c>
      <c r="AR369" s="27">
        <f t="shared" si="107"/>
        <v>18442.449999999997</v>
      </c>
      <c r="AS369" s="27">
        <f t="shared" si="107"/>
        <v>18990.98</v>
      </c>
      <c r="AT369" s="27">
        <f t="shared" si="107"/>
        <v>19562.099999999999</v>
      </c>
      <c r="AU369" s="27">
        <f t="shared" si="107"/>
        <v>20143.810000000001</v>
      </c>
      <c r="AV369" s="27">
        <f t="shared" si="107"/>
        <v>20748.11</v>
      </c>
      <c r="AW369" s="27">
        <f t="shared" si="105"/>
        <v>21378.53</v>
      </c>
      <c r="AX369" s="27">
        <f t="shared" si="105"/>
        <v>22019.54</v>
      </c>
      <c r="AY369" s="27">
        <f t="shared" si="105"/>
        <v>22674.67</v>
      </c>
      <c r="AZ369" s="27">
        <f t="shared" si="105"/>
        <v>23364.39</v>
      </c>
      <c r="BA369" s="27">
        <f t="shared" si="105"/>
        <v>24056.23</v>
      </c>
      <c r="BB369" s="27">
        <f t="shared" si="105"/>
        <v>24786.19</v>
      </c>
      <c r="BC369" s="27">
        <f t="shared" si="105"/>
        <v>25530.27</v>
      </c>
      <c r="BD369" s="27">
        <f t="shared" si="105"/>
        <v>26288.47</v>
      </c>
      <c r="BE369" s="27">
        <f t="shared" si="105"/>
        <v>27084.79</v>
      </c>
      <c r="BF369" s="27">
        <f t="shared" si="105"/>
        <v>27895.23</v>
      </c>
      <c r="BG369" s="27">
        <f t="shared" si="105"/>
        <v>28735.32</v>
      </c>
      <c r="BH369" s="27">
        <f t="shared" si="105"/>
        <v>29589.53</v>
      </c>
      <c r="BI369" s="27">
        <f t="shared" si="105"/>
        <v>30485.39</v>
      </c>
      <c r="BJ369" s="27">
        <f t="shared" si="105"/>
        <v>31398.899999999998</v>
      </c>
      <c r="BK369" s="27">
        <f t="shared" si="100"/>
        <v>32342.06</v>
      </c>
      <c r="BL369" s="27">
        <f t="shared" si="100"/>
        <v>33302.869999999995</v>
      </c>
      <c r="BM369" s="27">
        <f t="shared" si="100"/>
        <v>34305.33</v>
      </c>
    </row>
    <row r="370" spans="1:65" x14ac:dyDescent="0.2">
      <c r="A370" s="26">
        <v>354</v>
      </c>
      <c r="B370" s="27">
        <f t="shared" si="108"/>
        <v>5333.34</v>
      </c>
      <c r="C370" s="27">
        <f t="shared" si="108"/>
        <v>5496</v>
      </c>
      <c r="D370" s="27">
        <f t="shared" si="108"/>
        <v>5662.2000000000007</v>
      </c>
      <c r="E370" s="27">
        <f t="shared" si="108"/>
        <v>5831.94</v>
      </c>
      <c r="F370" s="27">
        <f t="shared" si="108"/>
        <v>6005.2199999999993</v>
      </c>
      <c r="G370" s="27">
        <f t="shared" si="108"/>
        <v>6182.04</v>
      </c>
      <c r="H370" s="27">
        <f t="shared" si="108"/>
        <v>6374.4</v>
      </c>
      <c r="I370" s="27">
        <f t="shared" si="108"/>
        <v>6558.3</v>
      </c>
      <c r="J370" s="27">
        <f t="shared" si="108"/>
        <v>6757.74</v>
      </c>
      <c r="K370" s="27">
        <f t="shared" si="108"/>
        <v>6960.72</v>
      </c>
      <c r="L370" s="27">
        <f t="shared" si="108"/>
        <v>7167.24</v>
      </c>
      <c r="M370" s="27">
        <f t="shared" si="108"/>
        <v>7389.3</v>
      </c>
      <c r="N370" s="27">
        <f t="shared" si="108"/>
        <v>7602.9</v>
      </c>
      <c r="O370" s="27">
        <f t="shared" si="108"/>
        <v>7835.58</v>
      </c>
      <c r="P370" s="27">
        <f t="shared" si="108"/>
        <v>8071.8</v>
      </c>
      <c r="Q370" s="27">
        <f t="shared" si="108"/>
        <v>8311.5600000000013</v>
      </c>
      <c r="R370" s="27">
        <f t="shared" si="106"/>
        <v>8566.86</v>
      </c>
      <c r="S370" s="27">
        <f t="shared" si="106"/>
        <v>8817.24</v>
      </c>
      <c r="T370" s="27">
        <f t="shared" si="106"/>
        <v>9083.16</v>
      </c>
      <c r="U370" s="27">
        <f t="shared" si="106"/>
        <v>9356.16</v>
      </c>
      <c r="V370" s="27">
        <f t="shared" si="106"/>
        <v>9632.7000000000007</v>
      </c>
      <c r="W370" s="27">
        <f t="shared" si="106"/>
        <v>9928.32</v>
      </c>
      <c r="X370" s="27">
        <f t="shared" si="106"/>
        <v>10227.48</v>
      </c>
      <c r="Y370" s="27">
        <f t="shared" si="106"/>
        <v>10533.720000000001</v>
      </c>
      <c r="Z370" s="27">
        <f t="shared" si="106"/>
        <v>10847.04</v>
      </c>
      <c r="AA370" s="27">
        <f t="shared" si="106"/>
        <v>11175.900000000001</v>
      </c>
      <c r="AB370" s="27">
        <f t="shared" si="106"/>
        <v>11511.84</v>
      </c>
      <c r="AC370" s="27">
        <f t="shared" si="106"/>
        <v>11854.86</v>
      </c>
      <c r="AD370" s="27">
        <f t="shared" si="106"/>
        <v>12204.96</v>
      </c>
      <c r="AE370" s="27">
        <f t="shared" si="106"/>
        <v>12574.14</v>
      </c>
      <c r="AF370" s="27">
        <f t="shared" si="106"/>
        <v>12950.4</v>
      </c>
      <c r="AG370" s="27">
        <f t="shared" si="107"/>
        <v>13345.74</v>
      </c>
      <c r="AH370" s="27">
        <f t="shared" si="107"/>
        <v>13748.16</v>
      </c>
      <c r="AI370" s="27">
        <f t="shared" si="107"/>
        <v>14157.66</v>
      </c>
      <c r="AJ370" s="27">
        <f t="shared" si="107"/>
        <v>14586.24</v>
      </c>
      <c r="AK370" s="27">
        <f t="shared" si="107"/>
        <v>15025.44</v>
      </c>
      <c r="AL370" s="27">
        <f t="shared" si="107"/>
        <v>15471.72</v>
      </c>
      <c r="AM370" s="27">
        <f t="shared" si="107"/>
        <v>15940.62</v>
      </c>
      <c r="AN370" s="27">
        <f t="shared" si="107"/>
        <v>16416.599999999999</v>
      </c>
      <c r="AO370" s="27">
        <f t="shared" si="107"/>
        <v>16903.2</v>
      </c>
      <c r="AP370" s="27">
        <f t="shared" si="107"/>
        <v>17408.879999999997</v>
      </c>
      <c r="AQ370" s="27">
        <f t="shared" si="107"/>
        <v>17937.18</v>
      </c>
      <c r="AR370" s="27">
        <f t="shared" si="107"/>
        <v>18476.099999999999</v>
      </c>
      <c r="AS370" s="27">
        <f t="shared" si="107"/>
        <v>19025.64</v>
      </c>
      <c r="AT370" s="27">
        <f t="shared" si="107"/>
        <v>19597.800000000003</v>
      </c>
      <c r="AU370" s="27">
        <f t="shared" si="107"/>
        <v>20180.580000000002</v>
      </c>
      <c r="AV370" s="27">
        <f t="shared" si="107"/>
        <v>20785.98</v>
      </c>
      <c r="AW370" s="27">
        <f t="shared" si="105"/>
        <v>21417.54</v>
      </c>
      <c r="AX370" s="27">
        <f t="shared" si="105"/>
        <v>22059.72</v>
      </c>
      <c r="AY370" s="27">
        <f t="shared" si="105"/>
        <v>22716.059999999998</v>
      </c>
      <c r="AZ370" s="27">
        <f t="shared" si="105"/>
        <v>23407.02</v>
      </c>
      <c r="BA370" s="27">
        <f t="shared" si="105"/>
        <v>24100.14</v>
      </c>
      <c r="BB370" s="27">
        <f t="shared" si="105"/>
        <v>24831.42</v>
      </c>
      <c r="BC370" s="27">
        <f t="shared" si="105"/>
        <v>25576.86</v>
      </c>
      <c r="BD370" s="27">
        <f t="shared" si="105"/>
        <v>26336.46</v>
      </c>
      <c r="BE370" s="27">
        <f t="shared" si="105"/>
        <v>27134.22</v>
      </c>
      <c r="BF370" s="27">
        <f t="shared" si="105"/>
        <v>27946.14</v>
      </c>
      <c r="BG370" s="27">
        <f t="shared" si="105"/>
        <v>28787.759999999998</v>
      </c>
      <c r="BH370" s="27">
        <f t="shared" si="105"/>
        <v>29643.54</v>
      </c>
      <c r="BI370" s="27">
        <f t="shared" si="105"/>
        <v>30541.02</v>
      </c>
      <c r="BJ370" s="27">
        <f t="shared" si="105"/>
        <v>31456.2</v>
      </c>
      <c r="BK370" s="27">
        <f t="shared" si="100"/>
        <v>32401.08</v>
      </c>
      <c r="BL370" s="27">
        <f t="shared" si="100"/>
        <v>33363.660000000003</v>
      </c>
      <c r="BM370" s="27">
        <f t="shared" si="100"/>
        <v>34367.94</v>
      </c>
    </row>
    <row r="371" spans="1:65" x14ac:dyDescent="0.2">
      <c r="A371" s="26">
        <v>355</v>
      </c>
      <c r="B371" s="27">
        <f t="shared" si="108"/>
        <v>5343.05</v>
      </c>
      <c r="C371" s="27">
        <f t="shared" si="108"/>
        <v>5506</v>
      </c>
      <c r="D371" s="27">
        <f t="shared" si="108"/>
        <v>5672.5</v>
      </c>
      <c r="E371" s="27">
        <f t="shared" si="108"/>
        <v>5842.5499999999993</v>
      </c>
      <c r="F371" s="27">
        <f t="shared" si="108"/>
        <v>6016.15</v>
      </c>
      <c r="G371" s="27">
        <f t="shared" si="108"/>
        <v>6193.2999999999993</v>
      </c>
      <c r="H371" s="27">
        <f t="shared" si="108"/>
        <v>6386</v>
      </c>
      <c r="I371" s="27">
        <f t="shared" si="108"/>
        <v>6570.25</v>
      </c>
      <c r="J371" s="27">
        <f t="shared" si="108"/>
        <v>6770.05</v>
      </c>
      <c r="K371" s="27">
        <f t="shared" si="108"/>
        <v>6973.4</v>
      </c>
      <c r="L371" s="27">
        <f t="shared" si="108"/>
        <v>7180.3</v>
      </c>
      <c r="M371" s="27">
        <f t="shared" si="108"/>
        <v>7402.75</v>
      </c>
      <c r="N371" s="27">
        <f t="shared" si="108"/>
        <v>7616.75</v>
      </c>
      <c r="O371" s="27">
        <f t="shared" si="108"/>
        <v>7849.8499999999995</v>
      </c>
      <c r="P371" s="27">
        <f t="shared" si="108"/>
        <v>8086.5</v>
      </c>
      <c r="Q371" s="27">
        <f t="shared" si="108"/>
        <v>8326.7000000000007</v>
      </c>
      <c r="R371" s="27">
        <f t="shared" si="106"/>
        <v>8582.4500000000007</v>
      </c>
      <c r="S371" s="27">
        <f t="shared" si="106"/>
        <v>8833.2999999999993</v>
      </c>
      <c r="T371" s="27">
        <f t="shared" si="106"/>
        <v>9099.7000000000007</v>
      </c>
      <c r="U371" s="27">
        <f t="shared" si="106"/>
        <v>9373.2000000000007</v>
      </c>
      <c r="V371" s="27">
        <f t="shared" si="106"/>
        <v>9650.25</v>
      </c>
      <c r="W371" s="27">
        <f t="shared" si="106"/>
        <v>9946.4</v>
      </c>
      <c r="X371" s="27">
        <f t="shared" si="106"/>
        <v>10246.1</v>
      </c>
      <c r="Y371" s="27">
        <f t="shared" si="106"/>
        <v>10552.9</v>
      </c>
      <c r="Z371" s="27">
        <f t="shared" si="106"/>
        <v>10866.8</v>
      </c>
      <c r="AA371" s="27">
        <f t="shared" si="106"/>
        <v>11196.25</v>
      </c>
      <c r="AB371" s="27">
        <f t="shared" si="106"/>
        <v>11532.8</v>
      </c>
      <c r="AC371" s="27">
        <f t="shared" si="106"/>
        <v>11876.45</v>
      </c>
      <c r="AD371" s="27">
        <f t="shared" si="106"/>
        <v>12227.2</v>
      </c>
      <c r="AE371" s="27">
        <f t="shared" si="106"/>
        <v>12597.05</v>
      </c>
      <c r="AF371" s="27">
        <f t="shared" si="106"/>
        <v>12974</v>
      </c>
      <c r="AG371" s="27">
        <f t="shared" si="107"/>
        <v>13370.05</v>
      </c>
      <c r="AH371" s="27">
        <f t="shared" si="107"/>
        <v>13773.199999999999</v>
      </c>
      <c r="AI371" s="27">
        <f t="shared" si="107"/>
        <v>14183.449999999999</v>
      </c>
      <c r="AJ371" s="27">
        <f t="shared" si="107"/>
        <v>14612.8</v>
      </c>
      <c r="AK371" s="27">
        <f t="shared" si="107"/>
        <v>15052.8</v>
      </c>
      <c r="AL371" s="27">
        <f t="shared" si="107"/>
        <v>15499.9</v>
      </c>
      <c r="AM371" s="27">
        <f t="shared" si="107"/>
        <v>15969.65</v>
      </c>
      <c r="AN371" s="27">
        <f t="shared" si="107"/>
        <v>16446.5</v>
      </c>
      <c r="AO371" s="27">
        <f t="shared" si="107"/>
        <v>16934</v>
      </c>
      <c r="AP371" s="27">
        <f t="shared" si="107"/>
        <v>17440.599999999999</v>
      </c>
      <c r="AQ371" s="27">
        <f t="shared" si="107"/>
        <v>17969.849999999999</v>
      </c>
      <c r="AR371" s="27">
        <f t="shared" si="107"/>
        <v>18509.75</v>
      </c>
      <c r="AS371" s="27">
        <f t="shared" si="107"/>
        <v>19060.3</v>
      </c>
      <c r="AT371" s="27">
        <f t="shared" si="107"/>
        <v>19633.5</v>
      </c>
      <c r="AU371" s="27">
        <f t="shared" si="107"/>
        <v>20217.349999999999</v>
      </c>
      <c r="AV371" s="27">
        <f t="shared" si="107"/>
        <v>20823.849999999999</v>
      </c>
      <c r="AW371" s="27">
        <f t="shared" si="105"/>
        <v>21456.55</v>
      </c>
      <c r="AX371" s="27">
        <f t="shared" si="105"/>
        <v>22099.9</v>
      </c>
      <c r="AY371" s="27">
        <f t="shared" si="105"/>
        <v>22757.45</v>
      </c>
      <c r="AZ371" s="27">
        <f t="shared" si="105"/>
        <v>23449.65</v>
      </c>
      <c r="BA371" s="27">
        <f t="shared" si="105"/>
        <v>24144.05</v>
      </c>
      <c r="BB371" s="27">
        <f t="shared" si="105"/>
        <v>24876.65</v>
      </c>
      <c r="BC371" s="27">
        <f t="shared" si="105"/>
        <v>25623.45</v>
      </c>
      <c r="BD371" s="27">
        <f t="shared" si="105"/>
        <v>26384.45</v>
      </c>
      <c r="BE371" s="27">
        <f t="shared" si="105"/>
        <v>27183.65</v>
      </c>
      <c r="BF371" s="27">
        <f t="shared" si="105"/>
        <v>27997.05</v>
      </c>
      <c r="BG371" s="27">
        <f t="shared" si="105"/>
        <v>28840.2</v>
      </c>
      <c r="BH371" s="27">
        <f t="shared" si="105"/>
        <v>29697.55</v>
      </c>
      <c r="BI371" s="27">
        <f t="shared" si="105"/>
        <v>30596.65</v>
      </c>
      <c r="BJ371" s="27">
        <f t="shared" si="105"/>
        <v>31513.5</v>
      </c>
      <c r="BK371" s="27">
        <f t="shared" si="100"/>
        <v>32460.100000000002</v>
      </c>
      <c r="BL371" s="27">
        <f t="shared" si="100"/>
        <v>33424.449999999997</v>
      </c>
      <c r="BM371" s="27">
        <f t="shared" si="100"/>
        <v>34430.550000000003</v>
      </c>
    </row>
    <row r="372" spans="1:65" x14ac:dyDescent="0.2">
      <c r="A372" s="26">
        <v>356</v>
      </c>
      <c r="B372" s="27">
        <f t="shared" si="108"/>
        <v>5352.76</v>
      </c>
      <c r="C372" s="27">
        <f t="shared" si="108"/>
        <v>5516</v>
      </c>
      <c r="D372" s="27">
        <f t="shared" si="108"/>
        <v>5682.8</v>
      </c>
      <c r="E372" s="27">
        <f t="shared" si="108"/>
        <v>5853.16</v>
      </c>
      <c r="F372" s="27">
        <f t="shared" si="108"/>
        <v>6027.08</v>
      </c>
      <c r="G372" s="27">
        <f t="shared" si="108"/>
        <v>6204.5599999999995</v>
      </c>
      <c r="H372" s="27">
        <f t="shared" si="108"/>
        <v>6397.5999999999995</v>
      </c>
      <c r="I372" s="27">
        <f t="shared" si="108"/>
        <v>6582.2</v>
      </c>
      <c r="J372" s="27">
        <f t="shared" si="108"/>
        <v>6782.3600000000006</v>
      </c>
      <c r="K372" s="27">
        <f t="shared" si="108"/>
        <v>6986.08</v>
      </c>
      <c r="L372" s="27">
        <f t="shared" si="108"/>
        <v>7193.3600000000006</v>
      </c>
      <c r="M372" s="27">
        <f t="shared" si="108"/>
        <v>7416.2</v>
      </c>
      <c r="N372" s="27">
        <f t="shared" si="108"/>
        <v>7630.5999999999995</v>
      </c>
      <c r="O372" s="27">
        <f t="shared" si="108"/>
        <v>7864.12</v>
      </c>
      <c r="P372" s="27">
        <f t="shared" si="108"/>
        <v>8101.2</v>
      </c>
      <c r="Q372" s="27">
        <f t="shared" si="108"/>
        <v>8341.84</v>
      </c>
      <c r="R372" s="27">
        <f t="shared" si="106"/>
        <v>8598.0400000000009</v>
      </c>
      <c r="S372" s="27">
        <f t="shared" si="106"/>
        <v>8849.36</v>
      </c>
      <c r="T372" s="27">
        <f t="shared" si="106"/>
        <v>9116.24</v>
      </c>
      <c r="U372" s="27">
        <f t="shared" si="106"/>
        <v>9390.24</v>
      </c>
      <c r="V372" s="27">
        <f t="shared" si="106"/>
        <v>9667.7999999999993</v>
      </c>
      <c r="W372" s="27">
        <f t="shared" si="106"/>
        <v>9964.48</v>
      </c>
      <c r="X372" s="27">
        <f t="shared" si="106"/>
        <v>10264.720000000001</v>
      </c>
      <c r="Y372" s="27">
        <f t="shared" si="106"/>
        <v>10572.08</v>
      </c>
      <c r="Z372" s="27">
        <f t="shared" si="106"/>
        <v>10886.560000000001</v>
      </c>
      <c r="AA372" s="27">
        <f t="shared" si="106"/>
        <v>11216.6</v>
      </c>
      <c r="AB372" s="27">
        <f t="shared" si="106"/>
        <v>11553.76</v>
      </c>
      <c r="AC372" s="27">
        <f t="shared" si="106"/>
        <v>11898.04</v>
      </c>
      <c r="AD372" s="27">
        <f t="shared" si="106"/>
        <v>12249.439999999999</v>
      </c>
      <c r="AE372" s="27">
        <f t="shared" si="106"/>
        <v>12619.96</v>
      </c>
      <c r="AF372" s="27">
        <f t="shared" si="106"/>
        <v>12997.6</v>
      </c>
      <c r="AG372" s="27">
        <f t="shared" si="107"/>
        <v>13394.359999999999</v>
      </c>
      <c r="AH372" s="27">
        <f t="shared" si="107"/>
        <v>13798.24</v>
      </c>
      <c r="AI372" s="27">
        <f t="shared" si="107"/>
        <v>14209.24</v>
      </c>
      <c r="AJ372" s="27">
        <f t="shared" si="107"/>
        <v>14639.359999999999</v>
      </c>
      <c r="AK372" s="27">
        <f t="shared" si="107"/>
        <v>15080.16</v>
      </c>
      <c r="AL372" s="27">
        <f t="shared" si="107"/>
        <v>15528.08</v>
      </c>
      <c r="AM372" s="27">
        <f t="shared" si="107"/>
        <v>15998.68</v>
      </c>
      <c r="AN372" s="27">
        <f t="shared" si="107"/>
        <v>16476.400000000001</v>
      </c>
      <c r="AO372" s="27">
        <f t="shared" si="107"/>
        <v>16964.800000000003</v>
      </c>
      <c r="AP372" s="27">
        <f t="shared" si="107"/>
        <v>17472.32</v>
      </c>
      <c r="AQ372" s="27">
        <f t="shared" si="107"/>
        <v>18002.52</v>
      </c>
      <c r="AR372" s="27">
        <f t="shared" si="107"/>
        <v>18543.400000000001</v>
      </c>
      <c r="AS372" s="27">
        <f t="shared" si="107"/>
        <v>19094.96</v>
      </c>
      <c r="AT372" s="27">
        <f t="shared" si="107"/>
        <v>19669.2</v>
      </c>
      <c r="AU372" s="27">
        <f t="shared" si="107"/>
        <v>20254.120000000003</v>
      </c>
      <c r="AV372" s="27">
        <f t="shared" ref="AV372:BJ387" si="109">IF((AV$8+(AV$9*$A372))&lt;AV$12,AV$12,AV$8+(AV$9*$A372))</f>
        <v>20861.72</v>
      </c>
      <c r="AW372" s="27">
        <f t="shared" si="109"/>
        <v>21495.559999999998</v>
      </c>
      <c r="AX372" s="27">
        <f t="shared" si="109"/>
        <v>22140.080000000002</v>
      </c>
      <c r="AY372" s="27">
        <f t="shared" si="109"/>
        <v>22798.84</v>
      </c>
      <c r="AZ372" s="27">
        <f t="shared" si="109"/>
        <v>23492.28</v>
      </c>
      <c r="BA372" s="27">
        <f t="shared" si="109"/>
        <v>24187.96</v>
      </c>
      <c r="BB372" s="27">
        <f t="shared" si="109"/>
        <v>24921.879999999997</v>
      </c>
      <c r="BC372" s="27">
        <f t="shared" si="109"/>
        <v>25670.04</v>
      </c>
      <c r="BD372" s="27">
        <f t="shared" si="109"/>
        <v>26432.440000000002</v>
      </c>
      <c r="BE372" s="27">
        <f t="shared" si="109"/>
        <v>27233.079999999998</v>
      </c>
      <c r="BF372" s="27">
        <f t="shared" si="109"/>
        <v>28047.96</v>
      </c>
      <c r="BG372" s="27">
        <f t="shared" si="109"/>
        <v>28892.639999999999</v>
      </c>
      <c r="BH372" s="27">
        <f t="shared" si="109"/>
        <v>29751.559999999998</v>
      </c>
      <c r="BI372" s="27">
        <f t="shared" si="109"/>
        <v>30652.280000000002</v>
      </c>
      <c r="BJ372" s="27">
        <f t="shared" si="109"/>
        <v>31570.799999999999</v>
      </c>
      <c r="BK372" s="27">
        <f t="shared" si="100"/>
        <v>32519.120000000003</v>
      </c>
      <c r="BL372" s="27">
        <f t="shared" si="100"/>
        <v>33485.24</v>
      </c>
      <c r="BM372" s="27">
        <f t="shared" si="100"/>
        <v>34493.160000000003</v>
      </c>
    </row>
    <row r="373" spans="1:65" x14ac:dyDescent="0.2">
      <c r="A373" s="26">
        <v>357</v>
      </c>
      <c r="B373" s="27">
        <f t="shared" si="108"/>
        <v>5362.47</v>
      </c>
      <c r="C373" s="27">
        <f t="shared" si="108"/>
        <v>5526</v>
      </c>
      <c r="D373" s="27">
        <f t="shared" si="108"/>
        <v>5693.1</v>
      </c>
      <c r="E373" s="27">
        <f t="shared" si="108"/>
        <v>5863.77</v>
      </c>
      <c r="F373" s="27">
        <f t="shared" si="108"/>
        <v>6038.01</v>
      </c>
      <c r="G373" s="27">
        <f t="shared" si="108"/>
        <v>6215.82</v>
      </c>
      <c r="H373" s="27">
        <f t="shared" si="108"/>
        <v>6409.2</v>
      </c>
      <c r="I373" s="27">
        <f t="shared" si="108"/>
        <v>6594.15</v>
      </c>
      <c r="J373" s="27">
        <f t="shared" si="108"/>
        <v>6794.67</v>
      </c>
      <c r="K373" s="27">
        <f t="shared" si="108"/>
        <v>6998.76</v>
      </c>
      <c r="L373" s="27">
        <f t="shared" si="108"/>
        <v>7206.42</v>
      </c>
      <c r="M373" s="27">
        <f t="shared" si="108"/>
        <v>7429.65</v>
      </c>
      <c r="N373" s="27">
        <f t="shared" si="108"/>
        <v>7644.45</v>
      </c>
      <c r="O373" s="27">
        <f t="shared" si="108"/>
        <v>7878.3899999999994</v>
      </c>
      <c r="P373" s="27">
        <f t="shared" si="108"/>
        <v>8115.9</v>
      </c>
      <c r="Q373" s="27">
        <f t="shared" ref="Q373:AF388" si="110">IF((Q$8+(Q$9*$A373))&lt;Q$12,Q$12,Q$8+(Q$9*$A373))</f>
        <v>8356.98</v>
      </c>
      <c r="R373" s="27">
        <f t="shared" si="110"/>
        <v>8613.630000000001</v>
      </c>
      <c r="S373" s="27">
        <f t="shared" si="110"/>
        <v>8865.4199999999983</v>
      </c>
      <c r="T373" s="27">
        <f t="shared" si="110"/>
        <v>9132.7799999999988</v>
      </c>
      <c r="U373" s="27">
        <f t="shared" si="110"/>
        <v>9407.2799999999988</v>
      </c>
      <c r="V373" s="27">
        <f t="shared" si="110"/>
        <v>9685.35</v>
      </c>
      <c r="W373" s="27">
        <f t="shared" si="110"/>
        <v>9982.56</v>
      </c>
      <c r="X373" s="27">
        <f t="shared" si="110"/>
        <v>10283.34</v>
      </c>
      <c r="Y373" s="27">
        <f t="shared" si="110"/>
        <v>10591.26</v>
      </c>
      <c r="Z373" s="27">
        <f t="shared" si="110"/>
        <v>10906.32</v>
      </c>
      <c r="AA373" s="27">
        <f t="shared" si="110"/>
        <v>11236.95</v>
      </c>
      <c r="AB373" s="27">
        <f t="shared" si="110"/>
        <v>11574.720000000001</v>
      </c>
      <c r="AC373" s="27">
        <f t="shared" si="110"/>
        <v>11919.630000000001</v>
      </c>
      <c r="AD373" s="27">
        <f t="shared" si="110"/>
        <v>12271.68</v>
      </c>
      <c r="AE373" s="27">
        <f t="shared" si="110"/>
        <v>12642.869999999999</v>
      </c>
      <c r="AF373" s="27">
        <f t="shared" si="110"/>
        <v>13021.2</v>
      </c>
      <c r="AG373" s="27">
        <f t="shared" ref="AG373:AV388" si="111">IF((AG$8+(AG$9*$A373))&lt;AG$12,AG$12,AG$8+(AG$9*$A373))</f>
        <v>13418.67</v>
      </c>
      <c r="AH373" s="27">
        <f t="shared" si="111"/>
        <v>13823.279999999999</v>
      </c>
      <c r="AI373" s="27">
        <f t="shared" si="111"/>
        <v>14235.029999999999</v>
      </c>
      <c r="AJ373" s="27">
        <f t="shared" si="111"/>
        <v>14665.92</v>
      </c>
      <c r="AK373" s="27">
        <f t="shared" si="111"/>
        <v>15107.52</v>
      </c>
      <c r="AL373" s="27">
        <f t="shared" si="111"/>
        <v>15556.26</v>
      </c>
      <c r="AM373" s="27">
        <f t="shared" si="111"/>
        <v>16027.710000000001</v>
      </c>
      <c r="AN373" s="27">
        <f t="shared" si="111"/>
        <v>16506.3</v>
      </c>
      <c r="AO373" s="27">
        <f t="shared" si="111"/>
        <v>16995.599999999999</v>
      </c>
      <c r="AP373" s="27">
        <f t="shared" si="111"/>
        <v>17504.04</v>
      </c>
      <c r="AQ373" s="27">
        <f t="shared" si="111"/>
        <v>18035.190000000002</v>
      </c>
      <c r="AR373" s="27">
        <f t="shared" si="111"/>
        <v>18577.05</v>
      </c>
      <c r="AS373" s="27">
        <f t="shared" si="111"/>
        <v>19129.62</v>
      </c>
      <c r="AT373" s="27">
        <f t="shared" si="111"/>
        <v>19704.900000000001</v>
      </c>
      <c r="AU373" s="27">
        <f t="shared" si="111"/>
        <v>20290.89</v>
      </c>
      <c r="AV373" s="27">
        <f t="shared" si="111"/>
        <v>20899.589999999997</v>
      </c>
      <c r="AW373" s="27">
        <f t="shared" si="109"/>
        <v>21534.57</v>
      </c>
      <c r="AX373" s="27">
        <f t="shared" si="109"/>
        <v>22180.260000000002</v>
      </c>
      <c r="AY373" s="27">
        <f t="shared" si="109"/>
        <v>22840.23</v>
      </c>
      <c r="AZ373" s="27">
        <f t="shared" si="109"/>
        <v>23534.910000000003</v>
      </c>
      <c r="BA373" s="27">
        <f t="shared" si="109"/>
        <v>24231.87</v>
      </c>
      <c r="BB373" s="27">
        <f t="shared" si="109"/>
        <v>24967.11</v>
      </c>
      <c r="BC373" s="27">
        <f t="shared" si="109"/>
        <v>25716.63</v>
      </c>
      <c r="BD373" s="27">
        <f t="shared" si="109"/>
        <v>26480.43</v>
      </c>
      <c r="BE373" s="27">
        <f t="shared" si="109"/>
        <v>27282.51</v>
      </c>
      <c r="BF373" s="27">
        <f t="shared" si="109"/>
        <v>28098.87</v>
      </c>
      <c r="BG373" s="27">
        <f t="shared" si="109"/>
        <v>28945.079999999998</v>
      </c>
      <c r="BH373" s="27">
        <f t="shared" si="109"/>
        <v>29805.57</v>
      </c>
      <c r="BI373" s="27">
        <f t="shared" si="109"/>
        <v>30707.91</v>
      </c>
      <c r="BJ373" s="27">
        <f t="shared" si="109"/>
        <v>31628.1</v>
      </c>
      <c r="BK373" s="27">
        <f t="shared" si="100"/>
        <v>32578.14</v>
      </c>
      <c r="BL373" s="27">
        <f t="shared" si="100"/>
        <v>33546.03</v>
      </c>
      <c r="BM373" s="27">
        <f t="shared" si="100"/>
        <v>34555.770000000004</v>
      </c>
    </row>
    <row r="374" spans="1:65" x14ac:dyDescent="0.2">
      <c r="A374" s="26">
        <v>358</v>
      </c>
      <c r="B374" s="27">
        <f t="shared" ref="B374:Q389" si="112">IF((B$8+(B$9*$A374))&lt;B$12,B$12,B$8+(B$9*$A374))</f>
        <v>5372.18</v>
      </c>
      <c r="C374" s="27">
        <f t="shared" si="112"/>
        <v>5536</v>
      </c>
      <c r="D374" s="27">
        <f t="shared" si="112"/>
        <v>5703.4</v>
      </c>
      <c r="E374" s="27">
        <f t="shared" si="112"/>
        <v>5874.3799999999992</v>
      </c>
      <c r="F374" s="27">
        <f t="shared" si="112"/>
        <v>6048.9400000000005</v>
      </c>
      <c r="G374" s="27">
        <f t="shared" si="112"/>
        <v>6227.08</v>
      </c>
      <c r="H374" s="27">
        <f t="shared" si="112"/>
        <v>6420.8</v>
      </c>
      <c r="I374" s="27">
        <f t="shared" si="112"/>
        <v>6606.0999999999995</v>
      </c>
      <c r="J374" s="27">
        <f t="shared" si="112"/>
        <v>6806.9800000000005</v>
      </c>
      <c r="K374" s="27">
        <f t="shared" si="112"/>
        <v>7011.44</v>
      </c>
      <c r="L374" s="27">
        <f t="shared" si="112"/>
        <v>7219.4800000000005</v>
      </c>
      <c r="M374" s="27">
        <f t="shared" si="112"/>
        <v>7443.0999999999995</v>
      </c>
      <c r="N374" s="27">
        <f t="shared" si="112"/>
        <v>7658.3</v>
      </c>
      <c r="O374" s="27">
        <f t="shared" si="112"/>
        <v>7892.66</v>
      </c>
      <c r="P374" s="27">
        <f t="shared" si="112"/>
        <v>8130.5999999999995</v>
      </c>
      <c r="Q374" s="27">
        <f t="shared" si="112"/>
        <v>8372.119999999999</v>
      </c>
      <c r="R374" s="27">
        <f t="shared" si="110"/>
        <v>8629.2200000000012</v>
      </c>
      <c r="S374" s="27">
        <f t="shared" si="110"/>
        <v>8881.48</v>
      </c>
      <c r="T374" s="27">
        <f t="shared" si="110"/>
        <v>9149.32</v>
      </c>
      <c r="U374" s="27">
        <f t="shared" si="110"/>
        <v>9424.32</v>
      </c>
      <c r="V374" s="27">
        <f t="shared" si="110"/>
        <v>9702.9000000000015</v>
      </c>
      <c r="W374" s="27">
        <f t="shared" si="110"/>
        <v>10000.64</v>
      </c>
      <c r="X374" s="27">
        <f t="shared" si="110"/>
        <v>10301.959999999999</v>
      </c>
      <c r="Y374" s="27">
        <f t="shared" si="110"/>
        <v>10610.439999999999</v>
      </c>
      <c r="Z374" s="27">
        <f t="shared" si="110"/>
        <v>10926.080000000002</v>
      </c>
      <c r="AA374" s="27">
        <f t="shared" si="110"/>
        <v>11257.3</v>
      </c>
      <c r="AB374" s="27">
        <f t="shared" si="110"/>
        <v>11595.68</v>
      </c>
      <c r="AC374" s="27">
        <f t="shared" si="110"/>
        <v>11941.220000000001</v>
      </c>
      <c r="AD374" s="27">
        <f t="shared" si="110"/>
        <v>12293.919999999998</v>
      </c>
      <c r="AE374" s="27">
        <f t="shared" si="110"/>
        <v>12665.78</v>
      </c>
      <c r="AF374" s="27">
        <f t="shared" si="110"/>
        <v>13044.800000000001</v>
      </c>
      <c r="AG374" s="27">
        <f t="shared" si="111"/>
        <v>13442.98</v>
      </c>
      <c r="AH374" s="27">
        <f t="shared" si="111"/>
        <v>13848.32</v>
      </c>
      <c r="AI374" s="27">
        <f t="shared" si="111"/>
        <v>14260.82</v>
      </c>
      <c r="AJ374" s="27">
        <f t="shared" si="111"/>
        <v>14692.48</v>
      </c>
      <c r="AK374" s="27">
        <f t="shared" si="111"/>
        <v>15134.88</v>
      </c>
      <c r="AL374" s="27">
        <f t="shared" si="111"/>
        <v>15584.44</v>
      </c>
      <c r="AM374" s="27">
        <f t="shared" si="111"/>
        <v>16056.74</v>
      </c>
      <c r="AN374" s="27">
        <f t="shared" si="111"/>
        <v>16536.199999999997</v>
      </c>
      <c r="AO374" s="27">
        <f t="shared" si="111"/>
        <v>17026.400000000001</v>
      </c>
      <c r="AP374" s="27">
        <f t="shared" si="111"/>
        <v>17535.760000000002</v>
      </c>
      <c r="AQ374" s="27">
        <f t="shared" si="111"/>
        <v>18067.86</v>
      </c>
      <c r="AR374" s="27">
        <f t="shared" si="111"/>
        <v>18610.699999999997</v>
      </c>
      <c r="AS374" s="27">
        <f t="shared" si="111"/>
        <v>19164.28</v>
      </c>
      <c r="AT374" s="27">
        <f t="shared" si="111"/>
        <v>19740.599999999999</v>
      </c>
      <c r="AU374" s="27">
        <f t="shared" si="111"/>
        <v>20327.660000000003</v>
      </c>
      <c r="AV374" s="27">
        <f t="shared" si="111"/>
        <v>20937.46</v>
      </c>
      <c r="AW374" s="27">
        <f t="shared" si="109"/>
        <v>21573.58</v>
      </c>
      <c r="AX374" s="27">
        <f t="shared" si="109"/>
        <v>22220.440000000002</v>
      </c>
      <c r="AY374" s="27">
        <f t="shared" si="109"/>
        <v>22881.620000000003</v>
      </c>
      <c r="AZ374" s="27">
        <f t="shared" si="109"/>
        <v>23577.54</v>
      </c>
      <c r="BA374" s="27">
        <f t="shared" si="109"/>
        <v>24275.78</v>
      </c>
      <c r="BB374" s="27">
        <f t="shared" si="109"/>
        <v>25012.339999999997</v>
      </c>
      <c r="BC374" s="27">
        <f t="shared" si="109"/>
        <v>25763.22</v>
      </c>
      <c r="BD374" s="27">
        <f t="shared" si="109"/>
        <v>26528.420000000002</v>
      </c>
      <c r="BE374" s="27">
        <f t="shared" si="109"/>
        <v>27331.94</v>
      </c>
      <c r="BF374" s="27">
        <f t="shared" si="109"/>
        <v>28149.78</v>
      </c>
      <c r="BG374" s="27">
        <f t="shared" si="109"/>
        <v>28997.52</v>
      </c>
      <c r="BH374" s="27">
        <f t="shared" si="109"/>
        <v>29859.579999999998</v>
      </c>
      <c r="BI374" s="27">
        <f t="shared" si="109"/>
        <v>30763.54</v>
      </c>
      <c r="BJ374" s="27">
        <f t="shared" si="109"/>
        <v>31685.399999999998</v>
      </c>
      <c r="BK374" s="27">
        <f t="shared" si="100"/>
        <v>32637.16</v>
      </c>
      <c r="BL374" s="27">
        <f t="shared" si="100"/>
        <v>33606.82</v>
      </c>
      <c r="BM374" s="27">
        <f t="shared" si="100"/>
        <v>34618.380000000005</v>
      </c>
    </row>
    <row r="375" spans="1:65" x14ac:dyDescent="0.2">
      <c r="A375" s="26">
        <v>359</v>
      </c>
      <c r="B375" s="27">
        <f t="shared" si="112"/>
        <v>5381.89</v>
      </c>
      <c r="C375" s="27">
        <f t="shared" si="112"/>
        <v>5546</v>
      </c>
      <c r="D375" s="27">
        <f t="shared" si="112"/>
        <v>5713.7000000000007</v>
      </c>
      <c r="E375" s="27">
        <f t="shared" si="112"/>
        <v>5884.99</v>
      </c>
      <c r="F375" s="27">
        <f t="shared" si="112"/>
        <v>6059.87</v>
      </c>
      <c r="G375" s="27">
        <f t="shared" si="112"/>
        <v>6238.34</v>
      </c>
      <c r="H375" s="27">
        <f t="shared" si="112"/>
        <v>6432.4</v>
      </c>
      <c r="I375" s="27">
        <f t="shared" si="112"/>
        <v>6618.05</v>
      </c>
      <c r="J375" s="27">
        <f t="shared" si="112"/>
        <v>6819.29</v>
      </c>
      <c r="K375" s="27">
        <f t="shared" si="112"/>
        <v>7024.12</v>
      </c>
      <c r="L375" s="27">
        <f t="shared" si="112"/>
        <v>7232.54</v>
      </c>
      <c r="M375" s="27">
        <f t="shared" si="112"/>
        <v>7456.55</v>
      </c>
      <c r="N375" s="27">
        <f t="shared" si="112"/>
        <v>7672.15</v>
      </c>
      <c r="O375" s="27">
        <f t="shared" si="112"/>
        <v>7906.93</v>
      </c>
      <c r="P375" s="27">
        <f t="shared" si="112"/>
        <v>8145.3</v>
      </c>
      <c r="Q375" s="27">
        <f t="shared" si="112"/>
        <v>8387.26</v>
      </c>
      <c r="R375" s="27">
        <f t="shared" si="110"/>
        <v>8644.8100000000013</v>
      </c>
      <c r="S375" s="27">
        <f t="shared" si="110"/>
        <v>8897.5400000000009</v>
      </c>
      <c r="T375" s="27">
        <f t="shared" si="110"/>
        <v>9165.86</v>
      </c>
      <c r="U375" s="27">
        <f t="shared" si="110"/>
        <v>9441.36</v>
      </c>
      <c r="V375" s="27">
        <f t="shared" si="110"/>
        <v>9720.4500000000007</v>
      </c>
      <c r="W375" s="27">
        <f t="shared" si="110"/>
        <v>10018.719999999999</v>
      </c>
      <c r="X375" s="27">
        <f t="shared" si="110"/>
        <v>10320.58</v>
      </c>
      <c r="Y375" s="27">
        <f t="shared" si="110"/>
        <v>10629.619999999999</v>
      </c>
      <c r="Z375" s="27">
        <f t="shared" si="110"/>
        <v>10945.84</v>
      </c>
      <c r="AA375" s="27">
        <f t="shared" si="110"/>
        <v>11277.650000000001</v>
      </c>
      <c r="AB375" s="27">
        <f t="shared" si="110"/>
        <v>11616.64</v>
      </c>
      <c r="AC375" s="27">
        <f t="shared" si="110"/>
        <v>11962.810000000001</v>
      </c>
      <c r="AD375" s="27">
        <f t="shared" si="110"/>
        <v>12316.16</v>
      </c>
      <c r="AE375" s="27">
        <f t="shared" si="110"/>
        <v>12688.69</v>
      </c>
      <c r="AF375" s="27">
        <f t="shared" si="110"/>
        <v>13068.4</v>
      </c>
      <c r="AG375" s="27">
        <f t="shared" si="111"/>
        <v>13467.289999999999</v>
      </c>
      <c r="AH375" s="27">
        <f t="shared" si="111"/>
        <v>13873.36</v>
      </c>
      <c r="AI375" s="27">
        <f t="shared" si="111"/>
        <v>14286.61</v>
      </c>
      <c r="AJ375" s="27">
        <f t="shared" si="111"/>
        <v>14719.039999999999</v>
      </c>
      <c r="AK375" s="27">
        <f t="shared" si="111"/>
        <v>15162.24</v>
      </c>
      <c r="AL375" s="27">
        <f t="shared" si="111"/>
        <v>15612.62</v>
      </c>
      <c r="AM375" s="27">
        <f t="shared" si="111"/>
        <v>16085.77</v>
      </c>
      <c r="AN375" s="27">
        <f t="shared" si="111"/>
        <v>16566.099999999999</v>
      </c>
      <c r="AO375" s="27">
        <f t="shared" si="111"/>
        <v>17057.2</v>
      </c>
      <c r="AP375" s="27">
        <f t="shared" si="111"/>
        <v>17567.48</v>
      </c>
      <c r="AQ375" s="27">
        <f t="shared" si="111"/>
        <v>18100.53</v>
      </c>
      <c r="AR375" s="27">
        <f t="shared" si="111"/>
        <v>18644.349999999999</v>
      </c>
      <c r="AS375" s="27">
        <f t="shared" si="111"/>
        <v>19198.939999999999</v>
      </c>
      <c r="AT375" s="27">
        <f t="shared" si="111"/>
        <v>19776.300000000003</v>
      </c>
      <c r="AU375" s="27">
        <f t="shared" si="111"/>
        <v>20364.43</v>
      </c>
      <c r="AV375" s="27">
        <f t="shared" si="111"/>
        <v>20975.33</v>
      </c>
      <c r="AW375" s="27">
        <f t="shared" si="109"/>
        <v>21612.59</v>
      </c>
      <c r="AX375" s="27">
        <f t="shared" si="109"/>
        <v>22260.620000000003</v>
      </c>
      <c r="AY375" s="27">
        <f t="shared" si="109"/>
        <v>22923.010000000002</v>
      </c>
      <c r="AZ375" s="27">
        <f t="shared" si="109"/>
        <v>23620.17</v>
      </c>
      <c r="BA375" s="27">
        <f t="shared" si="109"/>
        <v>24319.69</v>
      </c>
      <c r="BB375" s="27">
        <f t="shared" si="109"/>
        <v>25057.57</v>
      </c>
      <c r="BC375" s="27">
        <f t="shared" si="109"/>
        <v>25809.81</v>
      </c>
      <c r="BD375" s="27">
        <f t="shared" si="109"/>
        <v>26576.41</v>
      </c>
      <c r="BE375" s="27">
        <f t="shared" si="109"/>
        <v>27381.37</v>
      </c>
      <c r="BF375" s="27">
        <f t="shared" si="109"/>
        <v>28200.69</v>
      </c>
      <c r="BG375" s="27">
        <f t="shared" si="109"/>
        <v>29049.96</v>
      </c>
      <c r="BH375" s="27">
        <f t="shared" si="109"/>
        <v>29913.59</v>
      </c>
      <c r="BI375" s="27">
        <f t="shared" si="109"/>
        <v>30819.170000000002</v>
      </c>
      <c r="BJ375" s="27">
        <f t="shared" si="109"/>
        <v>31742.7</v>
      </c>
      <c r="BK375" s="27">
        <f t="shared" si="100"/>
        <v>32696.18</v>
      </c>
      <c r="BL375" s="27">
        <f t="shared" si="100"/>
        <v>33667.61</v>
      </c>
      <c r="BM375" s="27">
        <f t="shared" si="100"/>
        <v>34680.990000000005</v>
      </c>
    </row>
    <row r="376" spans="1:65" x14ac:dyDescent="0.2">
      <c r="A376" s="26">
        <v>360</v>
      </c>
      <c r="B376" s="27">
        <f t="shared" si="112"/>
        <v>5391.6</v>
      </c>
      <c r="C376" s="27">
        <f t="shared" si="112"/>
        <v>5556</v>
      </c>
      <c r="D376" s="27">
        <f t="shared" si="112"/>
        <v>5724</v>
      </c>
      <c r="E376" s="27">
        <f t="shared" si="112"/>
        <v>5895.6</v>
      </c>
      <c r="F376" s="27">
        <f t="shared" si="112"/>
        <v>6070.7999999999993</v>
      </c>
      <c r="G376" s="27">
        <f t="shared" si="112"/>
        <v>6249.6</v>
      </c>
      <c r="H376" s="27">
        <f t="shared" si="112"/>
        <v>6444</v>
      </c>
      <c r="I376" s="27">
        <f t="shared" si="112"/>
        <v>6630</v>
      </c>
      <c r="J376" s="27">
        <f t="shared" si="112"/>
        <v>6831.6</v>
      </c>
      <c r="K376" s="27">
        <f t="shared" si="112"/>
        <v>7036.8</v>
      </c>
      <c r="L376" s="27">
        <f t="shared" si="112"/>
        <v>7245.6</v>
      </c>
      <c r="M376" s="27">
        <f t="shared" si="112"/>
        <v>7470</v>
      </c>
      <c r="N376" s="27">
        <f t="shared" si="112"/>
        <v>7686</v>
      </c>
      <c r="O376" s="27">
        <f t="shared" si="112"/>
        <v>7921.2</v>
      </c>
      <c r="P376" s="27">
        <f t="shared" si="112"/>
        <v>8160</v>
      </c>
      <c r="Q376" s="27">
        <f t="shared" si="112"/>
        <v>8402.4000000000015</v>
      </c>
      <c r="R376" s="27">
        <f t="shared" si="110"/>
        <v>8660.4</v>
      </c>
      <c r="S376" s="27">
        <f t="shared" si="110"/>
        <v>8913.5999999999985</v>
      </c>
      <c r="T376" s="27">
        <f t="shared" si="110"/>
        <v>9182.4</v>
      </c>
      <c r="U376" s="27">
        <f t="shared" si="110"/>
        <v>9458.4</v>
      </c>
      <c r="V376" s="27">
        <f t="shared" si="110"/>
        <v>9738</v>
      </c>
      <c r="W376" s="27">
        <f t="shared" si="110"/>
        <v>10036.799999999999</v>
      </c>
      <c r="X376" s="27">
        <f t="shared" si="110"/>
        <v>10339.200000000001</v>
      </c>
      <c r="Y376" s="27">
        <f t="shared" si="110"/>
        <v>10648.8</v>
      </c>
      <c r="Z376" s="27">
        <f t="shared" si="110"/>
        <v>10965.6</v>
      </c>
      <c r="AA376" s="27">
        <f t="shared" si="110"/>
        <v>11298</v>
      </c>
      <c r="AB376" s="27">
        <f t="shared" si="110"/>
        <v>11637.6</v>
      </c>
      <c r="AC376" s="27">
        <f t="shared" si="110"/>
        <v>11984.4</v>
      </c>
      <c r="AD376" s="27">
        <f t="shared" si="110"/>
        <v>12338.4</v>
      </c>
      <c r="AE376" s="27">
        <f t="shared" si="110"/>
        <v>12711.6</v>
      </c>
      <c r="AF376" s="27">
        <f t="shared" si="110"/>
        <v>13092</v>
      </c>
      <c r="AG376" s="27">
        <f t="shared" si="111"/>
        <v>13491.6</v>
      </c>
      <c r="AH376" s="27">
        <f t="shared" si="111"/>
        <v>13898.4</v>
      </c>
      <c r="AI376" s="27">
        <f t="shared" si="111"/>
        <v>14312.4</v>
      </c>
      <c r="AJ376" s="27">
        <f t="shared" si="111"/>
        <v>14745.6</v>
      </c>
      <c r="AK376" s="27">
        <f t="shared" si="111"/>
        <v>15189.6</v>
      </c>
      <c r="AL376" s="27">
        <f t="shared" si="111"/>
        <v>15640.8</v>
      </c>
      <c r="AM376" s="27">
        <f t="shared" si="111"/>
        <v>16114.800000000001</v>
      </c>
      <c r="AN376" s="27">
        <f t="shared" si="111"/>
        <v>16596</v>
      </c>
      <c r="AO376" s="27">
        <f t="shared" si="111"/>
        <v>17088</v>
      </c>
      <c r="AP376" s="27">
        <f t="shared" si="111"/>
        <v>17599.199999999997</v>
      </c>
      <c r="AQ376" s="27">
        <f t="shared" si="111"/>
        <v>18133.2</v>
      </c>
      <c r="AR376" s="27">
        <f t="shared" si="111"/>
        <v>18678</v>
      </c>
      <c r="AS376" s="27">
        <f t="shared" si="111"/>
        <v>19233.599999999999</v>
      </c>
      <c r="AT376" s="27">
        <f t="shared" si="111"/>
        <v>19812</v>
      </c>
      <c r="AU376" s="27">
        <f t="shared" si="111"/>
        <v>20401.2</v>
      </c>
      <c r="AV376" s="27">
        <f t="shared" si="111"/>
        <v>21013.199999999997</v>
      </c>
      <c r="AW376" s="27">
        <f t="shared" si="109"/>
        <v>21651.599999999999</v>
      </c>
      <c r="AX376" s="27">
        <f t="shared" si="109"/>
        <v>22300.799999999999</v>
      </c>
      <c r="AY376" s="27">
        <f t="shared" si="109"/>
        <v>22964.400000000001</v>
      </c>
      <c r="AZ376" s="27">
        <f t="shared" si="109"/>
        <v>23662.800000000003</v>
      </c>
      <c r="BA376" s="27">
        <f t="shared" si="109"/>
        <v>24363.599999999999</v>
      </c>
      <c r="BB376" s="27">
        <f t="shared" si="109"/>
        <v>25102.799999999999</v>
      </c>
      <c r="BC376" s="27">
        <f t="shared" si="109"/>
        <v>25856.400000000001</v>
      </c>
      <c r="BD376" s="27">
        <f t="shared" si="109"/>
        <v>26624.400000000001</v>
      </c>
      <c r="BE376" s="27">
        <f t="shared" si="109"/>
        <v>27430.799999999999</v>
      </c>
      <c r="BF376" s="27">
        <f t="shared" si="109"/>
        <v>28251.599999999999</v>
      </c>
      <c r="BG376" s="27">
        <f t="shared" si="109"/>
        <v>29102.399999999998</v>
      </c>
      <c r="BH376" s="27">
        <f t="shared" si="109"/>
        <v>29967.599999999999</v>
      </c>
      <c r="BI376" s="27">
        <f t="shared" si="109"/>
        <v>30874.799999999999</v>
      </c>
      <c r="BJ376" s="27">
        <f t="shared" si="109"/>
        <v>31800</v>
      </c>
      <c r="BK376" s="27">
        <f t="shared" si="100"/>
        <v>32755.200000000001</v>
      </c>
      <c r="BL376" s="27">
        <f t="shared" si="100"/>
        <v>33728.400000000001</v>
      </c>
      <c r="BM376" s="27">
        <f t="shared" si="100"/>
        <v>34743.599999999999</v>
      </c>
    </row>
    <row r="377" spans="1:65" x14ac:dyDescent="0.2">
      <c r="A377" s="26">
        <v>361</v>
      </c>
      <c r="B377" s="27">
        <f t="shared" si="112"/>
        <v>5401.31</v>
      </c>
      <c r="C377" s="27">
        <f t="shared" si="112"/>
        <v>5566</v>
      </c>
      <c r="D377" s="27">
        <f t="shared" si="112"/>
        <v>5734.3</v>
      </c>
      <c r="E377" s="27">
        <f t="shared" si="112"/>
        <v>5906.2099999999991</v>
      </c>
      <c r="F377" s="27">
        <f t="shared" si="112"/>
        <v>6081.73</v>
      </c>
      <c r="G377" s="27">
        <f t="shared" si="112"/>
        <v>6260.8600000000006</v>
      </c>
      <c r="H377" s="27">
        <f t="shared" si="112"/>
        <v>6455.5999999999995</v>
      </c>
      <c r="I377" s="27">
        <f t="shared" si="112"/>
        <v>6641.95</v>
      </c>
      <c r="J377" s="27">
        <f t="shared" si="112"/>
        <v>6843.91</v>
      </c>
      <c r="K377" s="27">
        <f t="shared" si="112"/>
        <v>7049.48</v>
      </c>
      <c r="L377" s="27">
        <f t="shared" si="112"/>
        <v>7258.66</v>
      </c>
      <c r="M377" s="27">
        <f t="shared" si="112"/>
        <v>7483.45</v>
      </c>
      <c r="N377" s="27">
        <f t="shared" si="112"/>
        <v>7699.8499999999995</v>
      </c>
      <c r="O377" s="27">
        <f t="shared" si="112"/>
        <v>7935.47</v>
      </c>
      <c r="P377" s="27">
        <f t="shared" si="112"/>
        <v>8174.7</v>
      </c>
      <c r="Q377" s="27">
        <f t="shared" si="112"/>
        <v>8417.5400000000009</v>
      </c>
      <c r="R377" s="27">
        <f t="shared" si="110"/>
        <v>8675.99</v>
      </c>
      <c r="S377" s="27">
        <f t="shared" si="110"/>
        <v>8929.66</v>
      </c>
      <c r="T377" s="27">
        <f t="shared" si="110"/>
        <v>9198.9399999999987</v>
      </c>
      <c r="U377" s="27">
        <f t="shared" si="110"/>
        <v>9475.4399999999987</v>
      </c>
      <c r="V377" s="27">
        <f t="shared" si="110"/>
        <v>9755.5499999999993</v>
      </c>
      <c r="W377" s="27">
        <f t="shared" si="110"/>
        <v>10054.879999999999</v>
      </c>
      <c r="X377" s="27">
        <f t="shared" si="110"/>
        <v>10357.82</v>
      </c>
      <c r="Y377" s="27">
        <f t="shared" si="110"/>
        <v>10667.98</v>
      </c>
      <c r="Z377" s="27">
        <f t="shared" si="110"/>
        <v>10985.36</v>
      </c>
      <c r="AA377" s="27">
        <f t="shared" si="110"/>
        <v>11318.35</v>
      </c>
      <c r="AB377" s="27">
        <f t="shared" si="110"/>
        <v>11658.560000000001</v>
      </c>
      <c r="AC377" s="27">
        <f t="shared" si="110"/>
        <v>12005.99</v>
      </c>
      <c r="AD377" s="27">
        <f t="shared" si="110"/>
        <v>12360.64</v>
      </c>
      <c r="AE377" s="27">
        <f t="shared" si="110"/>
        <v>12734.51</v>
      </c>
      <c r="AF377" s="27">
        <f t="shared" si="110"/>
        <v>13115.6</v>
      </c>
      <c r="AG377" s="27">
        <f t="shared" si="111"/>
        <v>13515.91</v>
      </c>
      <c r="AH377" s="27">
        <f t="shared" si="111"/>
        <v>13923.44</v>
      </c>
      <c r="AI377" s="27">
        <f t="shared" si="111"/>
        <v>14338.19</v>
      </c>
      <c r="AJ377" s="27">
        <f t="shared" si="111"/>
        <v>14772.16</v>
      </c>
      <c r="AK377" s="27">
        <f t="shared" si="111"/>
        <v>15216.96</v>
      </c>
      <c r="AL377" s="27">
        <f t="shared" si="111"/>
        <v>15668.98</v>
      </c>
      <c r="AM377" s="27">
        <f t="shared" si="111"/>
        <v>16143.83</v>
      </c>
      <c r="AN377" s="27">
        <f t="shared" si="111"/>
        <v>16625.900000000001</v>
      </c>
      <c r="AO377" s="27">
        <f t="shared" si="111"/>
        <v>17118.800000000003</v>
      </c>
      <c r="AP377" s="27">
        <f t="shared" si="111"/>
        <v>17630.919999999998</v>
      </c>
      <c r="AQ377" s="27">
        <f t="shared" si="111"/>
        <v>18165.870000000003</v>
      </c>
      <c r="AR377" s="27">
        <f t="shared" si="111"/>
        <v>18711.650000000001</v>
      </c>
      <c r="AS377" s="27">
        <f t="shared" si="111"/>
        <v>19268.259999999998</v>
      </c>
      <c r="AT377" s="27">
        <f t="shared" si="111"/>
        <v>19847.7</v>
      </c>
      <c r="AU377" s="27">
        <f t="shared" si="111"/>
        <v>20437.97</v>
      </c>
      <c r="AV377" s="27">
        <f t="shared" si="111"/>
        <v>21051.07</v>
      </c>
      <c r="AW377" s="27">
        <f t="shared" si="109"/>
        <v>21690.61</v>
      </c>
      <c r="AX377" s="27">
        <f t="shared" si="109"/>
        <v>22340.98</v>
      </c>
      <c r="AY377" s="27">
        <f t="shared" si="109"/>
        <v>23005.79</v>
      </c>
      <c r="AZ377" s="27">
        <f t="shared" si="109"/>
        <v>23705.43</v>
      </c>
      <c r="BA377" s="27">
        <f t="shared" si="109"/>
        <v>24407.51</v>
      </c>
      <c r="BB377" s="27">
        <f t="shared" si="109"/>
        <v>25148.03</v>
      </c>
      <c r="BC377" s="27">
        <f t="shared" si="109"/>
        <v>25902.99</v>
      </c>
      <c r="BD377" s="27">
        <f t="shared" si="109"/>
        <v>26672.39</v>
      </c>
      <c r="BE377" s="27">
        <f t="shared" si="109"/>
        <v>27480.23</v>
      </c>
      <c r="BF377" s="27">
        <f t="shared" si="109"/>
        <v>28302.51</v>
      </c>
      <c r="BG377" s="27">
        <f t="shared" si="109"/>
        <v>29154.84</v>
      </c>
      <c r="BH377" s="27">
        <f t="shared" si="109"/>
        <v>30021.61</v>
      </c>
      <c r="BI377" s="27">
        <f t="shared" si="109"/>
        <v>30930.43</v>
      </c>
      <c r="BJ377" s="27">
        <f t="shared" si="109"/>
        <v>31857.3</v>
      </c>
      <c r="BK377" s="27">
        <f t="shared" si="100"/>
        <v>32814.22</v>
      </c>
      <c r="BL377" s="27">
        <f t="shared" si="100"/>
        <v>33789.19</v>
      </c>
      <c r="BM377" s="27">
        <f t="shared" si="100"/>
        <v>34806.21</v>
      </c>
    </row>
    <row r="378" spans="1:65" x14ac:dyDescent="0.2">
      <c r="A378" s="26">
        <v>362</v>
      </c>
      <c r="B378" s="27">
        <f t="shared" si="112"/>
        <v>5411.02</v>
      </c>
      <c r="C378" s="27">
        <f t="shared" si="112"/>
        <v>5576</v>
      </c>
      <c r="D378" s="27">
        <f t="shared" si="112"/>
        <v>5744.6</v>
      </c>
      <c r="E378" s="27">
        <f t="shared" si="112"/>
        <v>5916.82</v>
      </c>
      <c r="F378" s="27">
        <f t="shared" si="112"/>
        <v>6092.66</v>
      </c>
      <c r="G378" s="27">
        <f t="shared" si="112"/>
        <v>6272.12</v>
      </c>
      <c r="H378" s="27">
        <f t="shared" si="112"/>
        <v>6467.2</v>
      </c>
      <c r="I378" s="27">
        <f t="shared" si="112"/>
        <v>6653.9</v>
      </c>
      <c r="J378" s="27">
        <f t="shared" si="112"/>
        <v>6856.22</v>
      </c>
      <c r="K378" s="27">
        <f t="shared" si="112"/>
        <v>7062.16</v>
      </c>
      <c r="L378" s="27">
        <f t="shared" si="112"/>
        <v>7271.72</v>
      </c>
      <c r="M378" s="27">
        <f t="shared" si="112"/>
        <v>7496.9</v>
      </c>
      <c r="N378" s="27">
        <f t="shared" si="112"/>
        <v>7713.7</v>
      </c>
      <c r="O378" s="27">
        <f t="shared" si="112"/>
        <v>7949.74</v>
      </c>
      <c r="P378" s="27">
        <f t="shared" si="112"/>
        <v>8189.4</v>
      </c>
      <c r="Q378" s="27">
        <f t="shared" si="112"/>
        <v>8432.68</v>
      </c>
      <c r="R378" s="27">
        <f t="shared" si="110"/>
        <v>8691.58</v>
      </c>
      <c r="S378" s="27">
        <f t="shared" si="110"/>
        <v>8945.7199999999993</v>
      </c>
      <c r="T378" s="27">
        <f t="shared" si="110"/>
        <v>9215.48</v>
      </c>
      <c r="U378" s="27">
        <f t="shared" si="110"/>
        <v>9492.48</v>
      </c>
      <c r="V378" s="27">
        <f t="shared" si="110"/>
        <v>9773.1</v>
      </c>
      <c r="W378" s="27">
        <f t="shared" si="110"/>
        <v>10072.959999999999</v>
      </c>
      <c r="X378" s="27">
        <f t="shared" si="110"/>
        <v>10376.44</v>
      </c>
      <c r="Y378" s="27">
        <f t="shared" si="110"/>
        <v>10687.16</v>
      </c>
      <c r="Z378" s="27">
        <f t="shared" si="110"/>
        <v>11005.12</v>
      </c>
      <c r="AA378" s="27">
        <f t="shared" si="110"/>
        <v>11338.7</v>
      </c>
      <c r="AB378" s="27">
        <f t="shared" si="110"/>
        <v>11679.52</v>
      </c>
      <c r="AC378" s="27">
        <f t="shared" si="110"/>
        <v>12027.58</v>
      </c>
      <c r="AD378" s="27">
        <f t="shared" si="110"/>
        <v>12382.88</v>
      </c>
      <c r="AE378" s="27">
        <f t="shared" si="110"/>
        <v>12757.42</v>
      </c>
      <c r="AF378" s="27">
        <f t="shared" si="110"/>
        <v>13139.2</v>
      </c>
      <c r="AG378" s="27">
        <f t="shared" si="111"/>
        <v>13540.22</v>
      </c>
      <c r="AH378" s="27">
        <f t="shared" si="111"/>
        <v>13948.48</v>
      </c>
      <c r="AI378" s="27">
        <f t="shared" si="111"/>
        <v>14363.98</v>
      </c>
      <c r="AJ378" s="27">
        <f t="shared" si="111"/>
        <v>14798.72</v>
      </c>
      <c r="AK378" s="27">
        <f t="shared" si="111"/>
        <v>15244.32</v>
      </c>
      <c r="AL378" s="27">
        <f t="shared" si="111"/>
        <v>15697.16</v>
      </c>
      <c r="AM378" s="27">
        <f t="shared" si="111"/>
        <v>16172.86</v>
      </c>
      <c r="AN378" s="27">
        <f t="shared" si="111"/>
        <v>16655.8</v>
      </c>
      <c r="AO378" s="27">
        <f t="shared" si="111"/>
        <v>17149.599999999999</v>
      </c>
      <c r="AP378" s="27">
        <f t="shared" si="111"/>
        <v>17662.64</v>
      </c>
      <c r="AQ378" s="27">
        <f t="shared" si="111"/>
        <v>18198.54</v>
      </c>
      <c r="AR378" s="27">
        <f t="shared" si="111"/>
        <v>18745.3</v>
      </c>
      <c r="AS378" s="27">
        <f t="shared" si="111"/>
        <v>19302.919999999998</v>
      </c>
      <c r="AT378" s="27">
        <f t="shared" si="111"/>
        <v>19883.400000000001</v>
      </c>
      <c r="AU378" s="27">
        <f t="shared" si="111"/>
        <v>20474.740000000002</v>
      </c>
      <c r="AV378" s="27">
        <f t="shared" si="111"/>
        <v>21088.94</v>
      </c>
      <c r="AW378" s="27">
        <f t="shared" si="109"/>
        <v>21729.62</v>
      </c>
      <c r="AX378" s="27">
        <f t="shared" si="109"/>
        <v>22381.16</v>
      </c>
      <c r="AY378" s="27">
        <f t="shared" si="109"/>
        <v>23047.18</v>
      </c>
      <c r="AZ378" s="27">
        <f t="shared" si="109"/>
        <v>23748.06</v>
      </c>
      <c r="BA378" s="27">
        <f t="shared" si="109"/>
        <v>24451.42</v>
      </c>
      <c r="BB378" s="27">
        <f t="shared" si="109"/>
        <v>25193.26</v>
      </c>
      <c r="BC378" s="27">
        <f t="shared" si="109"/>
        <v>25949.58</v>
      </c>
      <c r="BD378" s="27">
        <f t="shared" si="109"/>
        <v>26720.38</v>
      </c>
      <c r="BE378" s="27">
        <f t="shared" si="109"/>
        <v>27529.66</v>
      </c>
      <c r="BF378" s="27">
        <f t="shared" si="109"/>
        <v>28353.42</v>
      </c>
      <c r="BG378" s="27">
        <f t="shared" si="109"/>
        <v>29207.279999999999</v>
      </c>
      <c r="BH378" s="27">
        <f t="shared" si="109"/>
        <v>30075.62</v>
      </c>
      <c r="BI378" s="27">
        <f t="shared" si="109"/>
        <v>30986.06</v>
      </c>
      <c r="BJ378" s="27">
        <f t="shared" si="109"/>
        <v>31914.6</v>
      </c>
      <c r="BK378" s="27">
        <f t="shared" si="100"/>
        <v>32873.240000000005</v>
      </c>
      <c r="BL378" s="27">
        <f t="shared" si="100"/>
        <v>33849.979999999996</v>
      </c>
      <c r="BM378" s="27">
        <f t="shared" si="100"/>
        <v>34868.82</v>
      </c>
    </row>
    <row r="379" spans="1:65" x14ac:dyDescent="0.2">
      <c r="A379" s="26">
        <v>363</v>
      </c>
      <c r="B379" s="27">
        <f t="shared" si="112"/>
        <v>5420.7300000000005</v>
      </c>
      <c r="C379" s="27">
        <f t="shared" si="112"/>
        <v>5586</v>
      </c>
      <c r="D379" s="27">
        <f t="shared" si="112"/>
        <v>5754.9</v>
      </c>
      <c r="E379" s="27">
        <f t="shared" si="112"/>
        <v>5927.43</v>
      </c>
      <c r="F379" s="27">
        <f t="shared" si="112"/>
        <v>6103.59</v>
      </c>
      <c r="G379" s="27">
        <f t="shared" si="112"/>
        <v>6283.38</v>
      </c>
      <c r="H379" s="27">
        <f t="shared" si="112"/>
        <v>6478.8</v>
      </c>
      <c r="I379" s="27">
        <f t="shared" si="112"/>
        <v>6665.8499999999995</v>
      </c>
      <c r="J379" s="27">
        <f t="shared" si="112"/>
        <v>6868.53</v>
      </c>
      <c r="K379" s="27">
        <f t="shared" si="112"/>
        <v>7074.84</v>
      </c>
      <c r="L379" s="27">
        <f t="shared" si="112"/>
        <v>7284.78</v>
      </c>
      <c r="M379" s="27">
        <f t="shared" si="112"/>
        <v>7510.3499999999995</v>
      </c>
      <c r="N379" s="27">
        <f t="shared" si="112"/>
        <v>7727.55</v>
      </c>
      <c r="O379" s="27">
        <f t="shared" si="112"/>
        <v>7964.01</v>
      </c>
      <c r="P379" s="27">
        <f t="shared" si="112"/>
        <v>8204.0999999999985</v>
      </c>
      <c r="Q379" s="27">
        <f t="shared" si="112"/>
        <v>8447.82</v>
      </c>
      <c r="R379" s="27">
        <f t="shared" si="110"/>
        <v>8707.17</v>
      </c>
      <c r="S379" s="27">
        <f t="shared" si="110"/>
        <v>8961.7799999999988</v>
      </c>
      <c r="T379" s="27">
        <f t="shared" si="110"/>
        <v>9232.02</v>
      </c>
      <c r="U379" s="27">
        <f t="shared" si="110"/>
        <v>9509.52</v>
      </c>
      <c r="V379" s="27">
        <f t="shared" si="110"/>
        <v>9790.6500000000015</v>
      </c>
      <c r="W379" s="27">
        <f t="shared" si="110"/>
        <v>10091.039999999999</v>
      </c>
      <c r="X379" s="27">
        <f t="shared" si="110"/>
        <v>10395.060000000001</v>
      </c>
      <c r="Y379" s="27">
        <f t="shared" si="110"/>
        <v>10706.34</v>
      </c>
      <c r="Z379" s="27">
        <f t="shared" si="110"/>
        <v>11024.880000000001</v>
      </c>
      <c r="AA379" s="27">
        <f t="shared" si="110"/>
        <v>11359.05</v>
      </c>
      <c r="AB379" s="27">
        <f t="shared" si="110"/>
        <v>11700.48</v>
      </c>
      <c r="AC379" s="27">
        <f t="shared" si="110"/>
        <v>12049.17</v>
      </c>
      <c r="AD379" s="27">
        <f t="shared" si="110"/>
        <v>12405.119999999999</v>
      </c>
      <c r="AE379" s="27">
        <f t="shared" si="110"/>
        <v>12780.33</v>
      </c>
      <c r="AF379" s="27">
        <f t="shared" si="110"/>
        <v>13162.800000000001</v>
      </c>
      <c r="AG379" s="27">
        <f t="shared" si="111"/>
        <v>13564.529999999999</v>
      </c>
      <c r="AH379" s="27">
        <f t="shared" si="111"/>
        <v>13973.52</v>
      </c>
      <c r="AI379" s="27">
        <f t="shared" si="111"/>
        <v>14389.77</v>
      </c>
      <c r="AJ379" s="27">
        <f t="shared" si="111"/>
        <v>14825.279999999999</v>
      </c>
      <c r="AK379" s="27">
        <f t="shared" si="111"/>
        <v>15271.68</v>
      </c>
      <c r="AL379" s="27">
        <f t="shared" si="111"/>
        <v>15725.34</v>
      </c>
      <c r="AM379" s="27">
        <f t="shared" si="111"/>
        <v>16201.890000000001</v>
      </c>
      <c r="AN379" s="27">
        <f t="shared" si="111"/>
        <v>16685.699999999997</v>
      </c>
      <c r="AO379" s="27">
        <f t="shared" si="111"/>
        <v>17180.400000000001</v>
      </c>
      <c r="AP379" s="27">
        <f t="shared" si="111"/>
        <v>17694.36</v>
      </c>
      <c r="AQ379" s="27">
        <f t="shared" si="111"/>
        <v>18231.21</v>
      </c>
      <c r="AR379" s="27">
        <f t="shared" si="111"/>
        <v>18778.949999999997</v>
      </c>
      <c r="AS379" s="27">
        <f t="shared" si="111"/>
        <v>19337.579999999998</v>
      </c>
      <c r="AT379" s="27">
        <f t="shared" si="111"/>
        <v>19919.099999999999</v>
      </c>
      <c r="AU379" s="27">
        <f t="shared" si="111"/>
        <v>20511.510000000002</v>
      </c>
      <c r="AV379" s="27">
        <f t="shared" si="111"/>
        <v>21126.809999999998</v>
      </c>
      <c r="AW379" s="27">
        <f t="shared" si="109"/>
        <v>21768.629999999997</v>
      </c>
      <c r="AX379" s="27">
        <f t="shared" si="109"/>
        <v>22421.34</v>
      </c>
      <c r="AY379" s="27">
        <f t="shared" si="109"/>
        <v>23088.57</v>
      </c>
      <c r="AZ379" s="27">
        <f t="shared" si="109"/>
        <v>23790.690000000002</v>
      </c>
      <c r="BA379" s="27">
        <f t="shared" si="109"/>
        <v>24495.329999999998</v>
      </c>
      <c r="BB379" s="27">
        <f t="shared" si="109"/>
        <v>25238.489999999998</v>
      </c>
      <c r="BC379" s="27">
        <f t="shared" si="109"/>
        <v>25996.170000000002</v>
      </c>
      <c r="BD379" s="27">
        <f t="shared" si="109"/>
        <v>26768.37</v>
      </c>
      <c r="BE379" s="27">
        <f t="shared" si="109"/>
        <v>27579.09</v>
      </c>
      <c r="BF379" s="27">
        <f t="shared" si="109"/>
        <v>28404.329999999998</v>
      </c>
      <c r="BG379" s="27">
        <f t="shared" si="109"/>
        <v>29259.719999999998</v>
      </c>
      <c r="BH379" s="27">
        <f t="shared" si="109"/>
        <v>30129.63</v>
      </c>
      <c r="BI379" s="27">
        <f t="shared" si="109"/>
        <v>31041.690000000002</v>
      </c>
      <c r="BJ379" s="27">
        <f t="shared" si="109"/>
        <v>31971.899999999998</v>
      </c>
      <c r="BK379" s="27">
        <f t="shared" si="100"/>
        <v>32932.26</v>
      </c>
      <c r="BL379" s="27">
        <f t="shared" si="100"/>
        <v>33910.770000000004</v>
      </c>
      <c r="BM379" s="27">
        <f t="shared" si="100"/>
        <v>34931.43</v>
      </c>
    </row>
    <row r="380" spans="1:65" x14ac:dyDescent="0.2">
      <c r="A380" s="26">
        <v>364</v>
      </c>
      <c r="B380" s="27">
        <f t="shared" si="112"/>
        <v>5430.4400000000005</v>
      </c>
      <c r="C380" s="27">
        <f t="shared" si="112"/>
        <v>5596</v>
      </c>
      <c r="D380" s="27">
        <f t="shared" si="112"/>
        <v>5765.2000000000007</v>
      </c>
      <c r="E380" s="27">
        <f t="shared" si="112"/>
        <v>5938.04</v>
      </c>
      <c r="F380" s="27">
        <f t="shared" si="112"/>
        <v>6114.52</v>
      </c>
      <c r="G380" s="27">
        <f t="shared" si="112"/>
        <v>6294.64</v>
      </c>
      <c r="H380" s="27">
        <f t="shared" si="112"/>
        <v>6490.4</v>
      </c>
      <c r="I380" s="27">
        <f t="shared" si="112"/>
        <v>6677.8</v>
      </c>
      <c r="J380" s="27">
        <f t="shared" si="112"/>
        <v>6880.84</v>
      </c>
      <c r="K380" s="27">
        <f t="shared" si="112"/>
        <v>7087.5199999999995</v>
      </c>
      <c r="L380" s="27">
        <f t="shared" si="112"/>
        <v>7297.84</v>
      </c>
      <c r="M380" s="27">
        <f t="shared" si="112"/>
        <v>7523.8</v>
      </c>
      <c r="N380" s="27">
        <f t="shared" si="112"/>
        <v>7741.4</v>
      </c>
      <c r="O380" s="27">
        <f t="shared" si="112"/>
        <v>7978.28</v>
      </c>
      <c r="P380" s="27">
        <f t="shared" si="112"/>
        <v>8218.7999999999993</v>
      </c>
      <c r="Q380" s="27">
        <f t="shared" si="112"/>
        <v>8462.9599999999991</v>
      </c>
      <c r="R380" s="27">
        <f t="shared" si="110"/>
        <v>8722.76</v>
      </c>
      <c r="S380" s="27">
        <f t="shared" si="110"/>
        <v>8977.84</v>
      </c>
      <c r="T380" s="27">
        <f t="shared" si="110"/>
        <v>9248.56</v>
      </c>
      <c r="U380" s="27">
        <f t="shared" si="110"/>
        <v>9526.56</v>
      </c>
      <c r="V380" s="27">
        <f t="shared" si="110"/>
        <v>9808.2000000000007</v>
      </c>
      <c r="W380" s="27">
        <f t="shared" si="110"/>
        <v>10109.119999999999</v>
      </c>
      <c r="X380" s="27">
        <f t="shared" si="110"/>
        <v>10413.68</v>
      </c>
      <c r="Y380" s="27">
        <f t="shared" si="110"/>
        <v>10725.52</v>
      </c>
      <c r="Z380" s="27">
        <f t="shared" si="110"/>
        <v>11044.64</v>
      </c>
      <c r="AA380" s="27">
        <f t="shared" si="110"/>
        <v>11379.400000000001</v>
      </c>
      <c r="AB380" s="27">
        <f t="shared" si="110"/>
        <v>11721.44</v>
      </c>
      <c r="AC380" s="27">
        <f t="shared" si="110"/>
        <v>12070.76</v>
      </c>
      <c r="AD380" s="27">
        <f t="shared" si="110"/>
        <v>12427.36</v>
      </c>
      <c r="AE380" s="27">
        <f t="shared" si="110"/>
        <v>12803.24</v>
      </c>
      <c r="AF380" s="27">
        <f t="shared" si="110"/>
        <v>13186.4</v>
      </c>
      <c r="AG380" s="27">
        <f t="shared" si="111"/>
        <v>13588.84</v>
      </c>
      <c r="AH380" s="27">
        <f t="shared" si="111"/>
        <v>13998.56</v>
      </c>
      <c r="AI380" s="27">
        <f t="shared" si="111"/>
        <v>14415.56</v>
      </c>
      <c r="AJ380" s="27">
        <f t="shared" si="111"/>
        <v>14851.84</v>
      </c>
      <c r="AK380" s="27">
        <f t="shared" si="111"/>
        <v>15299.039999999999</v>
      </c>
      <c r="AL380" s="27">
        <f t="shared" si="111"/>
        <v>15753.52</v>
      </c>
      <c r="AM380" s="27">
        <f t="shared" si="111"/>
        <v>16230.92</v>
      </c>
      <c r="AN380" s="27">
        <f t="shared" si="111"/>
        <v>16715.599999999999</v>
      </c>
      <c r="AO380" s="27">
        <f t="shared" si="111"/>
        <v>17211.2</v>
      </c>
      <c r="AP380" s="27">
        <f t="shared" si="111"/>
        <v>17726.080000000002</v>
      </c>
      <c r="AQ380" s="27">
        <f t="shared" si="111"/>
        <v>18263.88</v>
      </c>
      <c r="AR380" s="27">
        <f t="shared" si="111"/>
        <v>18812.599999999999</v>
      </c>
      <c r="AS380" s="27">
        <f t="shared" si="111"/>
        <v>19372.239999999998</v>
      </c>
      <c r="AT380" s="27">
        <f t="shared" si="111"/>
        <v>19954.800000000003</v>
      </c>
      <c r="AU380" s="27">
        <f t="shared" si="111"/>
        <v>20548.28</v>
      </c>
      <c r="AV380" s="27">
        <f t="shared" si="111"/>
        <v>21164.68</v>
      </c>
      <c r="AW380" s="27">
        <f t="shared" si="109"/>
        <v>21807.64</v>
      </c>
      <c r="AX380" s="27">
        <f t="shared" si="109"/>
        <v>22461.52</v>
      </c>
      <c r="AY380" s="27">
        <f t="shared" si="109"/>
        <v>23129.96</v>
      </c>
      <c r="AZ380" s="27">
        <f t="shared" si="109"/>
        <v>23833.32</v>
      </c>
      <c r="BA380" s="27">
        <f t="shared" si="109"/>
        <v>24539.239999999998</v>
      </c>
      <c r="BB380" s="27">
        <f t="shared" si="109"/>
        <v>25283.719999999998</v>
      </c>
      <c r="BC380" s="27">
        <f t="shared" si="109"/>
        <v>26042.760000000002</v>
      </c>
      <c r="BD380" s="27">
        <f t="shared" si="109"/>
        <v>26816.36</v>
      </c>
      <c r="BE380" s="27">
        <f t="shared" si="109"/>
        <v>27628.52</v>
      </c>
      <c r="BF380" s="27">
        <f t="shared" si="109"/>
        <v>28455.239999999998</v>
      </c>
      <c r="BG380" s="27">
        <f t="shared" si="109"/>
        <v>29312.16</v>
      </c>
      <c r="BH380" s="27">
        <f t="shared" si="109"/>
        <v>30183.64</v>
      </c>
      <c r="BI380" s="27">
        <f t="shared" si="109"/>
        <v>31097.32</v>
      </c>
      <c r="BJ380" s="27">
        <f t="shared" si="109"/>
        <v>32029.200000000001</v>
      </c>
      <c r="BK380" s="27">
        <f t="shared" si="100"/>
        <v>32991.279999999999</v>
      </c>
      <c r="BL380" s="27">
        <f t="shared" si="100"/>
        <v>33971.56</v>
      </c>
      <c r="BM380" s="27">
        <f t="shared" si="100"/>
        <v>34994.04</v>
      </c>
    </row>
    <row r="381" spans="1:65" x14ac:dyDescent="0.2">
      <c r="A381" s="26">
        <v>365</v>
      </c>
      <c r="B381" s="27">
        <f t="shared" si="112"/>
        <v>5440.15</v>
      </c>
      <c r="C381" s="27">
        <f t="shared" si="112"/>
        <v>5606</v>
      </c>
      <c r="D381" s="27">
        <f t="shared" si="112"/>
        <v>5775.5</v>
      </c>
      <c r="E381" s="27">
        <f t="shared" si="112"/>
        <v>5948.65</v>
      </c>
      <c r="F381" s="27">
        <f t="shared" si="112"/>
        <v>6125.45</v>
      </c>
      <c r="G381" s="27">
        <f t="shared" si="112"/>
        <v>6305.9</v>
      </c>
      <c r="H381" s="27">
        <f t="shared" si="112"/>
        <v>6502</v>
      </c>
      <c r="I381" s="27">
        <f t="shared" si="112"/>
        <v>6689.75</v>
      </c>
      <c r="J381" s="27">
        <f t="shared" si="112"/>
        <v>6893.1500000000005</v>
      </c>
      <c r="K381" s="27">
        <f t="shared" si="112"/>
        <v>7100.2</v>
      </c>
      <c r="L381" s="27">
        <f t="shared" si="112"/>
        <v>7310.9000000000005</v>
      </c>
      <c r="M381" s="27">
        <f t="shared" si="112"/>
        <v>7537.25</v>
      </c>
      <c r="N381" s="27">
        <f t="shared" si="112"/>
        <v>7755.25</v>
      </c>
      <c r="O381" s="27">
        <f t="shared" si="112"/>
        <v>7992.55</v>
      </c>
      <c r="P381" s="27">
        <f t="shared" si="112"/>
        <v>8233.5</v>
      </c>
      <c r="Q381" s="27">
        <f t="shared" si="112"/>
        <v>8478.1</v>
      </c>
      <c r="R381" s="27">
        <f t="shared" si="110"/>
        <v>8738.35</v>
      </c>
      <c r="S381" s="27">
        <f t="shared" si="110"/>
        <v>8993.9</v>
      </c>
      <c r="T381" s="27">
        <f t="shared" si="110"/>
        <v>9265.0999999999985</v>
      </c>
      <c r="U381" s="27">
        <f t="shared" si="110"/>
        <v>9543.5999999999985</v>
      </c>
      <c r="V381" s="27">
        <f t="shared" si="110"/>
        <v>9825.75</v>
      </c>
      <c r="W381" s="27">
        <f t="shared" si="110"/>
        <v>10127.200000000001</v>
      </c>
      <c r="X381" s="27">
        <f t="shared" si="110"/>
        <v>10432.299999999999</v>
      </c>
      <c r="Y381" s="27">
        <f t="shared" si="110"/>
        <v>10744.7</v>
      </c>
      <c r="Z381" s="27">
        <f t="shared" si="110"/>
        <v>11064.400000000001</v>
      </c>
      <c r="AA381" s="27">
        <f t="shared" si="110"/>
        <v>11399.75</v>
      </c>
      <c r="AB381" s="27">
        <f t="shared" si="110"/>
        <v>11742.400000000001</v>
      </c>
      <c r="AC381" s="27">
        <f t="shared" si="110"/>
        <v>12092.35</v>
      </c>
      <c r="AD381" s="27">
        <f t="shared" si="110"/>
        <v>12449.599999999999</v>
      </c>
      <c r="AE381" s="27">
        <f t="shared" si="110"/>
        <v>12826.15</v>
      </c>
      <c r="AF381" s="27">
        <f t="shared" si="110"/>
        <v>13210</v>
      </c>
      <c r="AG381" s="27">
        <f t="shared" si="111"/>
        <v>13613.15</v>
      </c>
      <c r="AH381" s="27">
        <f t="shared" si="111"/>
        <v>14023.6</v>
      </c>
      <c r="AI381" s="27">
        <f t="shared" si="111"/>
        <v>14441.35</v>
      </c>
      <c r="AJ381" s="27">
        <f t="shared" si="111"/>
        <v>14878.4</v>
      </c>
      <c r="AK381" s="27">
        <f t="shared" si="111"/>
        <v>15326.4</v>
      </c>
      <c r="AL381" s="27">
        <f t="shared" si="111"/>
        <v>15781.7</v>
      </c>
      <c r="AM381" s="27">
        <f t="shared" si="111"/>
        <v>16259.95</v>
      </c>
      <c r="AN381" s="27">
        <f t="shared" si="111"/>
        <v>16745.5</v>
      </c>
      <c r="AO381" s="27">
        <f t="shared" si="111"/>
        <v>17242</v>
      </c>
      <c r="AP381" s="27">
        <f t="shared" si="111"/>
        <v>17757.8</v>
      </c>
      <c r="AQ381" s="27">
        <f t="shared" si="111"/>
        <v>18296.550000000003</v>
      </c>
      <c r="AR381" s="27">
        <f t="shared" si="111"/>
        <v>18846.25</v>
      </c>
      <c r="AS381" s="27">
        <f t="shared" si="111"/>
        <v>19406.900000000001</v>
      </c>
      <c r="AT381" s="27">
        <f t="shared" si="111"/>
        <v>19990.5</v>
      </c>
      <c r="AU381" s="27">
        <f t="shared" si="111"/>
        <v>20585.050000000003</v>
      </c>
      <c r="AV381" s="27">
        <f t="shared" si="111"/>
        <v>21202.55</v>
      </c>
      <c r="AW381" s="27">
        <f t="shared" si="109"/>
        <v>21846.65</v>
      </c>
      <c r="AX381" s="27">
        <f t="shared" si="109"/>
        <v>22501.7</v>
      </c>
      <c r="AY381" s="27">
        <f t="shared" si="109"/>
        <v>23171.35</v>
      </c>
      <c r="AZ381" s="27">
        <f t="shared" si="109"/>
        <v>23875.95</v>
      </c>
      <c r="BA381" s="27">
        <f t="shared" si="109"/>
        <v>24583.15</v>
      </c>
      <c r="BB381" s="27">
        <f t="shared" si="109"/>
        <v>25328.949999999997</v>
      </c>
      <c r="BC381" s="27">
        <f t="shared" si="109"/>
        <v>26089.350000000002</v>
      </c>
      <c r="BD381" s="27">
        <f t="shared" si="109"/>
        <v>26864.350000000002</v>
      </c>
      <c r="BE381" s="27">
        <f t="shared" si="109"/>
        <v>27677.95</v>
      </c>
      <c r="BF381" s="27">
        <f t="shared" si="109"/>
        <v>28506.149999999998</v>
      </c>
      <c r="BG381" s="27">
        <f t="shared" si="109"/>
        <v>29364.6</v>
      </c>
      <c r="BH381" s="27">
        <f t="shared" si="109"/>
        <v>30237.649999999998</v>
      </c>
      <c r="BI381" s="27">
        <f t="shared" si="109"/>
        <v>31152.95</v>
      </c>
      <c r="BJ381" s="27">
        <f t="shared" si="109"/>
        <v>32086.5</v>
      </c>
      <c r="BK381" s="27">
        <f t="shared" si="100"/>
        <v>33050.300000000003</v>
      </c>
      <c r="BL381" s="27">
        <f t="shared" si="100"/>
        <v>34032.35</v>
      </c>
      <c r="BM381" s="27">
        <f t="shared" si="100"/>
        <v>35056.65</v>
      </c>
    </row>
    <row r="382" spans="1:65" x14ac:dyDescent="0.2">
      <c r="A382" s="26">
        <v>366</v>
      </c>
      <c r="B382" s="27">
        <f t="shared" si="112"/>
        <v>5449.8600000000006</v>
      </c>
      <c r="C382" s="27">
        <f t="shared" si="112"/>
        <v>5616</v>
      </c>
      <c r="D382" s="27">
        <f t="shared" si="112"/>
        <v>5785.8</v>
      </c>
      <c r="E382" s="27">
        <f t="shared" si="112"/>
        <v>5959.26</v>
      </c>
      <c r="F382" s="27">
        <f t="shared" si="112"/>
        <v>6136.38</v>
      </c>
      <c r="G382" s="27">
        <f t="shared" si="112"/>
        <v>6317.16</v>
      </c>
      <c r="H382" s="27">
        <f t="shared" si="112"/>
        <v>6513.5999999999995</v>
      </c>
      <c r="I382" s="27">
        <f t="shared" si="112"/>
        <v>6701.7</v>
      </c>
      <c r="J382" s="27">
        <f t="shared" si="112"/>
        <v>6905.46</v>
      </c>
      <c r="K382" s="27">
        <f t="shared" si="112"/>
        <v>7112.88</v>
      </c>
      <c r="L382" s="27">
        <f t="shared" si="112"/>
        <v>7323.96</v>
      </c>
      <c r="M382" s="27">
        <f t="shared" si="112"/>
        <v>7550.7</v>
      </c>
      <c r="N382" s="27">
        <f t="shared" si="112"/>
        <v>7769.0999999999995</v>
      </c>
      <c r="O382" s="27">
        <f t="shared" si="112"/>
        <v>8006.82</v>
      </c>
      <c r="P382" s="27">
        <f t="shared" si="112"/>
        <v>8248.2000000000007</v>
      </c>
      <c r="Q382" s="27">
        <f t="shared" si="112"/>
        <v>8493.24</v>
      </c>
      <c r="R382" s="27">
        <f t="shared" si="110"/>
        <v>8753.9399999999987</v>
      </c>
      <c r="S382" s="27">
        <f t="shared" si="110"/>
        <v>9009.9599999999991</v>
      </c>
      <c r="T382" s="27">
        <f t="shared" si="110"/>
        <v>9281.64</v>
      </c>
      <c r="U382" s="27">
        <f t="shared" si="110"/>
        <v>9560.64</v>
      </c>
      <c r="V382" s="27">
        <f t="shared" si="110"/>
        <v>9843.2999999999993</v>
      </c>
      <c r="W382" s="27">
        <f t="shared" si="110"/>
        <v>10145.279999999999</v>
      </c>
      <c r="X382" s="27">
        <f t="shared" si="110"/>
        <v>10450.92</v>
      </c>
      <c r="Y382" s="27">
        <f t="shared" si="110"/>
        <v>10763.880000000001</v>
      </c>
      <c r="Z382" s="27">
        <f t="shared" si="110"/>
        <v>11084.16</v>
      </c>
      <c r="AA382" s="27">
        <f t="shared" si="110"/>
        <v>11420.1</v>
      </c>
      <c r="AB382" s="27">
        <f t="shared" si="110"/>
        <v>11763.36</v>
      </c>
      <c r="AC382" s="27">
        <f t="shared" si="110"/>
        <v>12113.939999999999</v>
      </c>
      <c r="AD382" s="27">
        <f t="shared" si="110"/>
        <v>12471.84</v>
      </c>
      <c r="AE382" s="27">
        <f t="shared" si="110"/>
        <v>12849.06</v>
      </c>
      <c r="AF382" s="27">
        <f t="shared" si="110"/>
        <v>13233.6</v>
      </c>
      <c r="AG382" s="27">
        <f t="shared" si="111"/>
        <v>13637.46</v>
      </c>
      <c r="AH382" s="27">
        <f t="shared" si="111"/>
        <v>14048.64</v>
      </c>
      <c r="AI382" s="27">
        <f t="shared" si="111"/>
        <v>14467.14</v>
      </c>
      <c r="AJ382" s="27">
        <f t="shared" si="111"/>
        <v>14904.96</v>
      </c>
      <c r="AK382" s="27">
        <f t="shared" si="111"/>
        <v>15353.76</v>
      </c>
      <c r="AL382" s="27">
        <f t="shared" si="111"/>
        <v>15809.88</v>
      </c>
      <c r="AM382" s="27">
        <f t="shared" si="111"/>
        <v>16288.98</v>
      </c>
      <c r="AN382" s="27">
        <f t="shared" si="111"/>
        <v>16775.400000000001</v>
      </c>
      <c r="AO382" s="27">
        <f t="shared" si="111"/>
        <v>17272.800000000003</v>
      </c>
      <c r="AP382" s="27">
        <f t="shared" si="111"/>
        <v>17789.52</v>
      </c>
      <c r="AQ382" s="27">
        <f t="shared" si="111"/>
        <v>18329.22</v>
      </c>
      <c r="AR382" s="27">
        <f t="shared" si="111"/>
        <v>18879.900000000001</v>
      </c>
      <c r="AS382" s="27">
        <f t="shared" si="111"/>
        <v>19441.559999999998</v>
      </c>
      <c r="AT382" s="27">
        <f t="shared" si="111"/>
        <v>20026.2</v>
      </c>
      <c r="AU382" s="27">
        <f t="shared" si="111"/>
        <v>20621.82</v>
      </c>
      <c r="AV382" s="27">
        <f t="shared" si="111"/>
        <v>21240.42</v>
      </c>
      <c r="AW382" s="27">
        <f t="shared" si="109"/>
        <v>21885.66</v>
      </c>
      <c r="AX382" s="27">
        <f t="shared" si="109"/>
        <v>22541.879999999997</v>
      </c>
      <c r="AY382" s="27">
        <f t="shared" si="109"/>
        <v>23212.739999999998</v>
      </c>
      <c r="AZ382" s="27">
        <f t="shared" si="109"/>
        <v>23918.58</v>
      </c>
      <c r="BA382" s="27">
        <f t="shared" si="109"/>
        <v>24627.059999999998</v>
      </c>
      <c r="BB382" s="27">
        <f t="shared" si="109"/>
        <v>25374.18</v>
      </c>
      <c r="BC382" s="27">
        <f t="shared" si="109"/>
        <v>26135.940000000002</v>
      </c>
      <c r="BD382" s="27">
        <f t="shared" si="109"/>
        <v>26912.34</v>
      </c>
      <c r="BE382" s="27">
        <f t="shared" si="109"/>
        <v>27727.38</v>
      </c>
      <c r="BF382" s="27">
        <f t="shared" si="109"/>
        <v>28557.059999999998</v>
      </c>
      <c r="BG382" s="27">
        <f t="shared" si="109"/>
        <v>29417.040000000001</v>
      </c>
      <c r="BH382" s="27">
        <f t="shared" si="109"/>
        <v>30291.66</v>
      </c>
      <c r="BI382" s="27">
        <f t="shared" si="109"/>
        <v>31208.58</v>
      </c>
      <c r="BJ382" s="27">
        <f t="shared" si="109"/>
        <v>32143.8</v>
      </c>
      <c r="BK382" s="27">
        <f t="shared" si="100"/>
        <v>33109.32</v>
      </c>
      <c r="BL382" s="27">
        <f t="shared" si="100"/>
        <v>34093.14</v>
      </c>
      <c r="BM382" s="27">
        <f t="shared" si="100"/>
        <v>35119.259999999995</v>
      </c>
    </row>
    <row r="383" spans="1:65" x14ac:dyDescent="0.2">
      <c r="A383" s="26">
        <v>367</v>
      </c>
      <c r="B383" s="27">
        <f t="shared" si="112"/>
        <v>5459.57</v>
      </c>
      <c r="C383" s="27">
        <f t="shared" si="112"/>
        <v>5626</v>
      </c>
      <c r="D383" s="27">
        <f t="shared" si="112"/>
        <v>5796.1</v>
      </c>
      <c r="E383" s="27">
        <f t="shared" si="112"/>
        <v>5969.87</v>
      </c>
      <c r="F383" s="27">
        <f t="shared" si="112"/>
        <v>6147.3099999999995</v>
      </c>
      <c r="G383" s="27">
        <f t="shared" si="112"/>
        <v>6328.42</v>
      </c>
      <c r="H383" s="27">
        <f t="shared" si="112"/>
        <v>6525.2</v>
      </c>
      <c r="I383" s="27">
        <f t="shared" si="112"/>
        <v>6713.65</v>
      </c>
      <c r="J383" s="27">
        <f t="shared" si="112"/>
        <v>6917.77</v>
      </c>
      <c r="K383" s="27">
        <f t="shared" si="112"/>
        <v>7125.5599999999995</v>
      </c>
      <c r="L383" s="27">
        <f t="shared" si="112"/>
        <v>7337.02</v>
      </c>
      <c r="M383" s="27">
        <f t="shared" si="112"/>
        <v>7564.15</v>
      </c>
      <c r="N383" s="27">
        <f t="shared" si="112"/>
        <v>7782.95</v>
      </c>
      <c r="O383" s="27">
        <f t="shared" si="112"/>
        <v>8021.09</v>
      </c>
      <c r="P383" s="27">
        <f t="shared" si="112"/>
        <v>8262.9</v>
      </c>
      <c r="Q383" s="27">
        <f t="shared" si="112"/>
        <v>8508.380000000001</v>
      </c>
      <c r="R383" s="27">
        <f t="shared" si="110"/>
        <v>8769.5299999999988</v>
      </c>
      <c r="S383" s="27">
        <f t="shared" si="110"/>
        <v>9026.02</v>
      </c>
      <c r="T383" s="27">
        <f t="shared" si="110"/>
        <v>9298.18</v>
      </c>
      <c r="U383" s="27">
        <f t="shared" si="110"/>
        <v>9577.68</v>
      </c>
      <c r="V383" s="27">
        <f t="shared" si="110"/>
        <v>9860.85</v>
      </c>
      <c r="W383" s="27">
        <f t="shared" si="110"/>
        <v>10163.36</v>
      </c>
      <c r="X383" s="27">
        <f t="shared" si="110"/>
        <v>10469.540000000001</v>
      </c>
      <c r="Y383" s="27">
        <f t="shared" si="110"/>
        <v>10783.06</v>
      </c>
      <c r="Z383" s="27">
        <f t="shared" si="110"/>
        <v>11103.920000000002</v>
      </c>
      <c r="AA383" s="27">
        <f t="shared" si="110"/>
        <v>11440.45</v>
      </c>
      <c r="AB383" s="27">
        <f t="shared" si="110"/>
        <v>11784.32</v>
      </c>
      <c r="AC383" s="27">
        <f t="shared" si="110"/>
        <v>12135.529999999999</v>
      </c>
      <c r="AD383" s="27">
        <f t="shared" si="110"/>
        <v>12494.079999999998</v>
      </c>
      <c r="AE383" s="27">
        <f t="shared" si="110"/>
        <v>12871.97</v>
      </c>
      <c r="AF383" s="27">
        <f t="shared" si="110"/>
        <v>13257.2</v>
      </c>
      <c r="AG383" s="27">
        <f t="shared" si="111"/>
        <v>13661.77</v>
      </c>
      <c r="AH383" s="27">
        <f t="shared" si="111"/>
        <v>14073.68</v>
      </c>
      <c r="AI383" s="27">
        <f t="shared" si="111"/>
        <v>14492.93</v>
      </c>
      <c r="AJ383" s="27">
        <f t="shared" si="111"/>
        <v>14931.52</v>
      </c>
      <c r="AK383" s="27">
        <f t="shared" si="111"/>
        <v>15381.119999999999</v>
      </c>
      <c r="AL383" s="27">
        <f t="shared" si="111"/>
        <v>15838.06</v>
      </c>
      <c r="AM383" s="27">
        <f t="shared" si="111"/>
        <v>16318.01</v>
      </c>
      <c r="AN383" s="27">
        <f t="shared" si="111"/>
        <v>16805.3</v>
      </c>
      <c r="AO383" s="27">
        <f t="shared" si="111"/>
        <v>17303.599999999999</v>
      </c>
      <c r="AP383" s="27">
        <f t="shared" si="111"/>
        <v>17821.239999999998</v>
      </c>
      <c r="AQ383" s="27">
        <f t="shared" si="111"/>
        <v>18361.89</v>
      </c>
      <c r="AR383" s="27">
        <f t="shared" si="111"/>
        <v>18913.55</v>
      </c>
      <c r="AS383" s="27">
        <f t="shared" si="111"/>
        <v>19476.22</v>
      </c>
      <c r="AT383" s="27">
        <f t="shared" si="111"/>
        <v>20061.900000000001</v>
      </c>
      <c r="AU383" s="27">
        <f t="shared" si="111"/>
        <v>20658.590000000004</v>
      </c>
      <c r="AV383" s="27">
        <f t="shared" si="111"/>
        <v>21278.29</v>
      </c>
      <c r="AW383" s="27">
        <f t="shared" si="109"/>
        <v>21924.67</v>
      </c>
      <c r="AX383" s="27">
        <f t="shared" si="109"/>
        <v>22582.059999999998</v>
      </c>
      <c r="AY383" s="27">
        <f t="shared" si="109"/>
        <v>23254.13</v>
      </c>
      <c r="AZ383" s="27">
        <f t="shared" si="109"/>
        <v>23961.21</v>
      </c>
      <c r="BA383" s="27">
        <f t="shared" si="109"/>
        <v>24670.97</v>
      </c>
      <c r="BB383" s="27">
        <f t="shared" si="109"/>
        <v>25419.41</v>
      </c>
      <c r="BC383" s="27">
        <f t="shared" si="109"/>
        <v>26182.530000000002</v>
      </c>
      <c r="BD383" s="27">
        <f t="shared" si="109"/>
        <v>26960.33</v>
      </c>
      <c r="BE383" s="27">
        <f t="shared" si="109"/>
        <v>27776.81</v>
      </c>
      <c r="BF383" s="27">
        <f t="shared" si="109"/>
        <v>28607.969999999998</v>
      </c>
      <c r="BG383" s="27">
        <f t="shared" si="109"/>
        <v>29469.48</v>
      </c>
      <c r="BH383" s="27">
        <f t="shared" si="109"/>
        <v>30345.67</v>
      </c>
      <c r="BI383" s="27">
        <f t="shared" si="109"/>
        <v>31264.21</v>
      </c>
      <c r="BJ383" s="27">
        <f t="shared" si="109"/>
        <v>32201.1</v>
      </c>
      <c r="BK383" s="27">
        <f t="shared" si="100"/>
        <v>33168.339999999997</v>
      </c>
      <c r="BL383" s="27">
        <f t="shared" si="100"/>
        <v>34153.93</v>
      </c>
      <c r="BM383" s="27">
        <f t="shared" si="100"/>
        <v>35181.869999999995</v>
      </c>
    </row>
    <row r="384" spans="1:65" x14ac:dyDescent="0.2">
      <c r="A384" s="26">
        <v>368</v>
      </c>
      <c r="B384" s="27">
        <f t="shared" si="112"/>
        <v>5469.2800000000007</v>
      </c>
      <c r="C384" s="27">
        <f t="shared" si="112"/>
        <v>5636</v>
      </c>
      <c r="D384" s="27">
        <f t="shared" si="112"/>
        <v>5806.4</v>
      </c>
      <c r="E384" s="27">
        <f t="shared" si="112"/>
        <v>5980.48</v>
      </c>
      <c r="F384" s="27">
        <f t="shared" si="112"/>
        <v>6158.24</v>
      </c>
      <c r="G384" s="27">
        <f t="shared" si="112"/>
        <v>6339.68</v>
      </c>
      <c r="H384" s="27">
        <f t="shared" si="112"/>
        <v>6536.8</v>
      </c>
      <c r="I384" s="27">
        <f t="shared" si="112"/>
        <v>6725.5999999999995</v>
      </c>
      <c r="J384" s="27">
        <f t="shared" si="112"/>
        <v>6930.08</v>
      </c>
      <c r="K384" s="27">
        <f t="shared" si="112"/>
        <v>7138.24</v>
      </c>
      <c r="L384" s="27">
        <f t="shared" si="112"/>
        <v>7350.08</v>
      </c>
      <c r="M384" s="27">
        <f t="shared" si="112"/>
        <v>7577.5999999999995</v>
      </c>
      <c r="N384" s="27">
        <f t="shared" si="112"/>
        <v>7796.8</v>
      </c>
      <c r="O384" s="27">
        <f t="shared" si="112"/>
        <v>8035.36</v>
      </c>
      <c r="P384" s="27">
        <f t="shared" si="112"/>
        <v>8277.5999999999985</v>
      </c>
      <c r="Q384" s="27">
        <f t="shared" si="112"/>
        <v>8523.52</v>
      </c>
      <c r="R384" s="27">
        <f t="shared" si="110"/>
        <v>8785.119999999999</v>
      </c>
      <c r="S384" s="27">
        <f t="shared" si="110"/>
        <v>9042.08</v>
      </c>
      <c r="T384" s="27">
        <f t="shared" si="110"/>
        <v>9314.7199999999993</v>
      </c>
      <c r="U384" s="27">
        <f t="shared" si="110"/>
        <v>9594.7199999999993</v>
      </c>
      <c r="V384" s="27">
        <f t="shared" si="110"/>
        <v>9878.4000000000015</v>
      </c>
      <c r="W384" s="27">
        <f t="shared" si="110"/>
        <v>10181.439999999999</v>
      </c>
      <c r="X384" s="27">
        <f t="shared" si="110"/>
        <v>10488.16</v>
      </c>
      <c r="Y384" s="27">
        <f t="shared" si="110"/>
        <v>10802.24</v>
      </c>
      <c r="Z384" s="27">
        <f t="shared" si="110"/>
        <v>11123.68</v>
      </c>
      <c r="AA384" s="27">
        <f t="shared" si="110"/>
        <v>11460.8</v>
      </c>
      <c r="AB384" s="27">
        <f t="shared" si="110"/>
        <v>11805.28</v>
      </c>
      <c r="AC384" s="27">
        <f t="shared" si="110"/>
        <v>12157.119999999999</v>
      </c>
      <c r="AD384" s="27">
        <f t="shared" si="110"/>
        <v>12516.32</v>
      </c>
      <c r="AE384" s="27">
        <f t="shared" si="110"/>
        <v>12894.88</v>
      </c>
      <c r="AF384" s="27">
        <f t="shared" si="110"/>
        <v>13280.800000000001</v>
      </c>
      <c r="AG384" s="27">
        <f t="shared" si="111"/>
        <v>13686.08</v>
      </c>
      <c r="AH384" s="27">
        <f t="shared" si="111"/>
        <v>14098.72</v>
      </c>
      <c r="AI384" s="27">
        <f t="shared" si="111"/>
        <v>14518.72</v>
      </c>
      <c r="AJ384" s="27">
        <f t="shared" si="111"/>
        <v>14958.08</v>
      </c>
      <c r="AK384" s="27">
        <f t="shared" si="111"/>
        <v>15408.48</v>
      </c>
      <c r="AL384" s="27">
        <f t="shared" si="111"/>
        <v>15866.24</v>
      </c>
      <c r="AM384" s="27">
        <f t="shared" si="111"/>
        <v>16347.04</v>
      </c>
      <c r="AN384" s="27">
        <f t="shared" si="111"/>
        <v>16835.199999999997</v>
      </c>
      <c r="AO384" s="27">
        <f t="shared" si="111"/>
        <v>17334.400000000001</v>
      </c>
      <c r="AP384" s="27">
        <f t="shared" si="111"/>
        <v>17852.96</v>
      </c>
      <c r="AQ384" s="27">
        <f t="shared" si="111"/>
        <v>18394.560000000001</v>
      </c>
      <c r="AR384" s="27">
        <f t="shared" si="111"/>
        <v>18947.199999999997</v>
      </c>
      <c r="AS384" s="27">
        <f t="shared" si="111"/>
        <v>19510.879999999997</v>
      </c>
      <c r="AT384" s="27">
        <f t="shared" si="111"/>
        <v>20097.599999999999</v>
      </c>
      <c r="AU384" s="27">
        <f t="shared" si="111"/>
        <v>20695.36</v>
      </c>
      <c r="AV384" s="27">
        <f t="shared" si="111"/>
        <v>21316.16</v>
      </c>
      <c r="AW384" s="27">
        <f t="shared" si="109"/>
        <v>21963.68</v>
      </c>
      <c r="AX384" s="27">
        <f t="shared" si="109"/>
        <v>22622.239999999998</v>
      </c>
      <c r="AY384" s="27">
        <f t="shared" si="109"/>
        <v>23295.52</v>
      </c>
      <c r="AZ384" s="27">
        <f t="shared" si="109"/>
        <v>24003.84</v>
      </c>
      <c r="BA384" s="27">
        <f t="shared" si="109"/>
        <v>24714.879999999997</v>
      </c>
      <c r="BB384" s="27">
        <f t="shared" si="109"/>
        <v>25464.639999999999</v>
      </c>
      <c r="BC384" s="27">
        <f t="shared" si="109"/>
        <v>26229.120000000003</v>
      </c>
      <c r="BD384" s="27">
        <f t="shared" si="109"/>
        <v>27008.32</v>
      </c>
      <c r="BE384" s="27">
        <f t="shared" si="109"/>
        <v>27826.240000000002</v>
      </c>
      <c r="BF384" s="27">
        <f t="shared" si="109"/>
        <v>28658.879999999997</v>
      </c>
      <c r="BG384" s="27">
        <f t="shared" si="109"/>
        <v>29521.919999999998</v>
      </c>
      <c r="BH384" s="27">
        <f t="shared" si="109"/>
        <v>30399.68</v>
      </c>
      <c r="BI384" s="27">
        <f t="shared" si="109"/>
        <v>31319.84</v>
      </c>
      <c r="BJ384" s="27">
        <f t="shared" si="109"/>
        <v>32258.399999999998</v>
      </c>
      <c r="BK384" s="27">
        <f t="shared" si="100"/>
        <v>33227.360000000001</v>
      </c>
      <c r="BL384" s="27">
        <f t="shared" si="100"/>
        <v>34214.720000000001</v>
      </c>
      <c r="BM384" s="27">
        <f t="shared" si="100"/>
        <v>35244.479999999996</v>
      </c>
    </row>
    <row r="385" spans="1:65" x14ac:dyDescent="0.2">
      <c r="A385" s="26">
        <v>369</v>
      </c>
      <c r="B385" s="27">
        <f t="shared" si="112"/>
        <v>5478.99</v>
      </c>
      <c r="C385" s="27">
        <f t="shared" si="112"/>
        <v>5646</v>
      </c>
      <c r="D385" s="27">
        <f t="shared" si="112"/>
        <v>5816.7000000000007</v>
      </c>
      <c r="E385" s="27">
        <f t="shared" si="112"/>
        <v>5991.09</v>
      </c>
      <c r="F385" s="27">
        <f t="shared" si="112"/>
        <v>6169.17</v>
      </c>
      <c r="G385" s="27">
        <f t="shared" si="112"/>
        <v>6350.94</v>
      </c>
      <c r="H385" s="27">
        <f t="shared" si="112"/>
        <v>6548.4</v>
      </c>
      <c r="I385" s="27">
        <f t="shared" si="112"/>
        <v>6737.55</v>
      </c>
      <c r="J385" s="27">
        <f t="shared" si="112"/>
        <v>6942.39</v>
      </c>
      <c r="K385" s="27">
        <f t="shared" si="112"/>
        <v>7150.92</v>
      </c>
      <c r="L385" s="27">
        <f t="shared" si="112"/>
        <v>7363.14</v>
      </c>
      <c r="M385" s="27">
        <f t="shared" si="112"/>
        <v>7591.05</v>
      </c>
      <c r="N385" s="27">
        <f t="shared" si="112"/>
        <v>7810.65</v>
      </c>
      <c r="O385" s="27">
        <f t="shared" si="112"/>
        <v>8049.63</v>
      </c>
      <c r="P385" s="27">
        <f t="shared" si="112"/>
        <v>8292.2999999999993</v>
      </c>
      <c r="Q385" s="27">
        <f t="shared" si="112"/>
        <v>8538.66</v>
      </c>
      <c r="R385" s="27">
        <f t="shared" si="110"/>
        <v>8800.7099999999991</v>
      </c>
      <c r="S385" s="27">
        <f t="shared" si="110"/>
        <v>9058.14</v>
      </c>
      <c r="T385" s="27">
        <f t="shared" si="110"/>
        <v>9331.2599999999984</v>
      </c>
      <c r="U385" s="27">
        <f t="shared" si="110"/>
        <v>9611.7599999999984</v>
      </c>
      <c r="V385" s="27">
        <f t="shared" si="110"/>
        <v>9895.9500000000007</v>
      </c>
      <c r="W385" s="27">
        <f t="shared" si="110"/>
        <v>10199.52</v>
      </c>
      <c r="X385" s="27">
        <f t="shared" si="110"/>
        <v>10506.78</v>
      </c>
      <c r="Y385" s="27">
        <f t="shared" si="110"/>
        <v>10821.42</v>
      </c>
      <c r="Z385" s="27">
        <f t="shared" si="110"/>
        <v>11143.44</v>
      </c>
      <c r="AA385" s="27">
        <f t="shared" si="110"/>
        <v>11481.150000000001</v>
      </c>
      <c r="AB385" s="27">
        <f t="shared" si="110"/>
        <v>11826.240000000002</v>
      </c>
      <c r="AC385" s="27">
        <f t="shared" si="110"/>
        <v>12178.71</v>
      </c>
      <c r="AD385" s="27">
        <f t="shared" si="110"/>
        <v>12538.56</v>
      </c>
      <c r="AE385" s="27">
        <f t="shared" si="110"/>
        <v>12917.79</v>
      </c>
      <c r="AF385" s="27">
        <f t="shared" si="110"/>
        <v>13304.4</v>
      </c>
      <c r="AG385" s="27">
        <f t="shared" si="111"/>
        <v>13710.39</v>
      </c>
      <c r="AH385" s="27">
        <f t="shared" si="111"/>
        <v>14123.76</v>
      </c>
      <c r="AI385" s="27">
        <f t="shared" si="111"/>
        <v>14544.51</v>
      </c>
      <c r="AJ385" s="27">
        <f t="shared" si="111"/>
        <v>14984.64</v>
      </c>
      <c r="AK385" s="27">
        <f t="shared" si="111"/>
        <v>15435.84</v>
      </c>
      <c r="AL385" s="27">
        <f t="shared" si="111"/>
        <v>15894.42</v>
      </c>
      <c r="AM385" s="27">
        <f t="shared" si="111"/>
        <v>16376.07</v>
      </c>
      <c r="AN385" s="27">
        <f t="shared" si="111"/>
        <v>16865.099999999999</v>
      </c>
      <c r="AO385" s="27">
        <f t="shared" si="111"/>
        <v>17365.2</v>
      </c>
      <c r="AP385" s="27">
        <f t="shared" si="111"/>
        <v>17884.68</v>
      </c>
      <c r="AQ385" s="27">
        <f t="shared" si="111"/>
        <v>18427.230000000003</v>
      </c>
      <c r="AR385" s="27">
        <f t="shared" si="111"/>
        <v>18980.849999999999</v>
      </c>
      <c r="AS385" s="27">
        <f t="shared" si="111"/>
        <v>19545.54</v>
      </c>
      <c r="AT385" s="27">
        <f t="shared" si="111"/>
        <v>20133.300000000003</v>
      </c>
      <c r="AU385" s="27">
        <f t="shared" si="111"/>
        <v>20732.13</v>
      </c>
      <c r="AV385" s="27">
        <f t="shared" si="111"/>
        <v>21354.03</v>
      </c>
      <c r="AW385" s="27">
        <f t="shared" si="109"/>
        <v>22002.69</v>
      </c>
      <c r="AX385" s="27">
        <f t="shared" si="109"/>
        <v>22662.42</v>
      </c>
      <c r="AY385" s="27">
        <f t="shared" si="109"/>
        <v>23336.91</v>
      </c>
      <c r="AZ385" s="27">
        <f t="shared" si="109"/>
        <v>24046.47</v>
      </c>
      <c r="BA385" s="27">
        <f t="shared" si="109"/>
        <v>24758.79</v>
      </c>
      <c r="BB385" s="27">
        <f t="shared" si="109"/>
        <v>25509.87</v>
      </c>
      <c r="BC385" s="27">
        <f t="shared" si="109"/>
        <v>26275.710000000003</v>
      </c>
      <c r="BD385" s="27">
        <f t="shared" si="109"/>
        <v>27056.31</v>
      </c>
      <c r="BE385" s="27">
        <f t="shared" si="109"/>
        <v>27875.67</v>
      </c>
      <c r="BF385" s="27">
        <f t="shared" si="109"/>
        <v>28709.789999999997</v>
      </c>
      <c r="BG385" s="27">
        <f t="shared" si="109"/>
        <v>29574.36</v>
      </c>
      <c r="BH385" s="27">
        <f t="shared" si="109"/>
        <v>30453.69</v>
      </c>
      <c r="BI385" s="27">
        <f t="shared" si="109"/>
        <v>31375.47</v>
      </c>
      <c r="BJ385" s="27">
        <f t="shared" si="109"/>
        <v>32315.7</v>
      </c>
      <c r="BK385" s="27">
        <f t="shared" si="100"/>
        <v>33286.380000000005</v>
      </c>
      <c r="BL385" s="27">
        <f t="shared" si="100"/>
        <v>34275.509999999995</v>
      </c>
      <c r="BM385" s="27">
        <f t="shared" si="100"/>
        <v>35307.089999999997</v>
      </c>
    </row>
    <row r="386" spans="1:65" x14ac:dyDescent="0.2">
      <c r="A386" s="26">
        <v>370</v>
      </c>
      <c r="B386" s="27">
        <f t="shared" si="112"/>
        <v>5488.7000000000007</v>
      </c>
      <c r="C386" s="27">
        <f t="shared" si="112"/>
        <v>5656</v>
      </c>
      <c r="D386" s="27">
        <f t="shared" si="112"/>
        <v>5827</v>
      </c>
      <c r="E386" s="27">
        <f t="shared" si="112"/>
        <v>6001.7</v>
      </c>
      <c r="F386" s="27">
        <f t="shared" si="112"/>
        <v>6180.1</v>
      </c>
      <c r="G386" s="27">
        <f t="shared" si="112"/>
        <v>6362.2</v>
      </c>
      <c r="H386" s="27">
        <f t="shared" si="112"/>
        <v>6560</v>
      </c>
      <c r="I386" s="27">
        <f t="shared" si="112"/>
        <v>6749.5</v>
      </c>
      <c r="J386" s="27">
        <f t="shared" si="112"/>
        <v>6954.7</v>
      </c>
      <c r="K386" s="27">
        <f t="shared" si="112"/>
        <v>7163.5999999999995</v>
      </c>
      <c r="L386" s="27">
        <f t="shared" si="112"/>
        <v>7376.2</v>
      </c>
      <c r="M386" s="27">
        <f t="shared" si="112"/>
        <v>7604.5</v>
      </c>
      <c r="N386" s="27">
        <f t="shared" si="112"/>
        <v>7824.5</v>
      </c>
      <c r="O386" s="27">
        <f t="shared" si="112"/>
        <v>8063.9</v>
      </c>
      <c r="P386" s="27">
        <f t="shared" si="112"/>
        <v>8307</v>
      </c>
      <c r="Q386" s="27">
        <f t="shared" si="112"/>
        <v>8553.7999999999993</v>
      </c>
      <c r="R386" s="27">
        <f t="shared" si="110"/>
        <v>8816.2999999999993</v>
      </c>
      <c r="S386" s="27">
        <f t="shared" si="110"/>
        <v>9074.2000000000007</v>
      </c>
      <c r="T386" s="27">
        <f t="shared" si="110"/>
        <v>9347.7999999999993</v>
      </c>
      <c r="U386" s="27">
        <f t="shared" si="110"/>
        <v>9628.7999999999993</v>
      </c>
      <c r="V386" s="27">
        <f t="shared" si="110"/>
        <v>9913.5</v>
      </c>
      <c r="W386" s="27">
        <f t="shared" si="110"/>
        <v>10217.599999999999</v>
      </c>
      <c r="X386" s="27">
        <f t="shared" si="110"/>
        <v>10525.400000000001</v>
      </c>
      <c r="Y386" s="27">
        <f t="shared" si="110"/>
        <v>10840.599999999999</v>
      </c>
      <c r="Z386" s="27">
        <f t="shared" si="110"/>
        <v>11163.2</v>
      </c>
      <c r="AA386" s="27">
        <f t="shared" si="110"/>
        <v>11501.5</v>
      </c>
      <c r="AB386" s="27">
        <f t="shared" si="110"/>
        <v>11847.2</v>
      </c>
      <c r="AC386" s="27">
        <f t="shared" si="110"/>
        <v>12200.3</v>
      </c>
      <c r="AD386" s="27">
        <f t="shared" si="110"/>
        <v>12560.8</v>
      </c>
      <c r="AE386" s="27">
        <f t="shared" si="110"/>
        <v>12940.7</v>
      </c>
      <c r="AF386" s="27">
        <f t="shared" si="110"/>
        <v>13328</v>
      </c>
      <c r="AG386" s="27">
        <f t="shared" si="111"/>
        <v>13734.699999999999</v>
      </c>
      <c r="AH386" s="27">
        <f t="shared" si="111"/>
        <v>14148.8</v>
      </c>
      <c r="AI386" s="27">
        <f t="shared" si="111"/>
        <v>14570.3</v>
      </c>
      <c r="AJ386" s="27">
        <f t="shared" si="111"/>
        <v>15011.199999999999</v>
      </c>
      <c r="AK386" s="27">
        <f t="shared" si="111"/>
        <v>15463.199999999999</v>
      </c>
      <c r="AL386" s="27">
        <f t="shared" si="111"/>
        <v>15922.6</v>
      </c>
      <c r="AM386" s="27">
        <f t="shared" si="111"/>
        <v>16405.099999999999</v>
      </c>
      <c r="AN386" s="27">
        <f t="shared" si="111"/>
        <v>16895</v>
      </c>
      <c r="AO386" s="27">
        <f t="shared" si="111"/>
        <v>17396</v>
      </c>
      <c r="AP386" s="27">
        <f t="shared" si="111"/>
        <v>17916.400000000001</v>
      </c>
      <c r="AQ386" s="27">
        <f t="shared" si="111"/>
        <v>18459.900000000001</v>
      </c>
      <c r="AR386" s="27">
        <f t="shared" si="111"/>
        <v>19014.5</v>
      </c>
      <c r="AS386" s="27">
        <f t="shared" si="111"/>
        <v>19580.199999999997</v>
      </c>
      <c r="AT386" s="27">
        <f t="shared" si="111"/>
        <v>20169</v>
      </c>
      <c r="AU386" s="27">
        <f t="shared" si="111"/>
        <v>20768.900000000001</v>
      </c>
      <c r="AV386" s="27">
        <f t="shared" si="111"/>
        <v>21391.9</v>
      </c>
      <c r="AW386" s="27">
        <f t="shared" si="109"/>
        <v>22041.699999999997</v>
      </c>
      <c r="AX386" s="27">
        <f t="shared" si="109"/>
        <v>22702.6</v>
      </c>
      <c r="AY386" s="27">
        <f t="shared" si="109"/>
        <v>23378.300000000003</v>
      </c>
      <c r="AZ386" s="27">
        <f t="shared" si="109"/>
        <v>24089.1</v>
      </c>
      <c r="BA386" s="27">
        <f t="shared" si="109"/>
        <v>24802.699999999997</v>
      </c>
      <c r="BB386" s="27">
        <f t="shared" si="109"/>
        <v>25555.1</v>
      </c>
      <c r="BC386" s="27">
        <f t="shared" si="109"/>
        <v>26322.300000000003</v>
      </c>
      <c r="BD386" s="27">
        <f t="shared" si="109"/>
        <v>27104.3</v>
      </c>
      <c r="BE386" s="27">
        <f t="shared" si="109"/>
        <v>27925.1</v>
      </c>
      <c r="BF386" s="27">
        <f t="shared" si="109"/>
        <v>28760.699999999997</v>
      </c>
      <c r="BG386" s="27">
        <f t="shared" si="109"/>
        <v>29626.799999999999</v>
      </c>
      <c r="BH386" s="27">
        <f t="shared" si="109"/>
        <v>30507.7</v>
      </c>
      <c r="BI386" s="27">
        <f t="shared" si="109"/>
        <v>31431.100000000002</v>
      </c>
      <c r="BJ386" s="27">
        <f t="shared" si="109"/>
        <v>32373</v>
      </c>
      <c r="BK386" s="27">
        <f t="shared" si="100"/>
        <v>33345.4</v>
      </c>
      <c r="BL386" s="27">
        <f t="shared" si="100"/>
        <v>34336.300000000003</v>
      </c>
      <c r="BM386" s="27">
        <f t="shared" si="100"/>
        <v>35369.699999999997</v>
      </c>
    </row>
    <row r="387" spans="1:65" x14ac:dyDescent="0.2">
      <c r="A387" s="26">
        <v>371</v>
      </c>
      <c r="B387" s="27">
        <f t="shared" si="112"/>
        <v>5498.41</v>
      </c>
      <c r="C387" s="27">
        <f t="shared" si="112"/>
        <v>5666</v>
      </c>
      <c r="D387" s="27">
        <f t="shared" si="112"/>
        <v>5837.3</v>
      </c>
      <c r="E387" s="27">
        <f t="shared" si="112"/>
        <v>6012.3099999999995</v>
      </c>
      <c r="F387" s="27">
        <f t="shared" si="112"/>
        <v>6191.03</v>
      </c>
      <c r="G387" s="27">
        <f t="shared" si="112"/>
        <v>6373.46</v>
      </c>
      <c r="H387" s="27">
        <f t="shared" si="112"/>
        <v>6571.5999999999995</v>
      </c>
      <c r="I387" s="27">
        <f t="shared" si="112"/>
        <v>6761.45</v>
      </c>
      <c r="J387" s="27">
        <f t="shared" si="112"/>
        <v>6967.01</v>
      </c>
      <c r="K387" s="27">
        <f t="shared" si="112"/>
        <v>7176.28</v>
      </c>
      <c r="L387" s="27">
        <f t="shared" si="112"/>
        <v>7389.26</v>
      </c>
      <c r="M387" s="27">
        <f t="shared" si="112"/>
        <v>7617.95</v>
      </c>
      <c r="N387" s="27">
        <f t="shared" si="112"/>
        <v>7838.3499999999995</v>
      </c>
      <c r="O387" s="27">
        <f t="shared" si="112"/>
        <v>8078.17</v>
      </c>
      <c r="P387" s="27">
        <f t="shared" si="112"/>
        <v>8321.7000000000007</v>
      </c>
      <c r="Q387" s="27">
        <f t="shared" si="112"/>
        <v>8568.94</v>
      </c>
      <c r="R387" s="27">
        <f t="shared" si="110"/>
        <v>8831.89</v>
      </c>
      <c r="S387" s="27">
        <f t="shared" si="110"/>
        <v>9090.2599999999984</v>
      </c>
      <c r="T387" s="27">
        <f t="shared" si="110"/>
        <v>9364.34</v>
      </c>
      <c r="U387" s="27">
        <f t="shared" si="110"/>
        <v>9645.84</v>
      </c>
      <c r="V387" s="27">
        <f t="shared" si="110"/>
        <v>9931.0499999999993</v>
      </c>
      <c r="W387" s="27">
        <f t="shared" si="110"/>
        <v>10235.68</v>
      </c>
      <c r="X387" s="27">
        <f t="shared" si="110"/>
        <v>10544.02</v>
      </c>
      <c r="Y387" s="27">
        <f t="shared" si="110"/>
        <v>10859.779999999999</v>
      </c>
      <c r="Z387" s="27">
        <f t="shared" si="110"/>
        <v>11182.960000000001</v>
      </c>
      <c r="AA387" s="27">
        <f t="shared" si="110"/>
        <v>11521.85</v>
      </c>
      <c r="AB387" s="27">
        <f t="shared" si="110"/>
        <v>11868.16</v>
      </c>
      <c r="AC387" s="27">
        <f t="shared" si="110"/>
        <v>12221.89</v>
      </c>
      <c r="AD387" s="27">
        <f t="shared" si="110"/>
        <v>12583.039999999999</v>
      </c>
      <c r="AE387" s="27">
        <f t="shared" si="110"/>
        <v>12963.61</v>
      </c>
      <c r="AF387" s="27">
        <f t="shared" si="110"/>
        <v>13351.6</v>
      </c>
      <c r="AG387" s="27">
        <f t="shared" si="111"/>
        <v>13759.01</v>
      </c>
      <c r="AH387" s="27">
        <f t="shared" si="111"/>
        <v>14173.84</v>
      </c>
      <c r="AI387" s="27">
        <f t="shared" si="111"/>
        <v>14596.09</v>
      </c>
      <c r="AJ387" s="27">
        <f t="shared" si="111"/>
        <v>15037.76</v>
      </c>
      <c r="AK387" s="27">
        <f t="shared" si="111"/>
        <v>15490.56</v>
      </c>
      <c r="AL387" s="27">
        <f t="shared" si="111"/>
        <v>15950.78</v>
      </c>
      <c r="AM387" s="27">
        <f t="shared" si="111"/>
        <v>16434.13</v>
      </c>
      <c r="AN387" s="27">
        <f t="shared" si="111"/>
        <v>16924.900000000001</v>
      </c>
      <c r="AO387" s="27">
        <f t="shared" si="111"/>
        <v>17426.800000000003</v>
      </c>
      <c r="AP387" s="27">
        <f t="shared" si="111"/>
        <v>17948.12</v>
      </c>
      <c r="AQ387" s="27">
        <f t="shared" si="111"/>
        <v>18492.57</v>
      </c>
      <c r="AR387" s="27">
        <f t="shared" si="111"/>
        <v>19048.150000000001</v>
      </c>
      <c r="AS387" s="27">
        <f t="shared" si="111"/>
        <v>19614.86</v>
      </c>
      <c r="AT387" s="27">
        <f t="shared" si="111"/>
        <v>20204.7</v>
      </c>
      <c r="AU387" s="27">
        <f t="shared" si="111"/>
        <v>20805.670000000002</v>
      </c>
      <c r="AV387" s="27">
        <f t="shared" si="111"/>
        <v>21429.769999999997</v>
      </c>
      <c r="AW387" s="27">
        <f t="shared" si="109"/>
        <v>22080.71</v>
      </c>
      <c r="AX387" s="27">
        <f t="shared" si="109"/>
        <v>22742.78</v>
      </c>
      <c r="AY387" s="27">
        <f t="shared" si="109"/>
        <v>23419.690000000002</v>
      </c>
      <c r="AZ387" s="27">
        <f t="shared" si="109"/>
        <v>24131.730000000003</v>
      </c>
      <c r="BA387" s="27">
        <f t="shared" si="109"/>
        <v>24846.61</v>
      </c>
      <c r="BB387" s="27">
        <f t="shared" si="109"/>
        <v>25600.329999999998</v>
      </c>
      <c r="BC387" s="27">
        <f t="shared" si="109"/>
        <v>26368.890000000003</v>
      </c>
      <c r="BD387" s="27">
        <f t="shared" si="109"/>
        <v>27152.29</v>
      </c>
      <c r="BE387" s="27">
        <f t="shared" si="109"/>
        <v>27974.53</v>
      </c>
      <c r="BF387" s="27">
        <f t="shared" si="109"/>
        <v>28811.609999999997</v>
      </c>
      <c r="BG387" s="27">
        <f t="shared" si="109"/>
        <v>29679.239999999998</v>
      </c>
      <c r="BH387" s="27">
        <f t="shared" si="109"/>
        <v>30561.71</v>
      </c>
      <c r="BI387" s="27">
        <f t="shared" si="109"/>
        <v>31486.73</v>
      </c>
      <c r="BJ387" s="27">
        <f t="shared" si="109"/>
        <v>32430.3</v>
      </c>
      <c r="BK387" s="27">
        <f t="shared" si="100"/>
        <v>33404.42</v>
      </c>
      <c r="BL387" s="27">
        <f t="shared" si="100"/>
        <v>34397.089999999997</v>
      </c>
      <c r="BM387" s="27">
        <f t="shared" si="100"/>
        <v>35432.31</v>
      </c>
    </row>
    <row r="388" spans="1:65" x14ac:dyDescent="0.2">
      <c r="A388" s="26">
        <v>372</v>
      </c>
      <c r="B388" s="27">
        <f t="shared" si="112"/>
        <v>5508.1200000000008</v>
      </c>
      <c r="C388" s="27">
        <f t="shared" si="112"/>
        <v>5676</v>
      </c>
      <c r="D388" s="27">
        <f t="shared" si="112"/>
        <v>5847.6</v>
      </c>
      <c r="E388" s="27">
        <f t="shared" si="112"/>
        <v>6022.92</v>
      </c>
      <c r="F388" s="27">
        <f t="shared" si="112"/>
        <v>6201.96</v>
      </c>
      <c r="G388" s="27">
        <f t="shared" si="112"/>
        <v>6384.72</v>
      </c>
      <c r="H388" s="27">
        <f t="shared" si="112"/>
        <v>6583.2</v>
      </c>
      <c r="I388" s="27">
        <f t="shared" si="112"/>
        <v>6773.4</v>
      </c>
      <c r="J388" s="27">
        <f t="shared" si="112"/>
        <v>6979.3200000000006</v>
      </c>
      <c r="K388" s="27">
        <f t="shared" si="112"/>
        <v>7188.96</v>
      </c>
      <c r="L388" s="27">
        <f t="shared" si="112"/>
        <v>7402.3200000000006</v>
      </c>
      <c r="M388" s="27">
        <f t="shared" si="112"/>
        <v>7631.4</v>
      </c>
      <c r="N388" s="27">
        <f t="shared" si="112"/>
        <v>7852.2</v>
      </c>
      <c r="O388" s="27">
        <f t="shared" si="112"/>
        <v>8092.44</v>
      </c>
      <c r="P388" s="27">
        <f t="shared" si="112"/>
        <v>8336.4</v>
      </c>
      <c r="Q388" s="27">
        <f t="shared" si="112"/>
        <v>8584.08</v>
      </c>
      <c r="R388" s="27">
        <f t="shared" si="110"/>
        <v>8847.48</v>
      </c>
      <c r="S388" s="27">
        <f t="shared" si="110"/>
        <v>9106.32</v>
      </c>
      <c r="T388" s="27">
        <f t="shared" si="110"/>
        <v>9380.880000000001</v>
      </c>
      <c r="U388" s="27">
        <f t="shared" si="110"/>
        <v>9662.880000000001</v>
      </c>
      <c r="V388" s="27">
        <f t="shared" si="110"/>
        <v>9948.6</v>
      </c>
      <c r="W388" s="27">
        <f t="shared" si="110"/>
        <v>10253.759999999998</v>
      </c>
      <c r="X388" s="27">
        <f t="shared" si="110"/>
        <v>10562.64</v>
      </c>
      <c r="Y388" s="27">
        <f t="shared" si="110"/>
        <v>10878.96</v>
      </c>
      <c r="Z388" s="27">
        <f t="shared" si="110"/>
        <v>11202.720000000001</v>
      </c>
      <c r="AA388" s="27">
        <f t="shared" si="110"/>
        <v>11542.2</v>
      </c>
      <c r="AB388" s="27">
        <f t="shared" si="110"/>
        <v>11889.119999999999</v>
      </c>
      <c r="AC388" s="27">
        <f t="shared" si="110"/>
        <v>12243.48</v>
      </c>
      <c r="AD388" s="27">
        <f t="shared" si="110"/>
        <v>12605.279999999999</v>
      </c>
      <c r="AE388" s="27">
        <f t="shared" si="110"/>
        <v>12986.52</v>
      </c>
      <c r="AF388" s="27">
        <f t="shared" si="110"/>
        <v>13375.2</v>
      </c>
      <c r="AG388" s="27">
        <f t="shared" si="111"/>
        <v>13783.32</v>
      </c>
      <c r="AH388" s="27">
        <f t="shared" si="111"/>
        <v>14198.88</v>
      </c>
      <c r="AI388" s="27">
        <f t="shared" si="111"/>
        <v>14621.88</v>
      </c>
      <c r="AJ388" s="27">
        <f t="shared" si="111"/>
        <v>15064.32</v>
      </c>
      <c r="AK388" s="27">
        <f t="shared" si="111"/>
        <v>15517.92</v>
      </c>
      <c r="AL388" s="27">
        <f t="shared" si="111"/>
        <v>15978.96</v>
      </c>
      <c r="AM388" s="27">
        <f t="shared" si="111"/>
        <v>16463.16</v>
      </c>
      <c r="AN388" s="27">
        <f t="shared" si="111"/>
        <v>16954.8</v>
      </c>
      <c r="AO388" s="27">
        <f t="shared" si="111"/>
        <v>17457.599999999999</v>
      </c>
      <c r="AP388" s="27">
        <f t="shared" si="111"/>
        <v>17979.84</v>
      </c>
      <c r="AQ388" s="27">
        <f t="shared" si="111"/>
        <v>18525.239999999998</v>
      </c>
      <c r="AR388" s="27">
        <f t="shared" si="111"/>
        <v>19081.8</v>
      </c>
      <c r="AS388" s="27">
        <f t="shared" si="111"/>
        <v>19649.519999999997</v>
      </c>
      <c r="AT388" s="27">
        <f t="shared" si="111"/>
        <v>20240.400000000001</v>
      </c>
      <c r="AU388" s="27">
        <f t="shared" si="111"/>
        <v>20842.440000000002</v>
      </c>
      <c r="AV388" s="27">
        <f t="shared" ref="AV388:BK403" si="113">IF((AV$8+(AV$9*$A388))&lt;AV$12,AV$12,AV$8+(AV$9*$A388))</f>
        <v>21467.64</v>
      </c>
      <c r="AW388" s="27">
        <f t="shared" si="113"/>
        <v>22119.72</v>
      </c>
      <c r="AX388" s="27">
        <f t="shared" si="113"/>
        <v>22782.959999999999</v>
      </c>
      <c r="AY388" s="27">
        <f t="shared" si="113"/>
        <v>23461.08</v>
      </c>
      <c r="AZ388" s="27">
        <f t="shared" si="113"/>
        <v>24174.36</v>
      </c>
      <c r="BA388" s="27">
        <f t="shared" si="113"/>
        <v>24890.519999999997</v>
      </c>
      <c r="BB388" s="27">
        <f t="shared" si="113"/>
        <v>25645.559999999998</v>
      </c>
      <c r="BC388" s="27">
        <f t="shared" si="113"/>
        <v>26415.48</v>
      </c>
      <c r="BD388" s="27">
        <f t="shared" si="113"/>
        <v>27200.280000000002</v>
      </c>
      <c r="BE388" s="27">
        <f t="shared" si="113"/>
        <v>28023.96</v>
      </c>
      <c r="BF388" s="27">
        <f t="shared" si="113"/>
        <v>28862.52</v>
      </c>
      <c r="BG388" s="27">
        <f t="shared" si="113"/>
        <v>29731.68</v>
      </c>
      <c r="BH388" s="27">
        <f t="shared" si="113"/>
        <v>30615.719999999998</v>
      </c>
      <c r="BI388" s="27">
        <f t="shared" si="113"/>
        <v>31542.36</v>
      </c>
      <c r="BJ388" s="27">
        <f t="shared" si="113"/>
        <v>32487.599999999999</v>
      </c>
      <c r="BK388" s="27">
        <f t="shared" si="100"/>
        <v>33463.440000000002</v>
      </c>
      <c r="BL388" s="27">
        <f t="shared" si="100"/>
        <v>34457.880000000005</v>
      </c>
      <c r="BM388" s="27">
        <f t="shared" si="100"/>
        <v>35494.92</v>
      </c>
    </row>
    <row r="389" spans="1:65" x14ac:dyDescent="0.2">
      <c r="A389" s="26">
        <v>373</v>
      </c>
      <c r="B389" s="27">
        <f t="shared" si="112"/>
        <v>5517.83</v>
      </c>
      <c r="C389" s="27">
        <f t="shared" si="112"/>
        <v>5686</v>
      </c>
      <c r="D389" s="27">
        <f t="shared" si="112"/>
        <v>5857.9</v>
      </c>
      <c r="E389" s="27">
        <f t="shared" si="112"/>
        <v>6033.53</v>
      </c>
      <c r="F389" s="27">
        <f t="shared" si="112"/>
        <v>6212.8899999999994</v>
      </c>
      <c r="G389" s="27">
        <f t="shared" si="112"/>
        <v>6395.98</v>
      </c>
      <c r="H389" s="27">
        <f t="shared" si="112"/>
        <v>6594.8</v>
      </c>
      <c r="I389" s="27">
        <f t="shared" si="112"/>
        <v>6785.3499999999995</v>
      </c>
      <c r="J389" s="27">
        <f t="shared" si="112"/>
        <v>6991.63</v>
      </c>
      <c r="K389" s="27">
        <f t="shared" si="112"/>
        <v>7201.64</v>
      </c>
      <c r="L389" s="27">
        <f t="shared" si="112"/>
        <v>7415.38</v>
      </c>
      <c r="M389" s="27">
        <f t="shared" si="112"/>
        <v>7644.8499999999995</v>
      </c>
      <c r="N389" s="27">
        <f t="shared" si="112"/>
        <v>7866.05</v>
      </c>
      <c r="O389" s="27">
        <f t="shared" si="112"/>
        <v>8106.71</v>
      </c>
      <c r="P389" s="27">
        <f t="shared" si="112"/>
        <v>8351.0999999999985</v>
      </c>
      <c r="Q389" s="27">
        <f t="shared" ref="Q389:AF404" si="114">IF((Q$8+(Q$9*$A389))&lt;Q$12,Q$12,Q$8+(Q$9*$A389))</f>
        <v>8599.2200000000012</v>
      </c>
      <c r="R389" s="27">
        <f t="shared" si="114"/>
        <v>8863.07</v>
      </c>
      <c r="S389" s="27">
        <f t="shared" si="114"/>
        <v>9122.3799999999992</v>
      </c>
      <c r="T389" s="27">
        <f t="shared" si="114"/>
        <v>9397.42</v>
      </c>
      <c r="U389" s="27">
        <f t="shared" si="114"/>
        <v>9679.92</v>
      </c>
      <c r="V389" s="27">
        <f t="shared" si="114"/>
        <v>9966.1500000000015</v>
      </c>
      <c r="W389" s="27">
        <f t="shared" si="114"/>
        <v>10271.84</v>
      </c>
      <c r="X389" s="27">
        <f t="shared" si="114"/>
        <v>10581.26</v>
      </c>
      <c r="Y389" s="27">
        <f t="shared" si="114"/>
        <v>10898.14</v>
      </c>
      <c r="Z389" s="27">
        <f t="shared" si="114"/>
        <v>11222.48</v>
      </c>
      <c r="AA389" s="27">
        <f t="shared" si="114"/>
        <v>11562.55</v>
      </c>
      <c r="AB389" s="27">
        <f t="shared" si="114"/>
        <v>11910.08</v>
      </c>
      <c r="AC389" s="27">
        <f t="shared" si="114"/>
        <v>12265.07</v>
      </c>
      <c r="AD389" s="27">
        <f t="shared" si="114"/>
        <v>12627.519999999999</v>
      </c>
      <c r="AE389" s="27">
        <f t="shared" si="114"/>
        <v>13009.43</v>
      </c>
      <c r="AF389" s="27">
        <f t="shared" si="114"/>
        <v>13398.800000000001</v>
      </c>
      <c r="AG389" s="27">
        <f t="shared" ref="AG389:AV404" si="115">IF((AG$8+(AG$9*$A389))&lt;AG$12,AG$12,AG$8+(AG$9*$A389))</f>
        <v>13807.63</v>
      </c>
      <c r="AH389" s="27">
        <f t="shared" si="115"/>
        <v>14223.92</v>
      </c>
      <c r="AI389" s="27">
        <f t="shared" si="115"/>
        <v>14647.67</v>
      </c>
      <c r="AJ389" s="27">
        <f t="shared" si="115"/>
        <v>15090.88</v>
      </c>
      <c r="AK389" s="27">
        <f t="shared" si="115"/>
        <v>15545.28</v>
      </c>
      <c r="AL389" s="27">
        <f t="shared" si="115"/>
        <v>16007.14</v>
      </c>
      <c r="AM389" s="27">
        <f t="shared" si="115"/>
        <v>16492.190000000002</v>
      </c>
      <c r="AN389" s="27">
        <f t="shared" si="115"/>
        <v>16984.699999999997</v>
      </c>
      <c r="AO389" s="27">
        <f t="shared" si="115"/>
        <v>17488.400000000001</v>
      </c>
      <c r="AP389" s="27">
        <f t="shared" si="115"/>
        <v>18011.559999999998</v>
      </c>
      <c r="AQ389" s="27">
        <f t="shared" si="115"/>
        <v>18557.91</v>
      </c>
      <c r="AR389" s="27">
        <f t="shared" si="115"/>
        <v>19115.449999999997</v>
      </c>
      <c r="AS389" s="27">
        <f t="shared" si="115"/>
        <v>19684.18</v>
      </c>
      <c r="AT389" s="27">
        <f t="shared" si="115"/>
        <v>20276.099999999999</v>
      </c>
      <c r="AU389" s="27">
        <f t="shared" si="115"/>
        <v>20879.21</v>
      </c>
      <c r="AV389" s="27">
        <f t="shared" si="115"/>
        <v>21505.51</v>
      </c>
      <c r="AW389" s="27">
        <f t="shared" si="113"/>
        <v>22158.73</v>
      </c>
      <c r="AX389" s="27">
        <f t="shared" si="113"/>
        <v>22823.14</v>
      </c>
      <c r="AY389" s="27">
        <f t="shared" si="113"/>
        <v>23502.47</v>
      </c>
      <c r="AZ389" s="27">
        <f t="shared" si="113"/>
        <v>24216.99</v>
      </c>
      <c r="BA389" s="27">
        <f t="shared" si="113"/>
        <v>24934.43</v>
      </c>
      <c r="BB389" s="27">
        <f t="shared" si="113"/>
        <v>25690.789999999997</v>
      </c>
      <c r="BC389" s="27">
        <f t="shared" si="113"/>
        <v>26462.07</v>
      </c>
      <c r="BD389" s="27">
        <f t="shared" si="113"/>
        <v>27248.27</v>
      </c>
      <c r="BE389" s="27">
        <f t="shared" si="113"/>
        <v>28073.39</v>
      </c>
      <c r="BF389" s="27">
        <f t="shared" si="113"/>
        <v>28913.43</v>
      </c>
      <c r="BG389" s="27">
        <f t="shared" si="113"/>
        <v>29784.12</v>
      </c>
      <c r="BH389" s="27">
        <f t="shared" si="113"/>
        <v>30669.73</v>
      </c>
      <c r="BI389" s="27">
        <f t="shared" si="113"/>
        <v>31597.99</v>
      </c>
      <c r="BJ389" s="27">
        <f t="shared" si="113"/>
        <v>32544.899999999998</v>
      </c>
      <c r="BK389" s="27">
        <f t="shared" si="100"/>
        <v>33522.460000000006</v>
      </c>
      <c r="BL389" s="27">
        <f t="shared" si="100"/>
        <v>34518.67</v>
      </c>
      <c r="BM389" s="27">
        <f t="shared" si="100"/>
        <v>35557.53</v>
      </c>
    </row>
    <row r="390" spans="1:65" x14ac:dyDescent="0.2">
      <c r="A390" s="26">
        <v>374</v>
      </c>
      <c r="B390" s="27">
        <f t="shared" ref="B390:Q405" si="116">IF((B$8+(B$9*$A390))&lt;B$12,B$12,B$8+(B$9*$A390))</f>
        <v>5527.5400000000009</v>
      </c>
      <c r="C390" s="27">
        <f t="shared" si="116"/>
        <v>5696</v>
      </c>
      <c r="D390" s="27">
        <f t="shared" si="116"/>
        <v>5868.2000000000007</v>
      </c>
      <c r="E390" s="27">
        <f t="shared" si="116"/>
        <v>6044.1399999999994</v>
      </c>
      <c r="F390" s="27">
        <f t="shared" si="116"/>
        <v>6223.82</v>
      </c>
      <c r="G390" s="27">
        <f t="shared" si="116"/>
        <v>6407.24</v>
      </c>
      <c r="H390" s="27">
        <f t="shared" si="116"/>
        <v>6606.4</v>
      </c>
      <c r="I390" s="27">
        <f t="shared" si="116"/>
        <v>6797.3</v>
      </c>
      <c r="J390" s="27">
        <f t="shared" si="116"/>
        <v>7003.9400000000005</v>
      </c>
      <c r="K390" s="27">
        <f t="shared" si="116"/>
        <v>7214.32</v>
      </c>
      <c r="L390" s="27">
        <f t="shared" si="116"/>
        <v>7428.4400000000005</v>
      </c>
      <c r="M390" s="27">
        <f t="shared" si="116"/>
        <v>7658.3</v>
      </c>
      <c r="N390" s="27">
        <f t="shared" si="116"/>
        <v>7879.9</v>
      </c>
      <c r="O390" s="27">
        <f t="shared" si="116"/>
        <v>8120.98</v>
      </c>
      <c r="P390" s="27">
        <f t="shared" si="116"/>
        <v>8365.7999999999993</v>
      </c>
      <c r="Q390" s="27">
        <f t="shared" si="116"/>
        <v>8614.36</v>
      </c>
      <c r="R390" s="27">
        <f t="shared" si="114"/>
        <v>8878.66</v>
      </c>
      <c r="S390" s="27">
        <f t="shared" si="114"/>
        <v>9138.4399999999987</v>
      </c>
      <c r="T390" s="27">
        <f t="shared" si="114"/>
        <v>9413.9599999999991</v>
      </c>
      <c r="U390" s="27">
        <f t="shared" si="114"/>
        <v>9696.9599999999991</v>
      </c>
      <c r="V390" s="27">
        <f t="shared" si="114"/>
        <v>9983.7000000000007</v>
      </c>
      <c r="W390" s="27">
        <f t="shared" si="114"/>
        <v>10289.919999999998</v>
      </c>
      <c r="X390" s="27">
        <f t="shared" si="114"/>
        <v>10599.880000000001</v>
      </c>
      <c r="Y390" s="27">
        <f t="shared" si="114"/>
        <v>10917.32</v>
      </c>
      <c r="Z390" s="27">
        <f t="shared" si="114"/>
        <v>11242.240000000002</v>
      </c>
      <c r="AA390" s="27">
        <f t="shared" si="114"/>
        <v>11582.900000000001</v>
      </c>
      <c r="AB390" s="27">
        <f t="shared" si="114"/>
        <v>11931.04</v>
      </c>
      <c r="AC390" s="27">
        <f t="shared" si="114"/>
        <v>12286.66</v>
      </c>
      <c r="AD390" s="27">
        <f t="shared" si="114"/>
        <v>12649.76</v>
      </c>
      <c r="AE390" s="27">
        <f t="shared" si="114"/>
        <v>13032.34</v>
      </c>
      <c r="AF390" s="27">
        <f t="shared" si="114"/>
        <v>13422.4</v>
      </c>
      <c r="AG390" s="27">
        <f t="shared" si="115"/>
        <v>13831.939999999999</v>
      </c>
      <c r="AH390" s="27">
        <f t="shared" si="115"/>
        <v>14248.96</v>
      </c>
      <c r="AI390" s="27">
        <f t="shared" si="115"/>
        <v>14673.46</v>
      </c>
      <c r="AJ390" s="27">
        <f t="shared" si="115"/>
        <v>15117.439999999999</v>
      </c>
      <c r="AK390" s="27">
        <f t="shared" si="115"/>
        <v>15572.64</v>
      </c>
      <c r="AL390" s="27">
        <f t="shared" si="115"/>
        <v>16035.32</v>
      </c>
      <c r="AM390" s="27">
        <f t="shared" si="115"/>
        <v>16521.22</v>
      </c>
      <c r="AN390" s="27">
        <f t="shared" si="115"/>
        <v>17014.599999999999</v>
      </c>
      <c r="AO390" s="27">
        <f t="shared" si="115"/>
        <v>17519.2</v>
      </c>
      <c r="AP390" s="27">
        <f t="shared" si="115"/>
        <v>18043.28</v>
      </c>
      <c r="AQ390" s="27">
        <f t="shared" si="115"/>
        <v>18590.580000000002</v>
      </c>
      <c r="AR390" s="27">
        <f t="shared" si="115"/>
        <v>19149.099999999999</v>
      </c>
      <c r="AS390" s="27">
        <f t="shared" si="115"/>
        <v>19718.839999999997</v>
      </c>
      <c r="AT390" s="27">
        <f t="shared" si="115"/>
        <v>20311.800000000003</v>
      </c>
      <c r="AU390" s="27">
        <f t="shared" si="115"/>
        <v>20915.980000000003</v>
      </c>
      <c r="AV390" s="27">
        <f t="shared" si="115"/>
        <v>21543.379999999997</v>
      </c>
      <c r="AW390" s="27">
        <f t="shared" si="113"/>
        <v>22197.739999999998</v>
      </c>
      <c r="AX390" s="27">
        <f t="shared" si="113"/>
        <v>22863.32</v>
      </c>
      <c r="AY390" s="27">
        <f t="shared" si="113"/>
        <v>23543.86</v>
      </c>
      <c r="AZ390" s="27">
        <f t="shared" si="113"/>
        <v>24259.620000000003</v>
      </c>
      <c r="BA390" s="27">
        <f t="shared" si="113"/>
        <v>24978.34</v>
      </c>
      <c r="BB390" s="27">
        <f t="shared" si="113"/>
        <v>25736.02</v>
      </c>
      <c r="BC390" s="27">
        <f t="shared" si="113"/>
        <v>26508.66</v>
      </c>
      <c r="BD390" s="27">
        <f t="shared" si="113"/>
        <v>27296.260000000002</v>
      </c>
      <c r="BE390" s="27">
        <f t="shared" si="113"/>
        <v>28122.82</v>
      </c>
      <c r="BF390" s="27">
        <f t="shared" si="113"/>
        <v>28964.34</v>
      </c>
      <c r="BG390" s="27">
        <f t="shared" si="113"/>
        <v>29836.559999999998</v>
      </c>
      <c r="BH390" s="27">
        <f t="shared" si="113"/>
        <v>30723.739999999998</v>
      </c>
      <c r="BI390" s="27">
        <f t="shared" si="113"/>
        <v>31653.620000000003</v>
      </c>
      <c r="BJ390" s="27">
        <f t="shared" si="113"/>
        <v>32602.2</v>
      </c>
      <c r="BK390" s="27">
        <f t="shared" si="100"/>
        <v>33581.479999999996</v>
      </c>
      <c r="BL390" s="27">
        <f t="shared" si="100"/>
        <v>34579.46</v>
      </c>
      <c r="BM390" s="27">
        <f t="shared" si="100"/>
        <v>35620.14</v>
      </c>
    </row>
    <row r="391" spans="1:65" x14ac:dyDescent="0.2">
      <c r="A391" s="26">
        <v>375</v>
      </c>
      <c r="B391" s="27">
        <f t="shared" si="116"/>
        <v>5537.25</v>
      </c>
      <c r="C391" s="27">
        <f t="shared" si="116"/>
        <v>5706</v>
      </c>
      <c r="D391" s="27">
        <f t="shared" si="116"/>
        <v>5878.5</v>
      </c>
      <c r="E391" s="27">
        <f t="shared" si="116"/>
        <v>6054.75</v>
      </c>
      <c r="F391" s="27">
        <f t="shared" si="116"/>
        <v>6234.75</v>
      </c>
      <c r="G391" s="27">
        <f t="shared" si="116"/>
        <v>6418.5</v>
      </c>
      <c r="H391" s="27">
        <f t="shared" si="116"/>
        <v>6618</v>
      </c>
      <c r="I391" s="27">
        <f t="shared" si="116"/>
        <v>6809.25</v>
      </c>
      <c r="J391" s="27">
        <f t="shared" si="116"/>
        <v>7016.25</v>
      </c>
      <c r="K391" s="27">
        <f t="shared" si="116"/>
        <v>7227</v>
      </c>
      <c r="L391" s="27">
        <f t="shared" si="116"/>
        <v>7441.5</v>
      </c>
      <c r="M391" s="27">
        <f t="shared" si="116"/>
        <v>7671.75</v>
      </c>
      <c r="N391" s="27">
        <f t="shared" si="116"/>
        <v>7893.75</v>
      </c>
      <c r="O391" s="27">
        <f t="shared" si="116"/>
        <v>8135.25</v>
      </c>
      <c r="P391" s="27">
        <f t="shared" si="116"/>
        <v>8380.5</v>
      </c>
      <c r="Q391" s="27">
        <f t="shared" si="116"/>
        <v>8629.5</v>
      </c>
      <c r="R391" s="27">
        <f t="shared" si="114"/>
        <v>8894.25</v>
      </c>
      <c r="S391" s="27">
        <f t="shared" si="114"/>
        <v>9154.5</v>
      </c>
      <c r="T391" s="27">
        <f t="shared" si="114"/>
        <v>9430.5</v>
      </c>
      <c r="U391" s="27">
        <f t="shared" si="114"/>
        <v>9714</v>
      </c>
      <c r="V391" s="27">
        <f t="shared" si="114"/>
        <v>10001.25</v>
      </c>
      <c r="W391" s="27">
        <f t="shared" si="114"/>
        <v>10308</v>
      </c>
      <c r="X391" s="27">
        <f t="shared" si="114"/>
        <v>10618.5</v>
      </c>
      <c r="Y391" s="27">
        <f t="shared" si="114"/>
        <v>10936.5</v>
      </c>
      <c r="Z391" s="27">
        <f t="shared" si="114"/>
        <v>11262</v>
      </c>
      <c r="AA391" s="27">
        <f t="shared" si="114"/>
        <v>11603.25</v>
      </c>
      <c r="AB391" s="27">
        <f t="shared" si="114"/>
        <v>11952</v>
      </c>
      <c r="AC391" s="27">
        <f t="shared" si="114"/>
        <v>12308.25</v>
      </c>
      <c r="AD391" s="27">
        <f t="shared" si="114"/>
        <v>12672</v>
      </c>
      <c r="AE391" s="27">
        <f t="shared" si="114"/>
        <v>13055.25</v>
      </c>
      <c r="AF391" s="27">
        <f t="shared" si="114"/>
        <v>13446</v>
      </c>
      <c r="AG391" s="27">
        <f t="shared" si="115"/>
        <v>13856.25</v>
      </c>
      <c r="AH391" s="27">
        <f t="shared" si="115"/>
        <v>14274</v>
      </c>
      <c r="AI391" s="27">
        <f t="shared" si="115"/>
        <v>14699.25</v>
      </c>
      <c r="AJ391" s="27">
        <f t="shared" si="115"/>
        <v>15144</v>
      </c>
      <c r="AK391" s="27">
        <f t="shared" si="115"/>
        <v>15600</v>
      </c>
      <c r="AL391" s="27">
        <f t="shared" si="115"/>
        <v>16063.5</v>
      </c>
      <c r="AM391" s="27">
        <f t="shared" si="115"/>
        <v>16550.25</v>
      </c>
      <c r="AN391" s="27">
        <f t="shared" si="115"/>
        <v>17044.5</v>
      </c>
      <c r="AO391" s="27">
        <f t="shared" si="115"/>
        <v>17550</v>
      </c>
      <c r="AP391" s="27">
        <f t="shared" si="115"/>
        <v>18075</v>
      </c>
      <c r="AQ391" s="27">
        <f t="shared" si="115"/>
        <v>18623.25</v>
      </c>
      <c r="AR391" s="27">
        <f t="shared" si="115"/>
        <v>19182.75</v>
      </c>
      <c r="AS391" s="27">
        <f t="shared" si="115"/>
        <v>19753.5</v>
      </c>
      <c r="AT391" s="27">
        <f t="shared" si="115"/>
        <v>20347.5</v>
      </c>
      <c r="AU391" s="27">
        <f t="shared" si="115"/>
        <v>20952.75</v>
      </c>
      <c r="AV391" s="27">
        <f t="shared" si="115"/>
        <v>21581.25</v>
      </c>
      <c r="AW391" s="27">
        <f t="shared" si="113"/>
        <v>22236.75</v>
      </c>
      <c r="AX391" s="27">
        <f t="shared" si="113"/>
        <v>22903.5</v>
      </c>
      <c r="AY391" s="27">
        <f t="shared" si="113"/>
        <v>23585.25</v>
      </c>
      <c r="AZ391" s="27">
        <f t="shared" si="113"/>
        <v>24302.25</v>
      </c>
      <c r="BA391" s="27">
        <f t="shared" si="113"/>
        <v>25022.25</v>
      </c>
      <c r="BB391" s="27">
        <f t="shared" si="113"/>
        <v>25781.25</v>
      </c>
      <c r="BC391" s="27">
        <f t="shared" si="113"/>
        <v>26555.25</v>
      </c>
      <c r="BD391" s="27">
        <f t="shared" si="113"/>
        <v>27344.25</v>
      </c>
      <c r="BE391" s="27">
        <f t="shared" si="113"/>
        <v>28172.25</v>
      </c>
      <c r="BF391" s="27">
        <f t="shared" si="113"/>
        <v>29015.25</v>
      </c>
      <c r="BG391" s="27">
        <f t="shared" si="113"/>
        <v>29889</v>
      </c>
      <c r="BH391" s="27">
        <f t="shared" si="113"/>
        <v>30777.75</v>
      </c>
      <c r="BI391" s="27">
        <f t="shared" si="113"/>
        <v>31709.25</v>
      </c>
      <c r="BJ391" s="27">
        <f t="shared" si="113"/>
        <v>32659.5</v>
      </c>
      <c r="BK391" s="27">
        <f t="shared" si="100"/>
        <v>33640.5</v>
      </c>
      <c r="BL391" s="27">
        <f t="shared" si="100"/>
        <v>34640.25</v>
      </c>
      <c r="BM391" s="27">
        <f t="shared" si="100"/>
        <v>35682.75</v>
      </c>
    </row>
    <row r="392" spans="1:65" x14ac:dyDescent="0.2">
      <c r="A392" s="26">
        <v>376</v>
      </c>
      <c r="B392" s="27">
        <f t="shared" si="116"/>
        <v>5546.9600000000009</v>
      </c>
      <c r="C392" s="27">
        <f t="shared" si="116"/>
        <v>5716</v>
      </c>
      <c r="D392" s="27">
        <f t="shared" si="116"/>
        <v>5888.8</v>
      </c>
      <c r="E392" s="27">
        <f t="shared" si="116"/>
        <v>6065.36</v>
      </c>
      <c r="F392" s="27">
        <f t="shared" si="116"/>
        <v>6245.68</v>
      </c>
      <c r="G392" s="27">
        <f t="shared" si="116"/>
        <v>6429.76</v>
      </c>
      <c r="H392" s="27">
        <f t="shared" si="116"/>
        <v>6629.5999999999995</v>
      </c>
      <c r="I392" s="27">
        <f t="shared" si="116"/>
        <v>6821.2</v>
      </c>
      <c r="J392" s="27">
        <f t="shared" si="116"/>
        <v>7028.56</v>
      </c>
      <c r="K392" s="27">
        <f t="shared" si="116"/>
        <v>7239.68</v>
      </c>
      <c r="L392" s="27">
        <f t="shared" si="116"/>
        <v>7454.56</v>
      </c>
      <c r="M392" s="27">
        <f t="shared" si="116"/>
        <v>7685.2</v>
      </c>
      <c r="N392" s="27">
        <f t="shared" si="116"/>
        <v>7907.5999999999995</v>
      </c>
      <c r="O392" s="27">
        <f t="shared" si="116"/>
        <v>8149.5199999999995</v>
      </c>
      <c r="P392" s="27">
        <f t="shared" si="116"/>
        <v>8395.2000000000007</v>
      </c>
      <c r="Q392" s="27">
        <f t="shared" si="116"/>
        <v>8644.64</v>
      </c>
      <c r="R392" s="27">
        <f t="shared" si="114"/>
        <v>8909.84</v>
      </c>
      <c r="S392" s="27">
        <f t="shared" si="114"/>
        <v>9170.56</v>
      </c>
      <c r="T392" s="27">
        <f t="shared" si="114"/>
        <v>9447.0400000000009</v>
      </c>
      <c r="U392" s="27">
        <f t="shared" si="114"/>
        <v>9731.0400000000009</v>
      </c>
      <c r="V392" s="27">
        <f t="shared" si="114"/>
        <v>10018.799999999999</v>
      </c>
      <c r="W392" s="27">
        <f t="shared" si="114"/>
        <v>10326.079999999998</v>
      </c>
      <c r="X392" s="27">
        <f t="shared" si="114"/>
        <v>10637.12</v>
      </c>
      <c r="Y392" s="27">
        <f t="shared" si="114"/>
        <v>10955.68</v>
      </c>
      <c r="Z392" s="27">
        <f t="shared" si="114"/>
        <v>11281.76</v>
      </c>
      <c r="AA392" s="27">
        <f t="shared" si="114"/>
        <v>11623.6</v>
      </c>
      <c r="AB392" s="27">
        <f t="shared" si="114"/>
        <v>11972.96</v>
      </c>
      <c r="AC392" s="27">
        <f t="shared" si="114"/>
        <v>12329.84</v>
      </c>
      <c r="AD392" s="27">
        <f t="shared" si="114"/>
        <v>12694.24</v>
      </c>
      <c r="AE392" s="27">
        <f t="shared" si="114"/>
        <v>13078.16</v>
      </c>
      <c r="AF392" s="27">
        <f t="shared" si="114"/>
        <v>13469.6</v>
      </c>
      <c r="AG392" s="27">
        <f t="shared" si="115"/>
        <v>13880.56</v>
      </c>
      <c r="AH392" s="27">
        <f t="shared" si="115"/>
        <v>14299.039999999999</v>
      </c>
      <c r="AI392" s="27">
        <f t="shared" si="115"/>
        <v>14725.039999999999</v>
      </c>
      <c r="AJ392" s="27">
        <f t="shared" si="115"/>
        <v>15170.56</v>
      </c>
      <c r="AK392" s="27">
        <f t="shared" si="115"/>
        <v>15627.36</v>
      </c>
      <c r="AL392" s="27">
        <f t="shared" si="115"/>
        <v>16091.68</v>
      </c>
      <c r="AM392" s="27">
        <f t="shared" si="115"/>
        <v>16579.28</v>
      </c>
      <c r="AN392" s="27">
        <f t="shared" si="115"/>
        <v>17074.400000000001</v>
      </c>
      <c r="AO392" s="27">
        <f t="shared" si="115"/>
        <v>17580.800000000003</v>
      </c>
      <c r="AP392" s="27">
        <f t="shared" si="115"/>
        <v>18106.72</v>
      </c>
      <c r="AQ392" s="27">
        <f t="shared" si="115"/>
        <v>18655.919999999998</v>
      </c>
      <c r="AR392" s="27">
        <f t="shared" si="115"/>
        <v>19216.400000000001</v>
      </c>
      <c r="AS392" s="27">
        <f t="shared" si="115"/>
        <v>19788.159999999996</v>
      </c>
      <c r="AT392" s="27">
        <f t="shared" si="115"/>
        <v>20383.2</v>
      </c>
      <c r="AU392" s="27">
        <f t="shared" si="115"/>
        <v>20989.52</v>
      </c>
      <c r="AV392" s="27">
        <f t="shared" si="115"/>
        <v>21619.119999999999</v>
      </c>
      <c r="AW392" s="27">
        <f t="shared" si="113"/>
        <v>22275.759999999998</v>
      </c>
      <c r="AX392" s="27">
        <f t="shared" si="113"/>
        <v>22943.68</v>
      </c>
      <c r="AY392" s="27">
        <f t="shared" si="113"/>
        <v>23626.639999999999</v>
      </c>
      <c r="AZ392" s="27">
        <f t="shared" si="113"/>
        <v>24344.880000000001</v>
      </c>
      <c r="BA392" s="27">
        <f t="shared" si="113"/>
        <v>25066.16</v>
      </c>
      <c r="BB392" s="27">
        <f t="shared" si="113"/>
        <v>25826.48</v>
      </c>
      <c r="BC392" s="27">
        <f t="shared" si="113"/>
        <v>26601.84</v>
      </c>
      <c r="BD392" s="27">
        <f t="shared" si="113"/>
        <v>27392.240000000002</v>
      </c>
      <c r="BE392" s="27">
        <f t="shared" si="113"/>
        <v>28221.68</v>
      </c>
      <c r="BF392" s="27">
        <f t="shared" si="113"/>
        <v>29066.16</v>
      </c>
      <c r="BG392" s="27">
        <f t="shared" si="113"/>
        <v>29941.439999999999</v>
      </c>
      <c r="BH392" s="27">
        <f t="shared" si="113"/>
        <v>30831.759999999998</v>
      </c>
      <c r="BI392" s="27">
        <f t="shared" si="113"/>
        <v>31764.880000000001</v>
      </c>
      <c r="BJ392" s="27">
        <f t="shared" si="113"/>
        <v>32716.799999999999</v>
      </c>
      <c r="BK392" s="27">
        <f t="shared" si="100"/>
        <v>33699.520000000004</v>
      </c>
      <c r="BL392" s="27">
        <f t="shared" si="100"/>
        <v>34701.040000000001</v>
      </c>
      <c r="BM392" s="27">
        <f t="shared" si="100"/>
        <v>35745.360000000001</v>
      </c>
    </row>
    <row r="393" spans="1:65" x14ac:dyDescent="0.2">
      <c r="A393" s="26">
        <v>377</v>
      </c>
      <c r="B393" s="27">
        <f t="shared" si="116"/>
        <v>5556.67</v>
      </c>
      <c r="C393" s="27">
        <f t="shared" si="116"/>
        <v>5726</v>
      </c>
      <c r="D393" s="27">
        <f t="shared" si="116"/>
        <v>5899.1</v>
      </c>
      <c r="E393" s="27">
        <f t="shared" si="116"/>
        <v>6075.9699999999993</v>
      </c>
      <c r="F393" s="27">
        <f t="shared" si="116"/>
        <v>6256.61</v>
      </c>
      <c r="G393" s="27">
        <f t="shared" si="116"/>
        <v>6441.0199999999995</v>
      </c>
      <c r="H393" s="27">
        <f t="shared" si="116"/>
        <v>6641.2</v>
      </c>
      <c r="I393" s="27">
        <f t="shared" si="116"/>
        <v>6833.15</v>
      </c>
      <c r="J393" s="27">
        <f t="shared" si="116"/>
        <v>7040.87</v>
      </c>
      <c r="K393" s="27">
        <f t="shared" si="116"/>
        <v>7252.36</v>
      </c>
      <c r="L393" s="27">
        <f t="shared" si="116"/>
        <v>7467.62</v>
      </c>
      <c r="M393" s="27">
        <f t="shared" si="116"/>
        <v>7698.65</v>
      </c>
      <c r="N393" s="27">
        <f t="shared" si="116"/>
        <v>7921.45</v>
      </c>
      <c r="O393" s="27">
        <f t="shared" si="116"/>
        <v>8163.79</v>
      </c>
      <c r="P393" s="27">
        <f t="shared" si="116"/>
        <v>8409.9</v>
      </c>
      <c r="Q393" s="27">
        <f t="shared" si="116"/>
        <v>8659.7800000000007</v>
      </c>
      <c r="R393" s="27">
        <f t="shared" si="114"/>
        <v>8925.43</v>
      </c>
      <c r="S393" s="27">
        <f t="shared" si="114"/>
        <v>9186.619999999999</v>
      </c>
      <c r="T393" s="27">
        <f t="shared" si="114"/>
        <v>9463.58</v>
      </c>
      <c r="U393" s="27">
        <f t="shared" si="114"/>
        <v>9748.08</v>
      </c>
      <c r="V393" s="27">
        <f t="shared" si="114"/>
        <v>10036.35</v>
      </c>
      <c r="W393" s="27">
        <f t="shared" si="114"/>
        <v>10344.16</v>
      </c>
      <c r="X393" s="27">
        <f t="shared" si="114"/>
        <v>10655.740000000002</v>
      </c>
      <c r="Y393" s="27">
        <f t="shared" si="114"/>
        <v>10974.86</v>
      </c>
      <c r="Z393" s="27">
        <f t="shared" si="114"/>
        <v>11301.52</v>
      </c>
      <c r="AA393" s="27">
        <f t="shared" si="114"/>
        <v>11643.95</v>
      </c>
      <c r="AB393" s="27">
        <f t="shared" si="114"/>
        <v>11993.92</v>
      </c>
      <c r="AC393" s="27">
        <f t="shared" si="114"/>
        <v>12351.43</v>
      </c>
      <c r="AD393" s="27">
        <f t="shared" si="114"/>
        <v>12716.48</v>
      </c>
      <c r="AE393" s="27">
        <f t="shared" si="114"/>
        <v>13101.07</v>
      </c>
      <c r="AF393" s="27">
        <f t="shared" si="114"/>
        <v>13493.2</v>
      </c>
      <c r="AG393" s="27">
        <f t="shared" si="115"/>
        <v>13904.869999999999</v>
      </c>
      <c r="AH393" s="27">
        <f t="shared" si="115"/>
        <v>14324.08</v>
      </c>
      <c r="AI393" s="27">
        <f t="shared" si="115"/>
        <v>14750.83</v>
      </c>
      <c r="AJ393" s="27">
        <f t="shared" si="115"/>
        <v>15197.119999999999</v>
      </c>
      <c r="AK393" s="27">
        <f t="shared" si="115"/>
        <v>15654.72</v>
      </c>
      <c r="AL393" s="27">
        <f t="shared" si="115"/>
        <v>16119.86</v>
      </c>
      <c r="AM393" s="27">
        <f t="shared" si="115"/>
        <v>16608.310000000001</v>
      </c>
      <c r="AN393" s="27">
        <f t="shared" si="115"/>
        <v>17104.3</v>
      </c>
      <c r="AO393" s="27">
        <f t="shared" si="115"/>
        <v>17611.599999999999</v>
      </c>
      <c r="AP393" s="27">
        <f t="shared" si="115"/>
        <v>18138.439999999999</v>
      </c>
      <c r="AQ393" s="27">
        <f t="shared" si="115"/>
        <v>18688.59</v>
      </c>
      <c r="AR393" s="27">
        <f t="shared" si="115"/>
        <v>19250.05</v>
      </c>
      <c r="AS393" s="27">
        <f t="shared" si="115"/>
        <v>19822.82</v>
      </c>
      <c r="AT393" s="27">
        <f t="shared" si="115"/>
        <v>20418.900000000001</v>
      </c>
      <c r="AU393" s="27">
        <f t="shared" si="115"/>
        <v>21026.29</v>
      </c>
      <c r="AV393" s="27">
        <f t="shared" si="115"/>
        <v>21656.989999999998</v>
      </c>
      <c r="AW393" s="27">
        <f t="shared" si="113"/>
        <v>22314.769999999997</v>
      </c>
      <c r="AX393" s="27">
        <f t="shared" si="113"/>
        <v>22983.86</v>
      </c>
      <c r="AY393" s="27">
        <f t="shared" si="113"/>
        <v>23668.03</v>
      </c>
      <c r="AZ393" s="27">
        <f t="shared" si="113"/>
        <v>24387.510000000002</v>
      </c>
      <c r="BA393" s="27">
        <f t="shared" si="113"/>
        <v>25110.07</v>
      </c>
      <c r="BB393" s="27">
        <f t="shared" si="113"/>
        <v>25871.71</v>
      </c>
      <c r="BC393" s="27">
        <f t="shared" si="113"/>
        <v>26648.43</v>
      </c>
      <c r="BD393" s="27">
        <f t="shared" si="113"/>
        <v>27440.23</v>
      </c>
      <c r="BE393" s="27">
        <f t="shared" si="113"/>
        <v>28271.11</v>
      </c>
      <c r="BF393" s="27">
        <f t="shared" si="113"/>
        <v>29117.07</v>
      </c>
      <c r="BG393" s="27">
        <f t="shared" si="113"/>
        <v>29993.879999999997</v>
      </c>
      <c r="BH393" s="27">
        <f t="shared" si="113"/>
        <v>30885.77</v>
      </c>
      <c r="BI393" s="27">
        <f t="shared" si="113"/>
        <v>31820.510000000002</v>
      </c>
      <c r="BJ393" s="27">
        <f t="shared" si="113"/>
        <v>32774.1</v>
      </c>
      <c r="BK393" s="27">
        <f t="shared" si="100"/>
        <v>33758.54</v>
      </c>
      <c r="BL393" s="27">
        <f t="shared" si="100"/>
        <v>34761.83</v>
      </c>
      <c r="BM393" s="27">
        <f t="shared" si="100"/>
        <v>35807.97</v>
      </c>
    </row>
    <row r="394" spans="1:65" x14ac:dyDescent="0.2">
      <c r="A394" s="26">
        <v>378</v>
      </c>
      <c r="B394" s="27">
        <f t="shared" si="116"/>
        <v>5566.38</v>
      </c>
      <c r="C394" s="27">
        <f t="shared" si="116"/>
        <v>5736</v>
      </c>
      <c r="D394" s="27">
        <f t="shared" si="116"/>
        <v>5909.4</v>
      </c>
      <c r="E394" s="27">
        <f t="shared" si="116"/>
        <v>6086.58</v>
      </c>
      <c r="F394" s="27">
        <f t="shared" si="116"/>
        <v>6267.54</v>
      </c>
      <c r="G394" s="27">
        <f t="shared" si="116"/>
        <v>6452.28</v>
      </c>
      <c r="H394" s="27">
        <f t="shared" si="116"/>
        <v>6652.8</v>
      </c>
      <c r="I394" s="27">
        <f t="shared" si="116"/>
        <v>6845.0999999999995</v>
      </c>
      <c r="J394" s="27">
        <f t="shared" si="116"/>
        <v>7053.18</v>
      </c>
      <c r="K394" s="27">
        <f t="shared" si="116"/>
        <v>7265.04</v>
      </c>
      <c r="L394" s="27">
        <f t="shared" si="116"/>
        <v>7480.68</v>
      </c>
      <c r="M394" s="27">
        <f t="shared" si="116"/>
        <v>7712.0999999999995</v>
      </c>
      <c r="N394" s="27">
        <f t="shared" si="116"/>
        <v>7935.3</v>
      </c>
      <c r="O394" s="27">
        <f t="shared" si="116"/>
        <v>8178.0599999999995</v>
      </c>
      <c r="P394" s="27">
        <f t="shared" si="116"/>
        <v>8424.5999999999985</v>
      </c>
      <c r="Q394" s="27">
        <f t="shared" si="116"/>
        <v>8674.92</v>
      </c>
      <c r="R394" s="27">
        <f t="shared" si="114"/>
        <v>8941.02</v>
      </c>
      <c r="S394" s="27">
        <f t="shared" si="114"/>
        <v>9202.68</v>
      </c>
      <c r="T394" s="27">
        <f t="shared" si="114"/>
        <v>9480.119999999999</v>
      </c>
      <c r="U394" s="27">
        <f t="shared" si="114"/>
        <v>9765.119999999999</v>
      </c>
      <c r="V394" s="27">
        <f t="shared" si="114"/>
        <v>10053.900000000001</v>
      </c>
      <c r="W394" s="27">
        <f t="shared" si="114"/>
        <v>10362.24</v>
      </c>
      <c r="X394" s="27">
        <f t="shared" si="114"/>
        <v>10674.36</v>
      </c>
      <c r="Y394" s="27">
        <f t="shared" si="114"/>
        <v>10994.04</v>
      </c>
      <c r="Z394" s="27">
        <f t="shared" si="114"/>
        <v>11321.28</v>
      </c>
      <c r="AA394" s="27">
        <f t="shared" si="114"/>
        <v>11664.3</v>
      </c>
      <c r="AB394" s="27">
        <f t="shared" si="114"/>
        <v>12014.880000000001</v>
      </c>
      <c r="AC394" s="27">
        <f t="shared" si="114"/>
        <v>12373.02</v>
      </c>
      <c r="AD394" s="27">
        <f t="shared" si="114"/>
        <v>12738.72</v>
      </c>
      <c r="AE394" s="27">
        <f t="shared" si="114"/>
        <v>13123.98</v>
      </c>
      <c r="AF394" s="27">
        <f t="shared" si="114"/>
        <v>13516.800000000001</v>
      </c>
      <c r="AG394" s="27">
        <f t="shared" si="115"/>
        <v>13929.18</v>
      </c>
      <c r="AH394" s="27">
        <f t="shared" si="115"/>
        <v>14349.119999999999</v>
      </c>
      <c r="AI394" s="27">
        <f t="shared" si="115"/>
        <v>14776.619999999999</v>
      </c>
      <c r="AJ394" s="27">
        <f t="shared" si="115"/>
        <v>15223.68</v>
      </c>
      <c r="AK394" s="27">
        <f t="shared" si="115"/>
        <v>15682.08</v>
      </c>
      <c r="AL394" s="27">
        <f t="shared" si="115"/>
        <v>16148.039999999999</v>
      </c>
      <c r="AM394" s="27">
        <f t="shared" si="115"/>
        <v>16637.34</v>
      </c>
      <c r="AN394" s="27">
        <f t="shared" si="115"/>
        <v>17134.199999999997</v>
      </c>
      <c r="AO394" s="27">
        <f t="shared" si="115"/>
        <v>17642.400000000001</v>
      </c>
      <c r="AP394" s="27">
        <f t="shared" si="115"/>
        <v>18170.16</v>
      </c>
      <c r="AQ394" s="27">
        <f t="shared" si="115"/>
        <v>18721.260000000002</v>
      </c>
      <c r="AR394" s="27">
        <f t="shared" si="115"/>
        <v>19283.699999999997</v>
      </c>
      <c r="AS394" s="27">
        <f t="shared" si="115"/>
        <v>19857.48</v>
      </c>
      <c r="AT394" s="27">
        <f t="shared" si="115"/>
        <v>20454.599999999999</v>
      </c>
      <c r="AU394" s="27">
        <f t="shared" si="115"/>
        <v>21063.06</v>
      </c>
      <c r="AV394" s="27">
        <f t="shared" si="115"/>
        <v>21694.86</v>
      </c>
      <c r="AW394" s="27">
        <f t="shared" si="113"/>
        <v>22353.78</v>
      </c>
      <c r="AX394" s="27">
        <f t="shared" si="113"/>
        <v>23024.04</v>
      </c>
      <c r="AY394" s="27">
        <f t="shared" si="113"/>
        <v>23709.42</v>
      </c>
      <c r="AZ394" s="27">
        <f t="shared" si="113"/>
        <v>24430.14</v>
      </c>
      <c r="BA394" s="27">
        <f t="shared" si="113"/>
        <v>25153.98</v>
      </c>
      <c r="BB394" s="27">
        <f t="shared" si="113"/>
        <v>25916.94</v>
      </c>
      <c r="BC394" s="27">
        <f t="shared" si="113"/>
        <v>26695.02</v>
      </c>
      <c r="BD394" s="27">
        <f t="shared" si="113"/>
        <v>27488.22</v>
      </c>
      <c r="BE394" s="27">
        <f t="shared" si="113"/>
        <v>28320.54</v>
      </c>
      <c r="BF394" s="27">
        <f t="shared" si="113"/>
        <v>29167.98</v>
      </c>
      <c r="BG394" s="27">
        <f t="shared" si="113"/>
        <v>30046.32</v>
      </c>
      <c r="BH394" s="27">
        <f t="shared" si="113"/>
        <v>30939.78</v>
      </c>
      <c r="BI394" s="27">
        <f t="shared" si="113"/>
        <v>31876.14</v>
      </c>
      <c r="BJ394" s="27">
        <f t="shared" si="113"/>
        <v>32831.399999999994</v>
      </c>
      <c r="BK394" s="27">
        <f t="shared" si="100"/>
        <v>33817.56</v>
      </c>
      <c r="BL394" s="27">
        <f t="shared" si="100"/>
        <v>34822.619999999995</v>
      </c>
      <c r="BM394" s="27">
        <f t="shared" si="100"/>
        <v>35870.58</v>
      </c>
    </row>
    <row r="395" spans="1:65" x14ac:dyDescent="0.2">
      <c r="A395" s="26">
        <v>379</v>
      </c>
      <c r="B395" s="27">
        <f t="shared" si="116"/>
        <v>5576.09</v>
      </c>
      <c r="C395" s="27">
        <f t="shared" si="116"/>
        <v>5746</v>
      </c>
      <c r="D395" s="27">
        <f t="shared" si="116"/>
        <v>5919.7000000000007</v>
      </c>
      <c r="E395" s="27">
        <f t="shared" si="116"/>
        <v>6097.19</v>
      </c>
      <c r="F395" s="27">
        <f t="shared" si="116"/>
        <v>6278.47</v>
      </c>
      <c r="G395" s="27">
        <f t="shared" si="116"/>
        <v>6463.54</v>
      </c>
      <c r="H395" s="27">
        <f t="shared" si="116"/>
        <v>6664.4</v>
      </c>
      <c r="I395" s="27">
        <f t="shared" si="116"/>
        <v>6857.05</v>
      </c>
      <c r="J395" s="27">
        <f t="shared" si="116"/>
        <v>7065.49</v>
      </c>
      <c r="K395" s="27">
        <f t="shared" si="116"/>
        <v>7277.72</v>
      </c>
      <c r="L395" s="27">
        <f t="shared" si="116"/>
        <v>7493.74</v>
      </c>
      <c r="M395" s="27">
        <f t="shared" si="116"/>
        <v>7725.55</v>
      </c>
      <c r="N395" s="27">
        <f t="shared" si="116"/>
        <v>7949.15</v>
      </c>
      <c r="O395" s="27">
        <f t="shared" si="116"/>
        <v>8192.33</v>
      </c>
      <c r="P395" s="27">
        <f t="shared" si="116"/>
        <v>8439.2999999999993</v>
      </c>
      <c r="Q395" s="27">
        <f t="shared" si="116"/>
        <v>8690.0600000000013</v>
      </c>
      <c r="R395" s="27">
        <f t="shared" si="114"/>
        <v>8956.61</v>
      </c>
      <c r="S395" s="27">
        <f t="shared" si="114"/>
        <v>9218.74</v>
      </c>
      <c r="T395" s="27">
        <f t="shared" si="114"/>
        <v>9496.66</v>
      </c>
      <c r="U395" s="27">
        <f t="shared" si="114"/>
        <v>9782.16</v>
      </c>
      <c r="V395" s="27">
        <f t="shared" si="114"/>
        <v>10071.450000000001</v>
      </c>
      <c r="W395" s="27">
        <f t="shared" si="114"/>
        <v>10380.32</v>
      </c>
      <c r="X395" s="27">
        <f t="shared" si="114"/>
        <v>10692.98</v>
      </c>
      <c r="Y395" s="27">
        <f t="shared" si="114"/>
        <v>11013.220000000001</v>
      </c>
      <c r="Z395" s="27">
        <f t="shared" si="114"/>
        <v>11341.04</v>
      </c>
      <c r="AA395" s="27">
        <f t="shared" si="114"/>
        <v>11684.650000000001</v>
      </c>
      <c r="AB395" s="27">
        <f t="shared" si="114"/>
        <v>12035.84</v>
      </c>
      <c r="AC395" s="27">
        <f t="shared" si="114"/>
        <v>12394.61</v>
      </c>
      <c r="AD395" s="27">
        <f t="shared" si="114"/>
        <v>12760.96</v>
      </c>
      <c r="AE395" s="27">
        <f t="shared" si="114"/>
        <v>13146.89</v>
      </c>
      <c r="AF395" s="27">
        <f t="shared" si="114"/>
        <v>13540.4</v>
      </c>
      <c r="AG395" s="27">
        <f t="shared" si="115"/>
        <v>13953.49</v>
      </c>
      <c r="AH395" s="27">
        <f t="shared" si="115"/>
        <v>14374.16</v>
      </c>
      <c r="AI395" s="27">
        <f t="shared" si="115"/>
        <v>14802.41</v>
      </c>
      <c r="AJ395" s="27">
        <f t="shared" si="115"/>
        <v>15250.24</v>
      </c>
      <c r="AK395" s="27">
        <f t="shared" si="115"/>
        <v>15709.44</v>
      </c>
      <c r="AL395" s="27">
        <f t="shared" si="115"/>
        <v>16176.22</v>
      </c>
      <c r="AM395" s="27">
        <f t="shared" si="115"/>
        <v>16666.370000000003</v>
      </c>
      <c r="AN395" s="27">
        <f t="shared" si="115"/>
        <v>17164.099999999999</v>
      </c>
      <c r="AO395" s="27">
        <f t="shared" si="115"/>
        <v>17673.2</v>
      </c>
      <c r="AP395" s="27">
        <f t="shared" si="115"/>
        <v>18201.879999999997</v>
      </c>
      <c r="AQ395" s="27">
        <f t="shared" si="115"/>
        <v>18753.93</v>
      </c>
      <c r="AR395" s="27">
        <f t="shared" si="115"/>
        <v>19317.349999999999</v>
      </c>
      <c r="AS395" s="27">
        <f t="shared" si="115"/>
        <v>19892.14</v>
      </c>
      <c r="AT395" s="27">
        <f t="shared" si="115"/>
        <v>20490.300000000003</v>
      </c>
      <c r="AU395" s="27">
        <f t="shared" si="115"/>
        <v>21099.83</v>
      </c>
      <c r="AV395" s="27">
        <f t="shared" si="115"/>
        <v>21732.73</v>
      </c>
      <c r="AW395" s="27">
        <f t="shared" si="113"/>
        <v>22392.79</v>
      </c>
      <c r="AX395" s="27">
        <f t="shared" si="113"/>
        <v>23064.22</v>
      </c>
      <c r="AY395" s="27">
        <f t="shared" si="113"/>
        <v>23750.809999999998</v>
      </c>
      <c r="AZ395" s="27">
        <f t="shared" si="113"/>
        <v>24472.77</v>
      </c>
      <c r="BA395" s="27">
        <f t="shared" si="113"/>
        <v>25197.89</v>
      </c>
      <c r="BB395" s="27">
        <f t="shared" si="113"/>
        <v>25962.17</v>
      </c>
      <c r="BC395" s="27">
        <f t="shared" si="113"/>
        <v>26741.61</v>
      </c>
      <c r="BD395" s="27">
        <f t="shared" si="113"/>
        <v>27536.21</v>
      </c>
      <c r="BE395" s="27">
        <f t="shared" si="113"/>
        <v>28369.97</v>
      </c>
      <c r="BF395" s="27">
        <f t="shared" si="113"/>
        <v>29218.89</v>
      </c>
      <c r="BG395" s="27">
        <f t="shared" si="113"/>
        <v>30098.76</v>
      </c>
      <c r="BH395" s="27">
        <f t="shared" si="113"/>
        <v>30993.79</v>
      </c>
      <c r="BI395" s="27">
        <f t="shared" si="113"/>
        <v>31931.77</v>
      </c>
      <c r="BJ395" s="27">
        <f t="shared" si="113"/>
        <v>32888.699999999997</v>
      </c>
      <c r="BK395" s="27">
        <f t="shared" si="100"/>
        <v>33876.58</v>
      </c>
      <c r="BL395" s="27">
        <f t="shared" si="100"/>
        <v>34883.410000000003</v>
      </c>
      <c r="BM395" s="27">
        <f t="shared" si="100"/>
        <v>35933.19</v>
      </c>
    </row>
    <row r="396" spans="1:65" x14ac:dyDescent="0.2">
      <c r="A396" s="26">
        <v>380</v>
      </c>
      <c r="B396" s="27">
        <f t="shared" si="116"/>
        <v>5585.8</v>
      </c>
      <c r="C396" s="27">
        <f t="shared" si="116"/>
        <v>5756</v>
      </c>
      <c r="D396" s="27">
        <f t="shared" si="116"/>
        <v>5930</v>
      </c>
      <c r="E396" s="27">
        <f t="shared" si="116"/>
        <v>6107.7999999999993</v>
      </c>
      <c r="F396" s="27">
        <f t="shared" si="116"/>
        <v>6289.4</v>
      </c>
      <c r="G396" s="27">
        <f t="shared" si="116"/>
        <v>6474.8</v>
      </c>
      <c r="H396" s="27">
        <f t="shared" si="116"/>
        <v>6676</v>
      </c>
      <c r="I396" s="27">
        <f t="shared" si="116"/>
        <v>6869</v>
      </c>
      <c r="J396" s="27">
        <f t="shared" si="116"/>
        <v>7077.8</v>
      </c>
      <c r="K396" s="27">
        <f t="shared" si="116"/>
        <v>7290.4</v>
      </c>
      <c r="L396" s="27">
        <f t="shared" si="116"/>
        <v>7506.8</v>
      </c>
      <c r="M396" s="27">
        <f t="shared" si="116"/>
        <v>7739</v>
      </c>
      <c r="N396" s="27">
        <f t="shared" si="116"/>
        <v>7963</v>
      </c>
      <c r="O396" s="27">
        <f t="shared" si="116"/>
        <v>8206.5999999999985</v>
      </c>
      <c r="P396" s="27">
        <f t="shared" si="116"/>
        <v>8454</v>
      </c>
      <c r="Q396" s="27">
        <f t="shared" si="116"/>
        <v>8705.2000000000007</v>
      </c>
      <c r="R396" s="27">
        <f t="shared" si="114"/>
        <v>8972.2000000000007</v>
      </c>
      <c r="S396" s="27">
        <f t="shared" si="114"/>
        <v>9234.7999999999993</v>
      </c>
      <c r="T396" s="27">
        <f t="shared" si="114"/>
        <v>9513.2000000000007</v>
      </c>
      <c r="U396" s="27">
        <f t="shared" si="114"/>
        <v>9799.2000000000007</v>
      </c>
      <c r="V396" s="27">
        <f t="shared" si="114"/>
        <v>10089</v>
      </c>
      <c r="W396" s="27">
        <f t="shared" si="114"/>
        <v>10398.4</v>
      </c>
      <c r="X396" s="27">
        <f t="shared" si="114"/>
        <v>10711.6</v>
      </c>
      <c r="Y396" s="27">
        <f t="shared" si="114"/>
        <v>11032.4</v>
      </c>
      <c r="Z396" s="27">
        <f t="shared" si="114"/>
        <v>11360.8</v>
      </c>
      <c r="AA396" s="27">
        <f t="shared" si="114"/>
        <v>11705</v>
      </c>
      <c r="AB396" s="27">
        <f t="shared" si="114"/>
        <v>12056.8</v>
      </c>
      <c r="AC396" s="27">
        <f t="shared" si="114"/>
        <v>12416.2</v>
      </c>
      <c r="AD396" s="27">
        <f t="shared" si="114"/>
        <v>12783.199999999999</v>
      </c>
      <c r="AE396" s="27">
        <f t="shared" si="114"/>
        <v>13169.8</v>
      </c>
      <c r="AF396" s="27">
        <f t="shared" si="114"/>
        <v>13564</v>
      </c>
      <c r="AG396" s="27">
        <f t="shared" si="115"/>
        <v>13977.8</v>
      </c>
      <c r="AH396" s="27">
        <f t="shared" si="115"/>
        <v>14399.199999999999</v>
      </c>
      <c r="AI396" s="27">
        <f t="shared" si="115"/>
        <v>14828.199999999999</v>
      </c>
      <c r="AJ396" s="27">
        <f t="shared" si="115"/>
        <v>15276.8</v>
      </c>
      <c r="AK396" s="27">
        <f t="shared" si="115"/>
        <v>15736.8</v>
      </c>
      <c r="AL396" s="27">
        <f t="shared" si="115"/>
        <v>16204.4</v>
      </c>
      <c r="AM396" s="27">
        <f t="shared" si="115"/>
        <v>16695.400000000001</v>
      </c>
      <c r="AN396" s="27">
        <f t="shared" si="115"/>
        <v>17194</v>
      </c>
      <c r="AO396" s="27">
        <f t="shared" si="115"/>
        <v>17704</v>
      </c>
      <c r="AP396" s="27">
        <f t="shared" si="115"/>
        <v>18233.599999999999</v>
      </c>
      <c r="AQ396" s="27">
        <f t="shared" si="115"/>
        <v>18786.599999999999</v>
      </c>
      <c r="AR396" s="27">
        <f t="shared" si="115"/>
        <v>19351</v>
      </c>
      <c r="AS396" s="27">
        <f t="shared" si="115"/>
        <v>19926.8</v>
      </c>
      <c r="AT396" s="27">
        <f t="shared" si="115"/>
        <v>20526</v>
      </c>
      <c r="AU396" s="27">
        <f t="shared" si="115"/>
        <v>21136.6</v>
      </c>
      <c r="AV396" s="27">
        <f t="shared" si="115"/>
        <v>21770.6</v>
      </c>
      <c r="AW396" s="27">
        <f t="shared" si="113"/>
        <v>22431.8</v>
      </c>
      <c r="AX396" s="27">
        <f t="shared" si="113"/>
        <v>23104.400000000001</v>
      </c>
      <c r="AY396" s="27">
        <f t="shared" si="113"/>
        <v>23792.2</v>
      </c>
      <c r="AZ396" s="27">
        <f t="shared" si="113"/>
        <v>24515.4</v>
      </c>
      <c r="BA396" s="27">
        <f t="shared" si="113"/>
        <v>25241.8</v>
      </c>
      <c r="BB396" s="27">
        <f t="shared" si="113"/>
        <v>26007.399999999998</v>
      </c>
      <c r="BC396" s="27">
        <f t="shared" si="113"/>
        <v>26788.2</v>
      </c>
      <c r="BD396" s="27">
        <f t="shared" si="113"/>
        <v>27584.2</v>
      </c>
      <c r="BE396" s="27">
        <f t="shared" si="113"/>
        <v>28419.4</v>
      </c>
      <c r="BF396" s="27">
        <f t="shared" si="113"/>
        <v>29269.8</v>
      </c>
      <c r="BG396" s="27">
        <f t="shared" si="113"/>
        <v>30151.200000000001</v>
      </c>
      <c r="BH396" s="27">
        <f t="shared" si="113"/>
        <v>31047.8</v>
      </c>
      <c r="BI396" s="27">
        <f t="shared" si="113"/>
        <v>31987.4</v>
      </c>
      <c r="BJ396" s="27">
        <f t="shared" si="113"/>
        <v>32946</v>
      </c>
      <c r="BK396" s="27">
        <f t="shared" si="100"/>
        <v>33935.600000000006</v>
      </c>
      <c r="BL396" s="27">
        <f t="shared" si="100"/>
        <v>34944.199999999997</v>
      </c>
      <c r="BM396" s="27">
        <f t="shared" si="100"/>
        <v>35995.800000000003</v>
      </c>
    </row>
    <row r="397" spans="1:65" x14ac:dyDescent="0.2">
      <c r="A397" s="26">
        <v>381</v>
      </c>
      <c r="B397" s="27">
        <f t="shared" si="116"/>
        <v>5595.51</v>
      </c>
      <c r="C397" s="27">
        <f t="shared" si="116"/>
        <v>5766</v>
      </c>
      <c r="D397" s="27">
        <f t="shared" si="116"/>
        <v>5940.3</v>
      </c>
      <c r="E397" s="27">
        <f t="shared" si="116"/>
        <v>6118.41</v>
      </c>
      <c r="F397" s="27">
        <f t="shared" si="116"/>
        <v>6300.33</v>
      </c>
      <c r="G397" s="27">
        <f t="shared" si="116"/>
        <v>6486.0599999999995</v>
      </c>
      <c r="H397" s="27">
        <f t="shared" si="116"/>
        <v>6687.5999999999995</v>
      </c>
      <c r="I397" s="27">
        <f t="shared" si="116"/>
        <v>6880.95</v>
      </c>
      <c r="J397" s="27">
        <f t="shared" si="116"/>
        <v>7090.1100000000006</v>
      </c>
      <c r="K397" s="27">
        <f t="shared" si="116"/>
        <v>7303.08</v>
      </c>
      <c r="L397" s="27">
        <f t="shared" si="116"/>
        <v>7519.8600000000006</v>
      </c>
      <c r="M397" s="27">
        <f t="shared" si="116"/>
        <v>7752.45</v>
      </c>
      <c r="N397" s="27">
        <f t="shared" si="116"/>
        <v>7976.8499999999995</v>
      </c>
      <c r="O397" s="27">
        <f t="shared" si="116"/>
        <v>8220.869999999999</v>
      </c>
      <c r="P397" s="27">
        <f t="shared" si="116"/>
        <v>8468.7000000000007</v>
      </c>
      <c r="Q397" s="27">
        <f t="shared" si="116"/>
        <v>8720.34</v>
      </c>
      <c r="R397" s="27">
        <f t="shared" si="114"/>
        <v>8987.7900000000009</v>
      </c>
      <c r="S397" s="27">
        <f t="shared" si="114"/>
        <v>9250.86</v>
      </c>
      <c r="T397" s="27">
        <f t="shared" si="114"/>
        <v>9529.74</v>
      </c>
      <c r="U397" s="27">
        <f t="shared" si="114"/>
        <v>9816.24</v>
      </c>
      <c r="V397" s="27">
        <f t="shared" si="114"/>
        <v>10106.549999999999</v>
      </c>
      <c r="W397" s="27">
        <f t="shared" si="114"/>
        <v>10416.48</v>
      </c>
      <c r="X397" s="27">
        <f t="shared" si="114"/>
        <v>10730.220000000001</v>
      </c>
      <c r="Y397" s="27">
        <f t="shared" si="114"/>
        <v>11051.58</v>
      </c>
      <c r="Z397" s="27">
        <f t="shared" si="114"/>
        <v>11380.560000000001</v>
      </c>
      <c r="AA397" s="27">
        <f t="shared" si="114"/>
        <v>11725.35</v>
      </c>
      <c r="AB397" s="27">
        <f t="shared" si="114"/>
        <v>12077.76</v>
      </c>
      <c r="AC397" s="27">
        <f t="shared" si="114"/>
        <v>12437.789999999999</v>
      </c>
      <c r="AD397" s="27">
        <f t="shared" si="114"/>
        <v>12805.439999999999</v>
      </c>
      <c r="AE397" s="27">
        <f t="shared" si="114"/>
        <v>13192.710000000001</v>
      </c>
      <c r="AF397" s="27">
        <f t="shared" si="114"/>
        <v>13587.6</v>
      </c>
      <c r="AG397" s="27">
        <f t="shared" si="115"/>
        <v>14002.109999999999</v>
      </c>
      <c r="AH397" s="27">
        <f t="shared" si="115"/>
        <v>14424.24</v>
      </c>
      <c r="AI397" s="27">
        <f t="shared" si="115"/>
        <v>14853.99</v>
      </c>
      <c r="AJ397" s="27">
        <f t="shared" si="115"/>
        <v>15303.359999999999</v>
      </c>
      <c r="AK397" s="27">
        <f t="shared" si="115"/>
        <v>15764.16</v>
      </c>
      <c r="AL397" s="27">
        <f t="shared" si="115"/>
        <v>16232.58</v>
      </c>
      <c r="AM397" s="27">
        <f t="shared" si="115"/>
        <v>16724.43</v>
      </c>
      <c r="AN397" s="27">
        <f t="shared" si="115"/>
        <v>17223.900000000001</v>
      </c>
      <c r="AO397" s="27">
        <f t="shared" si="115"/>
        <v>17734.800000000003</v>
      </c>
      <c r="AP397" s="27">
        <f t="shared" si="115"/>
        <v>18265.32</v>
      </c>
      <c r="AQ397" s="27">
        <f t="shared" si="115"/>
        <v>18819.27</v>
      </c>
      <c r="AR397" s="27">
        <f t="shared" si="115"/>
        <v>19384.650000000001</v>
      </c>
      <c r="AS397" s="27">
        <f t="shared" si="115"/>
        <v>19961.46</v>
      </c>
      <c r="AT397" s="27">
        <f t="shared" si="115"/>
        <v>20561.7</v>
      </c>
      <c r="AU397" s="27">
        <f t="shared" si="115"/>
        <v>21173.370000000003</v>
      </c>
      <c r="AV397" s="27">
        <f t="shared" si="115"/>
        <v>21808.47</v>
      </c>
      <c r="AW397" s="27">
        <f t="shared" si="113"/>
        <v>22470.809999999998</v>
      </c>
      <c r="AX397" s="27">
        <f t="shared" si="113"/>
        <v>23144.58</v>
      </c>
      <c r="AY397" s="27">
        <f t="shared" si="113"/>
        <v>23833.59</v>
      </c>
      <c r="AZ397" s="27">
        <f t="shared" si="113"/>
        <v>24558.03</v>
      </c>
      <c r="BA397" s="27">
        <f t="shared" si="113"/>
        <v>25285.71</v>
      </c>
      <c r="BB397" s="27">
        <f t="shared" si="113"/>
        <v>26052.629999999997</v>
      </c>
      <c r="BC397" s="27">
        <f t="shared" si="113"/>
        <v>26834.79</v>
      </c>
      <c r="BD397" s="27">
        <f t="shared" si="113"/>
        <v>27632.190000000002</v>
      </c>
      <c r="BE397" s="27">
        <f t="shared" si="113"/>
        <v>28468.829999999998</v>
      </c>
      <c r="BF397" s="27">
        <f t="shared" si="113"/>
        <v>29320.71</v>
      </c>
      <c r="BG397" s="27">
        <f t="shared" si="113"/>
        <v>30203.64</v>
      </c>
      <c r="BH397" s="27">
        <f t="shared" si="113"/>
        <v>31101.809999999998</v>
      </c>
      <c r="BI397" s="27">
        <f t="shared" si="113"/>
        <v>32043.030000000002</v>
      </c>
      <c r="BJ397" s="27">
        <f t="shared" si="113"/>
        <v>33003.300000000003</v>
      </c>
      <c r="BK397" s="27">
        <f t="shared" si="100"/>
        <v>33994.620000000003</v>
      </c>
      <c r="BL397" s="27">
        <f t="shared" si="100"/>
        <v>35004.99</v>
      </c>
      <c r="BM397" s="27">
        <f t="shared" si="100"/>
        <v>36058.410000000003</v>
      </c>
    </row>
    <row r="398" spans="1:65" x14ac:dyDescent="0.2">
      <c r="A398" s="26">
        <v>382</v>
      </c>
      <c r="B398" s="27">
        <f t="shared" si="116"/>
        <v>5605.22</v>
      </c>
      <c r="C398" s="27">
        <f t="shared" si="116"/>
        <v>5776</v>
      </c>
      <c r="D398" s="27">
        <f t="shared" si="116"/>
        <v>5950.6</v>
      </c>
      <c r="E398" s="27">
        <f t="shared" si="116"/>
        <v>6129.02</v>
      </c>
      <c r="F398" s="27">
        <f t="shared" si="116"/>
        <v>6311.26</v>
      </c>
      <c r="G398" s="27">
        <f t="shared" si="116"/>
        <v>6497.32</v>
      </c>
      <c r="H398" s="27">
        <f t="shared" si="116"/>
        <v>6699.2</v>
      </c>
      <c r="I398" s="27">
        <f t="shared" si="116"/>
        <v>6892.9</v>
      </c>
      <c r="J398" s="27">
        <f t="shared" si="116"/>
        <v>7102.42</v>
      </c>
      <c r="K398" s="27">
        <f t="shared" si="116"/>
        <v>7315.76</v>
      </c>
      <c r="L398" s="27">
        <f t="shared" si="116"/>
        <v>7532.92</v>
      </c>
      <c r="M398" s="27">
        <f t="shared" si="116"/>
        <v>7765.9</v>
      </c>
      <c r="N398" s="27">
        <f t="shared" si="116"/>
        <v>7990.7</v>
      </c>
      <c r="O398" s="27">
        <f t="shared" si="116"/>
        <v>8235.14</v>
      </c>
      <c r="P398" s="27">
        <f t="shared" si="116"/>
        <v>8483.4</v>
      </c>
      <c r="Q398" s="27">
        <f t="shared" si="116"/>
        <v>8735.48</v>
      </c>
      <c r="R398" s="27">
        <f t="shared" si="114"/>
        <v>9003.380000000001</v>
      </c>
      <c r="S398" s="27">
        <f t="shared" si="114"/>
        <v>9266.9199999999983</v>
      </c>
      <c r="T398" s="27">
        <f t="shared" si="114"/>
        <v>9546.2799999999988</v>
      </c>
      <c r="U398" s="27">
        <f t="shared" si="114"/>
        <v>9833.2799999999988</v>
      </c>
      <c r="V398" s="27">
        <f t="shared" si="114"/>
        <v>10124.1</v>
      </c>
      <c r="W398" s="27">
        <f t="shared" si="114"/>
        <v>10434.56</v>
      </c>
      <c r="X398" s="27">
        <f t="shared" si="114"/>
        <v>10748.84</v>
      </c>
      <c r="Y398" s="27">
        <f t="shared" si="114"/>
        <v>11070.76</v>
      </c>
      <c r="Z398" s="27">
        <f t="shared" si="114"/>
        <v>11400.32</v>
      </c>
      <c r="AA398" s="27">
        <f t="shared" si="114"/>
        <v>11745.7</v>
      </c>
      <c r="AB398" s="27">
        <f t="shared" si="114"/>
        <v>12098.720000000001</v>
      </c>
      <c r="AC398" s="27">
        <f t="shared" si="114"/>
        <v>12459.38</v>
      </c>
      <c r="AD398" s="27">
        <f t="shared" si="114"/>
        <v>12827.68</v>
      </c>
      <c r="AE398" s="27">
        <f t="shared" si="114"/>
        <v>13215.62</v>
      </c>
      <c r="AF398" s="27">
        <f t="shared" si="114"/>
        <v>13611.2</v>
      </c>
      <c r="AG398" s="27">
        <f t="shared" si="115"/>
        <v>14026.42</v>
      </c>
      <c r="AH398" s="27">
        <f t="shared" si="115"/>
        <v>14449.279999999999</v>
      </c>
      <c r="AI398" s="27">
        <f t="shared" si="115"/>
        <v>14879.779999999999</v>
      </c>
      <c r="AJ398" s="27">
        <f t="shared" si="115"/>
        <v>15329.92</v>
      </c>
      <c r="AK398" s="27">
        <f t="shared" si="115"/>
        <v>15791.52</v>
      </c>
      <c r="AL398" s="27">
        <f t="shared" si="115"/>
        <v>16260.76</v>
      </c>
      <c r="AM398" s="27">
        <f t="shared" si="115"/>
        <v>16753.46</v>
      </c>
      <c r="AN398" s="27">
        <f t="shared" si="115"/>
        <v>17253.8</v>
      </c>
      <c r="AO398" s="27">
        <f t="shared" si="115"/>
        <v>17765.599999999999</v>
      </c>
      <c r="AP398" s="27">
        <f t="shared" si="115"/>
        <v>18297.04</v>
      </c>
      <c r="AQ398" s="27">
        <f t="shared" si="115"/>
        <v>18851.940000000002</v>
      </c>
      <c r="AR398" s="27">
        <f t="shared" si="115"/>
        <v>19418.3</v>
      </c>
      <c r="AS398" s="27">
        <f t="shared" si="115"/>
        <v>19996.12</v>
      </c>
      <c r="AT398" s="27">
        <f t="shared" si="115"/>
        <v>20597.400000000001</v>
      </c>
      <c r="AU398" s="27">
        <f t="shared" si="115"/>
        <v>21210.14</v>
      </c>
      <c r="AV398" s="27">
        <f t="shared" si="115"/>
        <v>21846.339999999997</v>
      </c>
      <c r="AW398" s="27">
        <f t="shared" si="113"/>
        <v>22509.82</v>
      </c>
      <c r="AX398" s="27">
        <f t="shared" si="113"/>
        <v>23184.760000000002</v>
      </c>
      <c r="AY398" s="27">
        <f t="shared" si="113"/>
        <v>23874.98</v>
      </c>
      <c r="AZ398" s="27">
        <f t="shared" si="113"/>
        <v>24600.660000000003</v>
      </c>
      <c r="BA398" s="27">
        <f t="shared" si="113"/>
        <v>25329.62</v>
      </c>
      <c r="BB398" s="27">
        <f t="shared" si="113"/>
        <v>26097.86</v>
      </c>
      <c r="BC398" s="27">
        <f t="shared" si="113"/>
        <v>26881.38</v>
      </c>
      <c r="BD398" s="27">
        <f t="shared" si="113"/>
        <v>27680.18</v>
      </c>
      <c r="BE398" s="27">
        <f t="shared" si="113"/>
        <v>28518.26</v>
      </c>
      <c r="BF398" s="27">
        <f t="shared" si="113"/>
        <v>29371.62</v>
      </c>
      <c r="BG398" s="27">
        <f t="shared" si="113"/>
        <v>30256.079999999998</v>
      </c>
      <c r="BH398" s="27">
        <f t="shared" si="113"/>
        <v>31155.82</v>
      </c>
      <c r="BI398" s="27">
        <f t="shared" si="113"/>
        <v>32098.66</v>
      </c>
      <c r="BJ398" s="27">
        <f t="shared" si="113"/>
        <v>33060.6</v>
      </c>
      <c r="BK398" s="27">
        <f t="shared" si="100"/>
        <v>34053.64</v>
      </c>
      <c r="BL398" s="27">
        <f t="shared" si="100"/>
        <v>35065.78</v>
      </c>
      <c r="BM398" s="27">
        <f t="shared" si="100"/>
        <v>36121.020000000004</v>
      </c>
    </row>
    <row r="399" spans="1:65" x14ac:dyDescent="0.2">
      <c r="A399" s="26">
        <v>383</v>
      </c>
      <c r="B399" s="27">
        <f t="shared" si="116"/>
        <v>5614.93</v>
      </c>
      <c r="C399" s="27">
        <f t="shared" si="116"/>
        <v>5786</v>
      </c>
      <c r="D399" s="27">
        <f t="shared" si="116"/>
        <v>5960.9</v>
      </c>
      <c r="E399" s="27">
        <f t="shared" si="116"/>
        <v>6139.6299999999992</v>
      </c>
      <c r="F399" s="27">
        <f t="shared" si="116"/>
        <v>6322.19</v>
      </c>
      <c r="G399" s="27">
        <f t="shared" si="116"/>
        <v>6508.58</v>
      </c>
      <c r="H399" s="27">
        <f t="shared" si="116"/>
        <v>6710.8</v>
      </c>
      <c r="I399" s="27">
        <f t="shared" si="116"/>
        <v>6904.8499999999995</v>
      </c>
      <c r="J399" s="27">
        <f t="shared" si="116"/>
        <v>7114.7300000000005</v>
      </c>
      <c r="K399" s="27">
        <f t="shared" si="116"/>
        <v>7328.44</v>
      </c>
      <c r="L399" s="27">
        <f t="shared" si="116"/>
        <v>7545.9800000000005</v>
      </c>
      <c r="M399" s="27">
        <f t="shared" si="116"/>
        <v>7779.3499999999995</v>
      </c>
      <c r="N399" s="27">
        <f t="shared" si="116"/>
        <v>8004.55</v>
      </c>
      <c r="O399" s="27">
        <f t="shared" si="116"/>
        <v>8249.41</v>
      </c>
      <c r="P399" s="27">
        <f t="shared" si="116"/>
        <v>8498.0999999999985</v>
      </c>
      <c r="Q399" s="27">
        <f t="shared" si="116"/>
        <v>8750.619999999999</v>
      </c>
      <c r="R399" s="27">
        <f t="shared" si="114"/>
        <v>9018.9700000000012</v>
      </c>
      <c r="S399" s="27">
        <f t="shared" si="114"/>
        <v>9282.98</v>
      </c>
      <c r="T399" s="27">
        <f t="shared" si="114"/>
        <v>9562.82</v>
      </c>
      <c r="U399" s="27">
        <f t="shared" si="114"/>
        <v>9850.32</v>
      </c>
      <c r="V399" s="27">
        <f t="shared" si="114"/>
        <v>10141.650000000001</v>
      </c>
      <c r="W399" s="27">
        <f t="shared" si="114"/>
        <v>10452.64</v>
      </c>
      <c r="X399" s="27">
        <f t="shared" si="114"/>
        <v>10767.46</v>
      </c>
      <c r="Y399" s="27">
        <f t="shared" si="114"/>
        <v>11089.939999999999</v>
      </c>
      <c r="Z399" s="27">
        <f t="shared" si="114"/>
        <v>11420.080000000002</v>
      </c>
      <c r="AA399" s="27">
        <f t="shared" si="114"/>
        <v>11766.05</v>
      </c>
      <c r="AB399" s="27">
        <f t="shared" si="114"/>
        <v>12119.68</v>
      </c>
      <c r="AC399" s="27">
        <f t="shared" si="114"/>
        <v>12480.97</v>
      </c>
      <c r="AD399" s="27">
        <f t="shared" si="114"/>
        <v>12849.92</v>
      </c>
      <c r="AE399" s="27">
        <f t="shared" si="114"/>
        <v>13238.53</v>
      </c>
      <c r="AF399" s="27">
        <f t="shared" si="114"/>
        <v>13634.800000000001</v>
      </c>
      <c r="AG399" s="27">
        <f t="shared" si="115"/>
        <v>14050.73</v>
      </c>
      <c r="AH399" s="27">
        <f t="shared" si="115"/>
        <v>14474.32</v>
      </c>
      <c r="AI399" s="27">
        <f t="shared" si="115"/>
        <v>14905.57</v>
      </c>
      <c r="AJ399" s="27">
        <f t="shared" si="115"/>
        <v>15356.48</v>
      </c>
      <c r="AK399" s="27">
        <f t="shared" si="115"/>
        <v>15818.88</v>
      </c>
      <c r="AL399" s="27">
        <f t="shared" si="115"/>
        <v>16288.94</v>
      </c>
      <c r="AM399" s="27">
        <f t="shared" si="115"/>
        <v>16782.489999999998</v>
      </c>
      <c r="AN399" s="27">
        <f t="shared" si="115"/>
        <v>17283.699999999997</v>
      </c>
      <c r="AO399" s="27">
        <f t="shared" si="115"/>
        <v>17796.400000000001</v>
      </c>
      <c r="AP399" s="27">
        <f t="shared" si="115"/>
        <v>18328.760000000002</v>
      </c>
      <c r="AQ399" s="27">
        <f t="shared" si="115"/>
        <v>18884.61</v>
      </c>
      <c r="AR399" s="27">
        <f t="shared" si="115"/>
        <v>19451.949999999997</v>
      </c>
      <c r="AS399" s="27">
        <f t="shared" si="115"/>
        <v>20030.78</v>
      </c>
      <c r="AT399" s="27">
        <f t="shared" si="115"/>
        <v>20633.099999999999</v>
      </c>
      <c r="AU399" s="27">
        <f t="shared" si="115"/>
        <v>21246.910000000003</v>
      </c>
      <c r="AV399" s="27">
        <f t="shared" si="115"/>
        <v>21884.21</v>
      </c>
      <c r="AW399" s="27">
        <f t="shared" si="113"/>
        <v>22548.83</v>
      </c>
      <c r="AX399" s="27">
        <f t="shared" si="113"/>
        <v>23224.940000000002</v>
      </c>
      <c r="AY399" s="27">
        <f t="shared" si="113"/>
        <v>23916.370000000003</v>
      </c>
      <c r="AZ399" s="27">
        <f t="shared" si="113"/>
        <v>24643.29</v>
      </c>
      <c r="BA399" s="27">
        <f t="shared" si="113"/>
        <v>25373.53</v>
      </c>
      <c r="BB399" s="27">
        <f t="shared" si="113"/>
        <v>26143.09</v>
      </c>
      <c r="BC399" s="27">
        <f t="shared" si="113"/>
        <v>26927.97</v>
      </c>
      <c r="BD399" s="27">
        <f t="shared" si="113"/>
        <v>27728.170000000002</v>
      </c>
      <c r="BE399" s="27">
        <f t="shared" si="113"/>
        <v>28567.69</v>
      </c>
      <c r="BF399" s="27">
        <f t="shared" si="113"/>
        <v>29422.53</v>
      </c>
      <c r="BG399" s="27">
        <f t="shared" si="113"/>
        <v>30308.52</v>
      </c>
      <c r="BH399" s="27">
        <f t="shared" si="113"/>
        <v>31209.829999999998</v>
      </c>
      <c r="BI399" s="27">
        <f t="shared" si="113"/>
        <v>32154.29</v>
      </c>
      <c r="BJ399" s="27">
        <f t="shared" si="113"/>
        <v>33117.899999999994</v>
      </c>
      <c r="BK399" s="27">
        <f t="shared" si="100"/>
        <v>34112.660000000003</v>
      </c>
      <c r="BL399" s="27">
        <f t="shared" si="100"/>
        <v>35126.57</v>
      </c>
      <c r="BM399" s="27">
        <f t="shared" si="100"/>
        <v>36183.630000000005</v>
      </c>
    </row>
    <row r="400" spans="1:65" x14ac:dyDescent="0.2">
      <c r="A400" s="26">
        <v>384</v>
      </c>
      <c r="B400" s="27">
        <f t="shared" si="116"/>
        <v>5624.64</v>
      </c>
      <c r="C400" s="27">
        <f t="shared" si="116"/>
        <v>5796</v>
      </c>
      <c r="D400" s="27">
        <f t="shared" si="116"/>
        <v>5971.2000000000007</v>
      </c>
      <c r="E400" s="27">
        <f t="shared" si="116"/>
        <v>6150.24</v>
      </c>
      <c r="F400" s="27">
        <f t="shared" si="116"/>
        <v>6333.12</v>
      </c>
      <c r="G400" s="27">
        <f t="shared" si="116"/>
        <v>6519.84</v>
      </c>
      <c r="H400" s="27">
        <f t="shared" si="116"/>
        <v>6722.4</v>
      </c>
      <c r="I400" s="27">
        <f t="shared" si="116"/>
        <v>6916.7999999999993</v>
      </c>
      <c r="J400" s="27">
        <f t="shared" si="116"/>
        <v>7127.04</v>
      </c>
      <c r="K400" s="27">
        <f t="shared" si="116"/>
        <v>7341.12</v>
      </c>
      <c r="L400" s="27">
        <f t="shared" si="116"/>
        <v>7559.04</v>
      </c>
      <c r="M400" s="27">
        <f t="shared" si="116"/>
        <v>7792.7999999999993</v>
      </c>
      <c r="N400" s="27">
        <f t="shared" si="116"/>
        <v>8018.4</v>
      </c>
      <c r="O400" s="27">
        <f t="shared" si="116"/>
        <v>8263.68</v>
      </c>
      <c r="P400" s="27">
        <f t="shared" si="116"/>
        <v>8512.7999999999993</v>
      </c>
      <c r="Q400" s="27">
        <f t="shared" si="116"/>
        <v>8765.76</v>
      </c>
      <c r="R400" s="27">
        <f t="shared" si="114"/>
        <v>9034.56</v>
      </c>
      <c r="S400" s="27">
        <f t="shared" si="114"/>
        <v>9299.0399999999991</v>
      </c>
      <c r="T400" s="27">
        <f t="shared" si="114"/>
        <v>9579.36</v>
      </c>
      <c r="U400" s="27">
        <f t="shared" si="114"/>
        <v>9867.36</v>
      </c>
      <c r="V400" s="27">
        <f t="shared" si="114"/>
        <v>10159.200000000001</v>
      </c>
      <c r="W400" s="27">
        <f t="shared" si="114"/>
        <v>10470.719999999999</v>
      </c>
      <c r="X400" s="27">
        <f t="shared" si="114"/>
        <v>10786.08</v>
      </c>
      <c r="Y400" s="27">
        <f t="shared" si="114"/>
        <v>11109.119999999999</v>
      </c>
      <c r="Z400" s="27">
        <f t="shared" si="114"/>
        <v>11439.84</v>
      </c>
      <c r="AA400" s="27">
        <f t="shared" si="114"/>
        <v>11786.400000000001</v>
      </c>
      <c r="AB400" s="27">
        <f t="shared" si="114"/>
        <v>12140.64</v>
      </c>
      <c r="AC400" s="27">
        <f t="shared" si="114"/>
        <v>12502.56</v>
      </c>
      <c r="AD400" s="27">
        <f t="shared" si="114"/>
        <v>12872.16</v>
      </c>
      <c r="AE400" s="27">
        <f t="shared" si="114"/>
        <v>13261.44</v>
      </c>
      <c r="AF400" s="27">
        <f t="shared" si="114"/>
        <v>13658.400000000001</v>
      </c>
      <c r="AG400" s="27">
        <f t="shared" si="115"/>
        <v>14075.039999999999</v>
      </c>
      <c r="AH400" s="27">
        <f t="shared" si="115"/>
        <v>14499.36</v>
      </c>
      <c r="AI400" s="27">
        <f t="shared" si="115"/>
        <v>14931.36</v>
      </c>
      <c r="AJ400" s="27">
        <f t="shared" si="115"/>
        <v>15383.039999999999</v>
      </c>
      <c r="AK400" s="27">
        <f t="shared" si="115"/>
        <v>15846.24</v>
      </c>
      <c r="AL400" s="27">
        <f t="shared" si="115"/>
        <v>16317.119999999999</v>
      </c>
      <c r="AM400" s="27">
        <f t="shared" si="115"/>
        <v>16811.52</v>
      </c>
      <c r="AN400" s="27">
        <f t="shared" si="115"/>
        <v>17313.599999999999</v>
      </c>
      <c r="AO400" s="27">
        <f t="shared" si="115"/>
        <v>17827.2</v>
      </c>
      <c r="AP400" s="27">
        <f t="shared" si="115"/>
        <v>18360.48</v>
      </c>
      <c r="AQ400" s="27">
        <f t="shared" si="115"/>
        <v>18917.28</v>
      </c>
      <c r="AR400" s="27">
        <f t="shared" si="115"/>
        <v>19485.599999999999</v>
      </c>
      <c r="AS400" s="27">
        <f t="shared" si="115"/>
        <v>20065.439999999999</v>
      </c>
      <c r="AT400" s="27">
        <f t="shared" si="115"/>
        <v>20668.800000000003</v>
      </c>
      <c r="AU400" s="27">
        <f t="shared" si="115"/>
        <v>21283.68</v>
      </c>
      <c r="AV400" s="27">
        <f t="shared" si="115"/>
        <v>21922.079999999998</v>
      </c>
      <c r="AW400" s="27">
        <f t="shared" si="113"/>
        <v>22587.84</v>
      </c>
      <c r="AX400" s="27">
        <f t="shared" si="113"/>
        <v>23265.119999999999</v>
      </c>
      <c r="AY400" s="27">
        <f t="shared" si="113"/>
        <v>23957.760000000002</v>
      </c>
      <c r="AZ400" s="27">
        <f t="shared" si="113"/>
        <v>24685.920000000002</v>
      </c>
      <c r="BA400" s="27">
        <f t="shared" si="113"/>
        <v>25417.439999999999</v>
      </c>
      <c r="BB400" s="27">
        <f t="shared" si="113"/>
        <v>26188.32</v>
      </c>
      <c r="BC400" s="27">
        <f t="shared" si="113"/>
        <v>26974.560000000001</v>
      </c>
      <c r="BD400" s="27">
        <f t="shared" si="113"/>
        <v>27776.16</v>
      </c>
      <c r="BE400" s="27">
        <f t="shared" si="113"/>
        <v>28617.119999999999</v>
      </c>
      <c r="BF400" s="27">
        <f t="shared" si="113"/>
        <v>29473.439999999999</v>
      </c>
      <c r="BG400" s="27">
        <f t="shared" si="113"/>
        <v>30360.959999999999</v>
      </c>
      <c r="BH400" s="27">
        <f t="shared" si="113"/>
        <v>31263.84</v>
      </c>
      <c r="BI400" s="27">
        <f t="shared" si="113"/>
        <v>32209.920000000002</v>
      </c>
      <c r="BJ400" s="27">
        <f t="shared" si="113"/>
        <v>33175.199999999997</v>
      </c>
      <c r="BK400" s="27">
        <f t="shared" si="100"/>
        <v>34171.68</v>
      </c>
      <c r="BL400" s="27">
        <f t="shared" si="100"/>
        <v>35187.360000000001</v>
      </c>
      <c r="BM400" s="27">
        <f t="shared" si="100"/>
        <v>36246.239999999998</v>
      </c>
    </row>
    <row r="401" spans="1:65" x14ac:dyDescent="0.2">
      <c r="A401" s="26">
        <v>385</v>
      </c>
      <c r="B401" s="27">
        <f t="shared" si="116"/>
        <v>5634.35</v>
      </c>
      <c r="C401" s="27">
        <f t="shared" si="116"/>
        <v>5806</v>
      </c>
      <c r="D401" s="27">
        <f t="shared" si="116"/>
        <v>5981.5</v>
      </c>
      <c r="E401" s="27">
        <f t="shared" si="116"/>
        <v>6160.85</v>
      </c>
      <c r="F401" s="27">
        <f t="shared" si="116"/>
        <v>6344.05</v>
      </c>
      <c r="G401" s="27">
        <f t="shared" si="116"/>
        <v>6531.1</v>
      </c>
      <c r="H401" s="27">
        <f t="shared" si="116"/>
        <v>6734</v>
      </c>
      <c r="I401" s="27">
        <f t="shared" si="116"/>
        <v>6928.75</v>
      </c>
      <c r="J401" s="27">
        <f t="shared" si="116"/>
        <v>7139.35</v>
      </c>
      <c r="K401" s="27">
        <f t="shared" si="116"/>
        <v>7353.8</v>
      </c>
      <c r="L401" s="27">
        <f t="shared" si="116"/>
        <v>7572.1</v>
      </c>
      <c r="M401" s="27">
        <f t="shared" si="116"/>
        <v>7806.25</v>
      </c>
      <c r="N401" s="27">
        <f t="shared" si="116"/>
        <v>8032.25</v>
      </c>
      <c r="O401" s="27">
        <f t="shared" si="116"/>
        <v>8277.9500000000007</v>
      </c>
      <c r="P401" s="27">
        <f t="shared" si="116"/>
        <v>8527.5</v>
      </c>
      <c r="Q401" s="27">
        <f t="shared" si="116"/>
        <v>8780.9000000000015</v>
      </c>
      <c r="R401" s="27">
        <f t="shared" si="114"/>
        <v>9050.15</v>
      </c>
      <c r="S401" s="27">
        <f t="shared" si="114"/>
        <v>9315.0999999999985</v>
      </c>
      <c r="T401" s="27">
        <f t="shared" si="114"/>
        <v>9595.9</v>
      </c>
      <c r="U401" s="27">
        <f t="shared" si="114"/>
        <v>9884.4</v>
      </c>
      <c r="V401" s="27">
        <f t="shared" si="114"/>
        <v>10176.75</v>
      </c>
      <c r="W401" s="27">
        <f t="shared" si="114"/>
        <v>10488.8</v>
      </c>
      <c r="X401" s="27">
        <f t="shared" si="114"/>
        <v>10804.7</v>
      </c>
      <c r="Y401" s="27">
        <f t="shared" si="114"/>
        <v>11128.3</v>
      </c>
      <c r="Z401" s="27">
        <f t="shared" si="114"/>
        <v>11459.6</v>
      </c>
      <c r="AA401" s="27">
        <f t="shared" si="114"/>
        <v>11806.75</v>
      </c>
      <c r="AB401" s="27">
        <f t="shared" si="114"/>
        <v>12161.6</v>
      </c>
      <c r="AC401" s="27">
        <f t="shared" si="114"/>
        <v>12524.15</v>
      </c>
      <c r="AD401" s="27">
        <f t="shared" si="114"/>
        <v>12894.4</v>
      </c>
      <c r="AE401" s="27">
        <f t="shared" si="114"/>
        <v>13284.35</v>
      </c>
      <c r="AF401" s="27">
        <f t="shared" si="114"/>
        <v>13682</v>
      </c>
      <c r="AG401" s="27">
        <f t="shared" si="115"/>
        <v>14099.35</v>
      </c>
      <c r="AH401" s="27">
        <f t="shared" si="115"/>
        <v>14524.4</v>
      </c>
      <c r="AI401" s="27">
        <f t="shared" si="115"/>
        <v>14957.15</v>
      </c>
      <c r="AJ401" s="27">
        <f t="shared" si="115"/>
        <v>15409.6</v>
      </c>
      <c r="AK401" s="27">
        <f t="shared" si="115"/>
        <v>15873.6</v>
      </c>
      <c r="AL401" s="27">
        <f t="shared" si="115"/>
        <v>16345.3</v>
      </c>
      <c r="AM401" s="27">
        <f t="shared" si="115"/>
        <v>16840.550000000003</v>
      </c>
      <c r="AN401" s="27">
        <f t="shared" si="115"/>
        <v>17343.5</v>
      </c>
      <c r="AO401" s="27">
        <f t="shared" si="115"/>
        <v>17858</v>
      </c>
      <c r="AP401" s="27">
        <f t="shared" si="115"/>
        <v>18392.199999999997</v>
      </c>
      <c r="AQ401" s="27">
        <f t="shared" si="115"/>
        <v>18949.95</v>
      </c>
      <c r="AR401" s="27">
        <f t="shared" si="115"/>
        <v>19519.25</v>
      </c>
      <c r="AS401" s="27">
        <f t="shared" si="115"/>
        <v>20100.099999999999</v>
      </c>
      <c r="AT401" s="27">
        <f t="shared" si="115"/>
        <v>20704.5</v>
      </c>
      <c r="AU401" s="27">
        <f t="shared" si="115"/>
        <v>21320.45</v>
      </c>
      <c r="AV401" s="27">
        <f t="shared" si="115"/>
        <v>21959.949999999997</v>
      </c>
      <c r="AW401" s="27">
        <f t="shared" si="113"/>
        <v>22626.85</v>
      </c>
      <c r="AX401" s="27">
        <f t="shared" si="113"/>
        <v>23305.3</v>
      </c>
      <c r="AY401" s="27">
        <f t="shared" si="113"/>
        <v>23999.15</v>
      </c>
      <c r="AZ401" s="27">
        <f t="shared" si="113"/>
        <v>24728.55</v>
      </c>
      <c r="BA401" s="27">
        <f t="shared" si="113"/>
        <v>25461.35</v>
      </c>
      <c r="BB401" s="27">
        <f t="shared" si="113"/>
        <v>26233.55</v>
      </c>
      <c r="BC401" s="27">
        <f t="shared" si="113"/>
        <v>27021.15</v>
      </c>
      <c r="BD401" s="27">
        <f t="shared" si="113"/>
        <v>27824.15</v>
      </c>
      <c r="BE401" s="27">
        <f t="shared" si="113"/>
        <v>28666.55</v>
      </c>
      <c r="BF401" s="27">
        <f t="shared" si="113"/>
        <v>29524.35</v>
      </c>
      <c r="BG401" s="27">
        <f t="shared" si="113"/>
        <v>30413.399999999998</v>
      </c>
      <c r="BH401" s="27">
        <f t="shared" si="113"/>
        <v>31317.85</v>
      </c>
      <c r="BI401" s="27">
        <f t="shared" si="113"/>
        <v>32265.55</v>
      </c>
      <c r="BJ401" s="27">
        <f t="shared" si="113"/>
        <v>33232.5</v>
      </c>
      <c r="BK401" s="27">
        <f t="shared" si="113"/>
        <v>34230.699999999997</v>
      </c>
      <c r="BL401" s="27">
        <f t="shared" ref="BK401:BM417" si="117">IF((BL$8+(BL$9*$A401))&lt;BL$12,BL$12,BL$8+(BL$9*$A401))</f>
        <v>35248.15</v>
      </c>
      <c r="BM401" s="27">
        <f t="shared" si="117"/>
        <v>36308.85</v>
      </c>
    </row>
    <row r="402" spans="1:65" x14ac:dyDescent="0.2">
      <c r="A402" s="26">
        <v>386</v>
      </c>
      <c r="B402" s="27">
        <f t="shared" si="116"/>
        <v>5644.06</v>
      </c>
      <c r="C402" s="27">
        <f t="shared" si="116"/>
        <v>5816</v>
      </c>
      <c r="D402" s="27">
        <f t="shared" si="116"/>
        <v>5991.8</v>
      </c>
      <c r="E402" s="27">
        <f t="shared" si="116"/>
        <v>6171.4599999999991</v>
      </c>
      <c r="F402" s="27">
        <f t="shared" si="116"/>
        <v>6354.98</v>
      </c>
      <c r="G402" s="27">
        <f t="shared" si="116"/>
        <v>6542.36</v>
      </c>
      <c r="H402" s="27">
        <f t="shared" si="116"/>
        <v>6745.5999999999995</v>
      </c>
      <c r="I402" s="27">
        <f t="shared" si="116"/>
        <v>6940.7</v>
      </c>
      <c r="J402" s="27">
        <f t="shared" si="116"/>
        <v>7151.66</v>
      </c>
      <c r="K402" s="27">
        <f t="shared" si="116"/>
        <v>7366.48</v>
      </c>
      <c r="L402" s="27">
        <f t="shared" si="116"/>
        <v>7585.16</v>
      </c>
      <c r="M402" s="27">
        <f t="shared" si="116"/>
        <v>7819.7</v>
      </c>
      <c r="N402" s="27">
        <f t="shared" si="116"/>
        <v>8046.0999999999995</v>
      </c>
      <c r="O402" s="27">
        <f t="shared" si="116"/>
        <v>8292.2200000000012</v>
      </c>
      <c r="P402" s="27">
        <f t="shared" si="116"/>
        <v>8542.2000000000007</v>
      </c>
      <c r="Q402" s="27">
        <f t="shared" si="116"/>
        <v>8796.0400000000009</v>
      </c>
      <c r="R402" s="27">
        <f t="shared" si="114"/>
        <v>9065.74</v>
      </c>
      <c r="S402" s="27">
        <f t="shared" si="114"/>
        <v>9331.16</v>
      </c>
      <c r="T402" s="27">
        <f t="shared" si="114"/>
        <v>9612.4399999999987</v>
      </c>
      <c r="U402" s="27">
        <f t="shared" si="114"/>
        <v>9901.4399999999987</v>
      </c>
      <c r="V402" s="27">
        <f t="shared" si="114"/>
        <v>10194.299999999999</v>
      </c>
      <c r="W402" s="27">
        <f t="shared" si="114"/>
        <v>10506.88</v>
      </c>
      <c r="X402" s="27">
        <f t="shared" si="114"/>
        <v>10823.32</v>
      </c>
      <c r="Y402" s="27">
        <f t="shared" si="114"/>
        <v>11147.48</v>
      </c>
      <c r="Z402" s="27">
        <f t="shared" si="114"/>
        <v>11479.36</v>
      </c>
      <c r="AA402" s="27">
        <f t="shared" si="114"/>
        <v>11827.1</v>
      </c>
      <c r="AB402" s="27">
        <f t="shared" si="114"/>
        <v>12182.560000000001</v>
      </c>
      <c r="AC402" s="27">
        <f t="shared" si="114"/>
        <v>12545.74</v>
      </c>
      <c r="AD402" s="27">
        <f t="shared" si="114"/>
        <v>12916.64</v>
      </c>
      <c r="AE402" s="27">
        <f t="shared" si="114"/>
        <v>13307.26</v>
      </c>
      <c r="AF402" s="27">
        <f t="shared" si="114"/>
        <v>13705.6</v>
      </c>
      <c r="AG402" s="27">
        <f t="shared" si="115"/>
        <v>14123.66</v>
      </c>
      <c r="AH402" s="27">
        <f t="shared" si="115"/>
        <v>14549.44</v>
      </c>
      <c r="AI402" s="27">
        <f t="shared" si="115"/>
        <v>14982.94</v>
      </c>
      <c r="AJ402" s="27">
        <f t="shared" si="115"/>
        <v>15436.16</v>
      </c>
      <c r="AK402" s="27">
        <f t="shared" si="115"/>
        <v>15900.96</v>
      </c>
      <c r="AL402" s="27">
        <f t="shared" si="115"/>
        <v>16373.48</v>
      </c>
      <c r="AM402" s="27">
        <f t="shared" si="115"/>
        <v>16869.580000000002</v>
      </c>
      <c r="AN402" s="27">
        <f t="shared" si="115"/>
        <v>17373.400000000001</v>
      </c>
      <c r="AO402" s="27">
        <f t="shared" si="115"/>
        <v>17888.800000000003</v>
      </c>
      <c r="AP402" s="27">
        <f t="shared" si="115"/>
        <v>18423.919999999998</v>
      </c>
      <c r="AQ402" s="27">
        <f t="shared" si="115"/>
        <v>18982.620000000003</v>
      </c>
      <c r="AR402" s="27">
        <f t="shared" si="115"/>
        <v>19552.900000000001</v>
      </c>
      <c r="AS402" s="27">
        <f t="shared" si="115"/>
        <v>20134.759999999998</v>
      </c>
      <c r="AT402" s="27">
        <f t="shared" si="115"/>
        <v>20740.2</v>
      </c>
      <c r="AU402" s="27">
        <f t="shared" si="115"/>
        <v>21357.22</v>
      </c>
      <c r="AV402" s="27">
        <f t="shared" si="115"/>
        <v>21997.82</v>
      </c>
      <c r="AW402" s="27">
        <f t="shared" si="113"/>
        <v>22665.86</v>
      </c>
      <c r="AX402" s="27">
        <f t="shared" si="113"/>
        <v>23345.48</v>
      </c>
      <c r="AY402" s="27">
        <f t="shared" si="113"/>
        <v>24040.54</v>
      </c>
      <c r="AZ402" s="27">
        <f t="shared" si="113"/>
        <v>24771.18</v>
      </c>
      <c r="BA402" s="27">
        <f t="shared" si="113"/>
        <v>25505.26</v>
      </c>
      <c r="BB402" s="27">
        <f t="shared" si="113"/>
        <v>26278.78</v>
      </c>
      <c r="BC402" s="27">
        <f t="shared" si="113"/>
        <v>27067.74</v>
      </c>
      <c r="BD402" s="27">
        <f t="shared" si="113"/>
        <v>27872.14</v>
      </c>
      <c r="BE402" s="27">
        <f t="shared" si="113"/>
        <v>28715.98</v>
      </c>
      <c r="BF402" s="27">
        <f t="shared" si="113"/>
        <v>29575.26</v>
      </c>
      <c r="BG402" s="27">
        <f t="shared" si="113"/>
        <v>30465.84</v>
      </c>
      <c r="BH402" s="27">
        <f t="shared" si="113"/>
        <v>31371.86</v>
      </c>
      <c r="BI402" s="27">
        <f t="shared" si="113"/>
        <v>32321.18</v>
      </c>
      <c r="BJ402" s="27">
        <f t="shared" si="113"/>
        <v>33289.800000000003</v>
      </c>
      <c r="BK402" s="27">
        <f t="shared" si="117"/>
        <v>34289.72</v>
      </c>
      <c r="BL402" s="27">
        <f t="shared" si="117"/>
        <v>35308.94</v>
      </c>
      <c r="BM402" s="27">
        <f t="shared" si="117"/>
        <v>36371.46</v>
      </c>
    </row>
    <row r="403" spans="1:65" x14ac:dyDescent="0.2">
      <c r="A403" s="26">
        <v>387</v>
      </c>
      <c r="B403" s="27">
        <f t="shared" si="116"/>
        <v>5653.77</v>
      </c>
      <c r="C403" s="27">
        <f t="shared" si="116"/>
        <v>5826</v>
      </c>
      <c r="D403" s="27">
        <f t="shared" si="116"/>
        <v>6002.1</v>
      </c>
      <c r="E403" s="27">
        <f t="shared" si="116"/>
        <v>6182.07</v>
      </c>
      <c r="F403" s="27">
        <f t="shared" si="116"/>
        <v>6365.91</v>
      </c>
      <c r="G403" s="27">
        <f t="shared" si="116"/>
        <v>6553.62</v>
      </c>
      <c r="H403" s="27">
        <f t="shared" si="116"/>
        <v>6757.2</v>
      </c>
      <c r="I403" s="27">
        <f t="shared" si="116"/>
        <v>6952.65</v>
      </c>
      <c r="J403" s="27">
        <f t="shared" si="116"/>
        <v>7163.97</v>
      </c>
      <c r="K403" s="27">
        <f t="shared" si="116"/>
        <v>7379.16</v>
      </c>
      <c r="L403" s="27">
        <f t="shared" si="116"/>
        <v>7598.22</v>
      </c>
      <c r="M403" s="27">
        <f t="shared" si="116"/>
        <v>7833.15</v>
      </c>
      <c r="N403" s="27">
        <f t="shared" si="116"/>
        <v>8059.95</v>
      </c>
      <c r="O403" s="27">
        <f t="shared" si="116"/>
        <v>8306.49</v>
      </c>
      <c r="P403" s="27">
        <f t="shared" si="116"/>
        <v>8556.9</v>
      </c>
      <c r="Q403" s="27">
        <f t="shared" si="116"/>
        <v>8811.18</v>
      </c>
      <c r="R403" s="27">
        <f t="shared" si="114"/>
        <v>9081.33</v>
      </c>
      <c r="S403" s="27">
        <f t="shared" si="114"/>
        <v>9347.2199999999993</v>
      </c>
      <c r="T403" s="27">
        <f t="shared" si="114"/>
        <v>9628.98</v>
      </c>
      <c r="U403" s="27">
        <f t="shared" si="114"/>
        <v>9918.48</v>
      </c>
      <c r="V403" s="27">
        <f t="shared" si="114"/>
        <v>10211.85</v>
      </c>
      <c r="W403" s="27">
        <f t="shared" si="114"/>
        <v>10524.96</v>
      </c>
      <c r="X403" s="27">
        <f t="shared" si="114"/>
        <v>10841.94</v>
      </c>
      <c r="Y403" s="27">
        <f t="shared" si="114"/>
        <v>11166.66</v>
      </c>
      <c r="Z403" s="27">
        <f t="shared" si="114"/>
        <v>11499.12</v>
      </c>
      <c r="AA403" s="27">
        <f t="shared" si="114"/>
        <v>11847.45</v>
      </c>
      <c r="AB403" s="27">
        <f t="shared" si="114"/>
        <v>12203.52</v>
      </c>
      <c r="AC403" s="27">
        <f t="shared" si="114"/>
        <v>12567.33</v>
      </c>
      <c r="AD403" s="27">
        <f t="shared" si="114"/>
        <v>12938.88</v>
      </c>
      <c r="AE403" s="27">
        <f t="shared" si="114"/>
        <v>13330.17</v>
      </c>
      <c r="AF403" s="27">
        <f t="shared" si="114"/>
        <v>13729.2</v>
      </c>
      <c r="AG403" s="27">
        <f t="shared" si="115"/>
        <v>14147.97</v>
      </c>
      <c r="AH403" s="27">
        <f t="shared" si="115"/>
        <v>14574.48</v>
      </c>
      <c r="AI403" s="27">
        <f t="shared" si="115"/>
        <v>15008.73</v>
      </c>
      <c r="AJ403" s="27">
        <f t="shared" si="115"/>
        <v>15462.72</v>
      </c>
      <c r="AK403" s="27">
        <f t="shared" si="115"/>
        <v>15928.32</v>
      </c>
      <c r="AL403" s="27">
        <f t="shared" si="115"/>
        <v>16401.66</v>
      </c>
      <c r="AM403" s="27">
        <f t="shared" si="115"/>
        <v>16898.61</v>
      </c>
      <c r="AN403" s="27">
        <f t="shared" si="115"/>
        <v>17403.3</v>
      </c>
      <c r="AO403" s="27">
        <f t="shared" si="115"/>
        <v>17919.599999999999</v>
      </c>
      <c r="AP403" s="27">
        <f t="shared" si="115"/>
        <v>18455.64</v>
      </c>
      <c r="AQ403" s="27">
        <f t="shared" si="115"/>
        <v>19015.29</v>
      </c>
      <c r="AR403" s="27">
        <f t="shared" si="115"/>
        <v>19586.55</v>
      </c>
      <c r="AS403" s="27">
        <f t="shared" si="115"/>
        <v>20169.419999999998</v>
      </c>
      <c r="AT403" s="27">
        <f t="shared" si="115"/>
        <v>20775.900000000001</v>
      </c>
      <c r="AU403" s="27">
        <f t="shared" si="115"/>
        <v>21393.99</v>
      </c>
      <c r="AV403" s="27">
        <f t="shared" si="115"/>
        <v>22035.69</v>
      </c>
      <c r="AW403" s="27">
        <f t="shared" si="113"/>
        <v>22704.87</v>
      </c>
      <c r="AX403" s="27">
        <f t="shared" si="113"/>
        <v>23385.66</v>
      </c>
      <c r="AY403" s="27">
        <f t="shared" si="113"/>
        <v>24081.93</v>
      </c>
      <c r="AZ403" s="27">
        <f t="shared" si="113"/>
        <v>24813.81</v>
      </c>
      <c r="BA403" s="27">
        <f t="shared" si="113"/>
        <v>25549.17</v>
      </c>
      <c r="BB403" s="27">
        <f t="shared" si="113"/>
        <v>26324.01</v>
      </c>
      <c r="BC403" s="27">
        <f t="shared" si="113"/>
        <v>27114.33</v>
      </c>
      <c r="BD403" s="27">
        <f t="shared" si="113"/>
        <v>27920.13</v>
      </c>
      <c r="BE403" s="27">
        <f t="shared" si="113"/>
        <v>28765.41</v>
      </c>
      <c r="BF403" s="27">
        <f t="shared" si="113"/>
        <v>29626.17</v>
      </c>
      <c r="BG403" s="27">
        <f t="shared" si="113"/>
        <v>30518.28</v>
      </c>
      <c r="BH403" s="27">
        <f t="shared" si="113"/>
        <v>31425.87</v>
      </c>
      <c r="BI403" s="27">
        <f t="shared" si="113"/>
        <v>32376.81</v>
      </c>
      <c r="BJ403" s="27">
        <f t="shared" si="113"/>
        <v>33347.1</v>
      </c>
      <c r="BK403" s="27">
        <f t="shared" si="117"/>
        <v>34348.740000000005</v>
      </c>
      <c r="BL403" s="27">
        <f t="shared" si="117"/>
        <v>35369.729999999996</v>
      </c>
      <c r="BM403" s="27">
        <f t="shared" si="117"/>
        <v>36434.07</v>
      </c>
    </row>
    <row r="404" spans="1:65" x14ac:dyDescent="0.2">
      <c r="A404" s="26">
        <v>388</v>
      </c>
      <c r="B404" s="27">
        <f t="shared" si="116"/>
        <v>5663.4800000000005</v>
      </c>
      <c r="C404" s="27">
        <f t="shared" si="116"/>
        <v>5836</v>
      </c>
      <c r="D404" s="27">
        <f t="shared" si="116"/>
        <v>6012.4</v>
      </c>
      <c r="E404" s="27">
        <f t="shared" si="116"/>
        <v>6192.6799999999994</v>
      </c>
      <c r="F404" s="27">
        <f t="shared" si="116"/>
        <v>6376.84</v>
      </c>
      <c r="G404" s="27">
        <f t="shared" si="116"/>
        <v>6564.88</v>
      </c>
      <c r="H404" s="27">
        <f t="shared" si="116"/>
        <v>6768.8</v>
      </c>
      <c r="I404" s="27">
        <f t="shared" si="116"/>
        <v>6964.5999999999995</v>
      </c>
      <c r="J404" s="27">
        <f t="shared" si="116"/>
        <v>7176.28</v>
      </c>
      <c r="K404" s="27">
        <f t="shared" si="116"/>
        <v>7391.84</v>
      </c>
      <c r="L404" s="27">
        <f t="shared" si="116"/>
        <v>7611.28</v>
      </c>
      <c r="M404" s="27">
        <f t="shared" si="116"/>
        <v>7846.5999999999995</v>
      </c>
      <c r="N404" s="27">
        <f t="shared" si="116"/>
        <v>8073.8</v>
      </c>
      <c r="O404" s="27">
        <f t="shared" si="116"/>
        <v>8320.76</v>
      </c>
      <c r="P404" s="27">
        <f t="shared" si="116"/>
        <v>8571.5999999999985</v>
      </c>
      <c r="Q404" s="27">
        <f t="shared" si="116"/>
        <v>8826.32</v>
      </c>
      <c r="R404" s="27">
        <f t="shared" si="114"/>
        <v>9096.92</v>
      </c>
      <c r="S404" s="27">
        <f t="shared" si="114"/>
        <v>9363.2799999999988</v>
      </c>
      <c r="T404" s="27">
        <f t="shared" si="114"/>
        <v>9645.52</v>
      </c>
      <c r="U404" s="27">
        <f t="shared" si="114"/>
        <v>9935.52</v>
      </c>
      <c r="V404" s="27">
        <f t="shared" si="114"/>
        <v>10229.400000000001</v>
      </c>
      <c r="W404" s="27">
        <f t="shared" si="114"/>
        <v>10543.039999999999</v>
      </c>
      <c r="X404" s="27">
        <f t="shared" si="114"/>
        <v>10860.560000000001</v>
      </c>
      <c r="Y404" s="27">
        <f t="shared" si="114"/>
        <v>11185.84</v>
      </c>
      <c r="Z404" s="27">
        <f t="shared" si="114"/>
        <v>11518.880000000001</v>
      </c>
      <c r="AA404" s="27">
        <f t="shared" si="114"/>
        <v>11867.8</v>
      </c>
      <c r="AB404" s="27">
        <f t="shared" si="114"/>
        <v>12224.48</v>
      </c>
      <c r="AC404" s="27">
        <f t="shared" si="114"/>
        <v>12588.92</v>
      </c>
      <c r="AD404" s="27">
        <f t="shared" si="114"/>
        <v>12961.119999999999</v>
      </c>
      <c r="AE404" s="27">
        <f t="shared" si="114"/>
        <v>13353.08</v>
      </c>
      <c r="AF404" s="27">
        <f t="shared" si="114"/>
        <v>13752.800000000001</v>
      </c>
      <c r="AG404" s="27">
        <f t="shared" si="115"/>
        <v>14172.279999999999</v>
      </c>
      <c r="AH404" s="27">
        <f t="shared" si="115"/>
        <v>14599.52</v>
      </c>
      <c r="AI404" s="27">
        <f t="shared" si="115"/>
        <v>15034.52</v>
      </c>
      <c r="AJ404" s="27">
        <f t="shared" si="115"/>
        <v>15489.279999999999</v>
      </c>
      <c r="AK404" s="27">
        <f t="shared" si="115"/>
        <v>15955.68</v>
      </c>
      <c r="AL404" s="27">
        <f t="shared" si="115"/>
        <v>16429.84</v>
      </c>
      <c r="AM404" s="27">
        <f t="shared" si="115"/>
        <v>16927.64</v>
      </c>
      <c r="AN404" s="27">
        <f t="shared" si="115"/>
        <v>17433.199999999997</v>
      </c>
      <c r="AO404" s="27">
        <f t="shared" si="115"/>
        <v>17950.400000000001</v>
      </c>
      <c r="AP404" s="27">
        <f t="shared" si="115"/>
        <v>18487.36</v>
      </c>
      <c r="AQ404" s="27">
        <f t="shared" si="115"/>
        <v>19047.96</v>
      </c>
      <c r="AR404" s="27">
        <f t="shared" si="115"/>
        <v>19620.199999999997</v>
      </c>
      <c r="AS404" s="27">
        <f t="shared" si="115"/>
        <v>20204.079999999998</v>
      </c>
      <c r="AT404" s="27">
        <f t="shared" si="115"/>
        <v>20811.599999999999</v>
      </c>
      <c r="AU404" s="27">
        <f t="shared" si="115"/>
        <v>21430.760000000002</v>
      </c>
      <c r="AV404" s="27">
        <f t="shared" ref="AV404:BK419" si="118">IF((AV$8+(AV$9*$A404))&lt;AV$12,AV$12,AV$8+(AV$9*$A404))</f>
        <v>22073.559999999998</v>
      </c>
      <c r="AW404" s="27">
        <f t="shared" si="118"/>
        <v>22743.879999999997</v>
      </c>
      <c r="AX404" s="27">
        <f t="shared" si="118"/>
        <v>23425.84</v>
      </c>
      <c r="AY404" s="27">
        <f t="shared" si="118"/>
        <v>24123.32</v>
      </c>
      <c r="AZ404" s="27">
        <f t="shared" si="118"/>
        <v>24856.440000000002</v>
      </c>
      <c r="BA404" s="27">
        <f t="shared" si="118"/>
        <v>25593.079999999998</v>
      </c>
      <c r="BB404" s="27">
        <f t="shared" si="118"/>
        <v>26369.239999999998</v>
      </c>
      <c r="BC404" s="27">
        <f t="shared" si="118"/>
        <v>27160.920000000002</v>
      </c>
      <c r="BD404" s="27">
        <f t="shared" si="118"/>
        <v>27968.12</v>
      </c>
      <c r="BE404" s="27">
        <f t="shared" si="118"/>
        <v>28814.84</v>
      </c>
      <c r="BF404" s="27">
        <f t="shared" si="118"/>
        <v>29677.079999999998</v>
      </c>
      <c r="BG404" s="27">
        <f t="shared" si="118"/>
        <v>30570.719999999998</v>
      </c>
      <c r="BH404" s="27">
        <f t="shared" si="118"/>
        <v>31479.88</v>
      </c>
      <c r="BI404" s="27">
        <f t="shared" si="118"/>
        <v>32432.440000000002</v>
      </c>
      <c r="BJ404" s="27">
        <f t="shared" si="118"/>
        <v>33404.399999999994</v>
      </c>
      <c r="BK404" s="27">
        <f t="shared" si="117"/>
        <v>34407.760000000002</v>
      </c>
      <c r="BL404" s="27">
        <f t="shared" si="117"/>
        <v>35430.520000000004</v>
      </c>
      <c r="BM404" s="27">
        <f t="shared" si="117"/>
        <v>36496.68</v>
      </c>
    </row>
    <row r="405" spans="1:65" x14ac:dyDescent="0.2">
      <c r="A405" s="26">
        <v>389</v>
      </c>
      <c r="B405" s="27">
        <f t="shared" si="116"/>
        <v>5673.1900000000005</v>
      </c>
      <c r="C405" s="27">
        <f t="shared" si="116"/>
        <v>5846</v>
      </c>
      <c r="D405" s="27">
        <f t="shared" si="116"/>
        <v>6022.7000000000007</v>
      </c>
      <c r="E405" s="27">
        <f t="shared" si="116"/>
        <v>6203.29</v>
      </c>
      <c r="F405" s="27">
        <f t="shared" si="116"/>
        <v>6387.7699999999995</v>
      </c>
      <c r="G405" s="27">
        <f t="shared" si="116"/>
        <v>6576.14</v>
      </c>
      <c r="H405" s="27">
        <f t="shared" si="116"/>
        <v>6780.4</v>
      </c>
      <c r="I405" s="27">
        <f t="shared" si="116"/>
        <v>6976.5499999999993</v>
      </c>
      <c r="J405" s="27">
        <f t="shared" si="116"/>
        <v>7188.59</v>
      </c>
      <c r="K405" s="27">
        <f t="shared" si="116"/>
        <v>7404.5199999999995</v>
      </c>
      <c r="L405" s="27">
        <f t="shared" si="116"/>
        <v>7624.34</v>
      </c>
      <c r="M405" s="27">
        <f t="shared" si="116"/>
        <v>7860.0499999999993</v>
      </c>
      <c r="N405" s="27">
        <f t="shared" si="116"/>
        <v>8087.65</v>
      </c>
      <c r="O405" s="27">
        <f t="shared" si="116"/>
        <v>8335.0299999999988</v>
      </c>
      <c r="P405" s="27">
        <f t="shared" si="116"/>
        <v>8586.2999999999993</v>
      </c>
      <c r="Q405" s="27">
        <f t="shared" ref="Q405:AF420" si="119">IF((Q$8+(Q$9*$A405))&lt;Q$12,Q$12,Q$8+(Q$9*$A405))</f>
        <v>8841.4599999999991</v>
      </c>
      <c r="R405" s="27">
        <f t="shared" si="119"/>
        <v>9112.51</v>
      </c>
      <c r="S405" s="27">
        <f t="shared" si="119"/>
        <v>9379.34</v>
      </c>
      <c r="T405" s="27">
        <f t="shared" si="119"/>
        <v>9662.06</v>
      </c>
      <c r="U405" s="27">
        <f t="shared" si="119"/>
        <v>9952.56</v>
      </c>
      <c r="V405" s="27">
        <f t="shared" si="119"/>
        <v>10246.950000000001</v>
      </c>
      <c r="W405" s="27">
        <f t="shared" si="119"/>
        <v>10561.119999999999</v>
      </c>
      <c r="X405" s="27">
        <f t="shared" si="119"/>
        <v>10879.18</v>
      </c>
      <c r="Y405" s="27">
        <f t="shared" si="119"/>
        <v>11205.02</v>
      </c>
      <c r="Z405" s="27">
        <f t="shared" si="119"/>
        <v>11538.64</v>
      </c>
      <c r="AA405" s="27">
        <f t="shared" si="119"/>
        <v>11888.150000000001</v>
      </c>
      <c r="AB405" s="27">
        <f t="shared" si="119"/>
        <v>12245.44</v>
      </c>
      <c r="AC405" s="27">
        <f t="shared" si="119"/>
        <v>12610.51</v>
      </c>
      <c r="AD405" s="27">
        <f t="shared" si="119"/>
        <v>12983.359999999999</v>
      </c>
      <c r="AE405" s="27">
        <f t="shared" si="119"/>
        <v>13375.99</v>
      </c>
      <c r="AF405" s="27">
        <f t="shared" si="119"/>
        <v>13776.400000000001</v>
      </c>
      <c r="AG405" s="27">
        <f t="shared" ref="AG405:AV420" si="120">IF((AG$8+(AG$9*$A405))&lt;AG$12,AG$12,AG$8+(AG$9*$A405))</f>
        <v>14196.59</v>
      </c>
      <c r="AH405" s="27">
        <f t="shared" si="120"/>
        <v>14624.56</v>
      </c>
      <c r="AI405" s="27">
        <f t="shared" si="120"/>
        <v>15060.31</v>
      </c>
      <c r="AJ405" s="27">
        <f t="shared" si="120"/>
        <v>15515.84</v>
      </c>
      <c r="AK405" s="27">
        <f t="shared" si="120"/>
        <v>15983.039999999999</v>
      </c>
      <c r="AL405" s="27">
        <f t="shared" si="120"/>
        <v>16458.02</v>
      </c>
      <c r="AM405" s="27">
        <f t="shared" si="120"/>
        <v>16956.669999999998</v>
      </c>
      <c r="AN405" s="27">
        <f t="shared" si="120"/>
        <v>17463.099999999999</v>
      </c>
      <c r="AO405" s="27">
        <f t="shared" si="120"/>
        <v>17981.2</v>
      </c>
      <c r="AP405" s="27">
        <f t="shared" si="120"/>
        <v>18519.080000000002</v>
      </c>
      <c r="AQ405" s="27">
        <f t="shared" si="120"/>
        <v>19080.63</v>
      </c>
      <c r="AR405" s="27">
        <f t="shared" si="120"/>
        <v>19653.849999999999</v>
      </c>
      <c r="AS405" s="27">
        <f t="shared" si="120"/>
        <v>20238.739999999998</v>
      </c>
      <c r="AT405" s="27">
        <f t="shared" si="120"/>
        <v>20847.300000000003</v>
      </c>
      <c r="AU405" s="27">
        <f t="shared" si="120"/>
        <v>21467.53</v>
      </c>
      <c r="AV405" s="27">
        <f t="shared" si="120"/>
        <v>22111.43</v>
      </c>
      <c r="AW405" s="27">
        <f t="shared" si="118"/>
        <v>22782.89</v>
      </c>
      <c r="AX405" s="27">
        <f t="shared" si="118"/>
        <v>23466.02</v>
      </c>
      <c r="AY405" s="27">
        <f t="shared" si="118"/>
        <v>24164.71</v>
      </c>
      <c r="AZ405" s="27">
        <f t="shared" si="118"/>
        <v>24899.07</v>
      </c>
      <c r="BA405" s="27">
        <f t="shared" si="118"/>
        <v>25636.989999999998</v>
      </c>
      <c r="BB405" s="27">
        <f t="shared" si="118"/>
        <v>26414.469999999998</v>
      </c>
      <c r="BC405" s="27">
        <f t="shared" si="118"/>
        <v>27207.510000000002</v>
      </c>
      <c r="BD405" s="27">
        <f t="shared" si="118"/>
        <v>28016.11</v>
      </c>
      <c r="BE405" s="27">
        <f t="shared" si="118"/>
        <v>28864.27</v>
      </c>
      <c r="BF405" s="27">
        <f t="shared" si="118"/>
        <v>29727.989999999998</v>
      </c>
      <c r="BG405" s="27">
        <f t="shared" si="118"/>
        <v>30623.16</v>
      </c>
      <c r="BH405" s="27">
        <f t="shared" si="118"/>
        <v>31533.89</v>
      </c>
      <c r="BI405" s="27">
        <f t="shared" si="118"/>
        <v>32488.07</v>
      </c>
      <c r="BJ405" s="27">
        <f t="shared" si="118"/>
        <v>33461.699999999997</v>
      </c>
      <c r="BK405" s="27">
        <f t="shared" si="117"/>
        <v>34466.78</v>
      </c>
      <c r="BL405" s="27">
        <f t="shared" si="117"/>
        <v>35491.31</v>
      </c>
      <c r="BM405" s="27">
        <f t="shared" si="117"/>
        <v>36559.29</v>
      </c>
    </row>
    <row r="406" spans="1:65" x14ac:dyDescent="0.2">
      <c r="A406" s="26">
        <v>390</v>
      </c>
      <c r="B406" s="27">
        <f t="shared" ref="B406:Q421" si="121">IF((B$8+(B$9*$A406))&lt;B$12,B$12,B$8+(B$9*$A406))</f>
        <v>5682.9000000000005</v>
      </c>
      <c r="C406" s="27">
        <f t="shared" si="121"/>
        <v>5856</v>
      </c>
      <c r="D406" s="27">
        <f t="shared" si="121"/>
        <v>6033</v>
      </c>
      <c r="E406" s="27">
        <f t="shared" si="121"/>
        <v>6213.9</v>
      </c>
      <c r="F406" s="27">
        <f t="shared" si="121"/>
        <v>6398.7</v>
      </c>
      <c r="G406" s="27">
        <f t="shared" si="121"/>
        <v>6587.4</v>
      </c>
      <c r="H406" s="27">
        <f t="shared" si="121"/>
        <v>6792</v>
      </c>
      <c r="I406" s="27">
        <f t="shared" si="121"/>
        <v>6988.5</v>
      </c>
      <c r="J406" s="27">
        <f t="shared" si="121"/>
        <v>7200.9000000000005</v>
      </c>
      <c r="K406" s="27">
        <f t="shared" si="121"/>
        <v>7417.2</v>
      </c>
      <c r="L406" s="27">
        <f t="shared" si="121"/>
        <v>7637.4000000000005</v>
      </c>
      <c r="M406" s="27">
        <f t="shared" si="121"/>
        <v>7873.5</v>
      </c>
      <c r="N406" s="27">
        <f t="shared" si="121"/>
        <v>8101.5</v>
      </c>
      <c r="O406" s="27">
        <f t="shared" si="121"/>
        <v>8349.2999999999993</v>
      </c>
      <c r="P406" s="27">
        <f t="shared" si="121"/>
        <v>8601</v>
      </c>
      <c r="Q406" s="27">
        <f t="shared" si="121"/>
        <v>8856.6</v>
      </c>
      <c r="R406" s="27">
        <f t="shared" si="119"/>
        <v>9128.1</v>
      </c>
      <c r="S406" s="27">
        <f t="shared" si="119"/>
        <v>9395.4</v>
      </c>
      <c r="T406" s="27">
        <f t="shared" si="119"/>
        <v>9678.5999999999985</v>
      </c>
      <c r="U406" s="27">
        <f t="shared" si="119"/>
        <v>9969.5999999999985</v>
      </c>
      <c r="V406" s="27">
        <f t="shared" si="119"/>
        <v>10264.5</v>
      </c>
      <c r="W406" s="27">
        <f t="shared" si="119"/>
        <v>10579.199999999999</v>
      </c>
      <c r="X406" s="27">
        <f t="shared" si="119"/>
        <v>10897.8</v>
      </c>
      <c r="Y406" s="27">
        <f t="shared" si="119"/>
        <v>11224.2</v>
      </c>
      <c r="Z406" s="27">
        <f t="shared" si="119"/>
        <v>11558.400000000001</v>
      </c>
      <c r="AA406" s="27">
        <f t="shared" si="119"/>
        <v>11908.5</v>
      </c>
      <c r="AB406" s="27">
        <f t="shared" si="119"/>
        <v>12266.400000000001</v>
      </c>
      <c r="AC406" s="27">
        <f t="shared" si="119"/>
        <v>12632.1</v>
      </c>
      <c r="AD406" s="27">
        <f t="shared" si="119"/>
        <v>13005.599999999999</v>
      </c>
      <c r="AE406" s="27">
        <f t="shared" si="119"/>
        <v>13398.9</v>
      </c>
      <c r="AF406" s="27">
        <f t="shared" si="119"/>
        <v>13800</v>
      </c>
      <c r="AG406" s="27">
        <f t="shared" si="120"/>
        <v>14220.9</v>
      </c>
      <c r="AH406" s="27">
        <f t="shared" si="120"/>
        <v>14649.6</v>
      </c>
      <c r="AI406" s="27">
        <f t="shared" si="120"/>
        <v>15086.1</v>
      </c>
      <c r="AJ406" s="27">
        <f t="shared" si="120"/>
        <v>15542.4</v>
      </c>
      <c r="AK406" s="27">
        <f t="shared" si="120"/>
        <v>16010.4</v>
      </c>
      <c r="AL406" s="27">
        <f t="shared" si="120"/>
        <v>16486.2</v>
      </c>
      <c r="AM406" s="27">
        <f t="shared" si="120"/>
        <v>16985.7</v>
      </c>
      <c r="AN406" s="27">
        <f t="shared" si="120"/>
        <v>17493</v>
      </c>
      <c r="AO406" s="27">
        <f t="shared" si="120"/>
        <v>18012</v>
      </c>
      <c r="AP406" s="27">
        <f t="shared" si="120"/>
        <v>18550.8</v>
      </c>
      <c r="AQ406" s="27">
        <f t="shared" si="120"/>
        <v>19113.300000000003</v>
      </c>
      <c r="AR406" s="27">
        <f t="shared" si="120"/>
        <v>19687.5</v>
      </c>
      <c r="AS406" s="27">
        <f t="shared" si="120"/>
        <v>20273.399999999998</v>
      </c>
      <c r="AT406" s="27">
        <f t="shared" si="120"/>
        <v>20883</v>
      </c>
      <c r="AU406" s="27">
        <f t="shared" si="120"/>
        <v>21504.300000000003</v>
      </c>
      <c r="AV406" s="27">
        <f t="shared" si="120"/>
        <v>22149.3</v>
      </c>
      <c r="AW406" s="27">
        <f t="shared" si="118"/>
        <v>22821.9</v>
      </c>
      <c r="AX406" s="27">
        <f t="shared" si="118"/>
        <v>23506.2</v>
      </c>
      <c r="AY406" s="27">
        <f t="shared" si="118"/>
        <v>24206.1</v>
      </c>
      <c r="AZ406" s="27">
        <f t="shared" si="118"/>
        <v>24941.7</v>
      </c>
      <c r="BA406" s="27">
        <f t="shared" si="118"/>
        <v>25680.899999999998</v>
      </c>
      <c r="BB406" s="27">
        <f t="shared" si="118"/>
        <v>26459.699999999997</v>
      </c>
      <c r="BC406" s="27">
        <f t="shared" si="118"/>
        <v>27254.100000000002</v>
      </c>
      <c r="BD406" s="27">
        <f t="shared" si="118"/>
        <v>28064.100000000002</v>
      </c>
      <c r="BE406" s="27">
        <f t="shared" si="118"/>
        <v>28913.7</v>
      </c>
      <c r="BF406" s="27">
        <f t="shared" si="118"/>
        <v>29778.899999999998</v>
      </c>
      <c r="BG406" s="27">
        <f t="shared" si="118"/>
        <v>30675.599999999999</v>
      </c>
      <c r="BH406" s="27">
        <f t="shared" si="118"/>
        <v>31587.899999999998</v>
      </c>
      <c r="BI406" s="27">
        <f t="shared" si="118"/>
        <v>32543.7</v>
      </c>
      <c r="BJ406" s="27">
        <f t="shared" si="118"/>
        <v>33519</v>
      </c>
      <c r="BK406" s="27">
        <f t="shared" si="117"/>
        <v>34525.800000000003</v>
      </c>
      <c r="BL406" s="27">
        <f t="shared" si="117"/>
        <v>35552.1</v>
      </c>
      <c r="BM406" s="27">
        <f t="shared" si="117"/>
        <v>36621.9</v>
      </c>
    </row>
    <row r="407" spans="1:65" x14ac:dyDescent="0.2">
      <c r="A407" s="26">
        <v>391</v>
      </c>
      <c r="B407" s="27">
        <f t="shared" si="121"/>
        <v>5692.6100000000006</v>
      </c>
      <c r="C407" s="27">
        <f t="shared" si="121"/>
        <v>5866</v>
      </c>
      <c r="D407" s="27">
        <f t="shared" si="121"/>
        <v>6043.3</v>
      </c>
      <c r="E407" s="27">
        <f t="shared" si="121"/>
        <v>6224.51</v>
      </c>
      <c r="F407" s="27">
        <f t="shared" si="121"/>
        <v>6409.63</v>
      </c>
      <c r="G407" s="27">
        <f t="shared" si="121"/>
        <v>6598.66</v>
      </c>
      <c r="H407" s="27">
        <f t="shared" si="121"/>
        <v>6803.5999999999995</v>
      </c>
      <c r="I407" s="27">
        <f t="shared" si="121"/>
        <v>7000.45</v>
      </c>
      <c r="J407" s="27">
        <f t="shared" si="121"/>
        <v>7213.21</v>
      </c>
      <c r="K407" s="27">
        <f t="shared" si="121"/>
        <v>7429.88</v>
      </c>
      <c r="L407" s="27">
        <f t="shared" si="121"/>
        <v>7650.46</v>
      </c>
      <c r="M407" s="27">
        <f t="shared" si="121"/>
        <v>7886.95</v>
      </c>
      <c r="N407" s="27">
        <f t="shared" si="121"/>
        <v>8115.3499999999995</v>
      </c>
      <c r="O407" s="27">
        <f t="shared" si="121"/>
        <v>8363.57</v>
      </c>
      <c r="P407" s="27">
        <f t="shared" si="121"/>
        <v>8615.7000000000007</v>
      </c>
      <c r="Q407" s="27">
        <f t="shared" si="121"/>
        <v>8871.74</v>
      </c>
      <c r="R407" s="27">
        <f t="shared" si="119"/>
        <v>9143.6899999999987</v>
      </c>
      <c r="S407" s="27">
        <f t="shared" si="119"/>
        <v>9411.4599999999991</v>
      </c>
      <c r="T407" s="27">
        <f t="shared" si="119"/>
        <v>9695.14</v>
      </c>
      <c r="U407" s="27">
        <f t="shared" si="119"/>
        <v>9986.64</v>
      </c>
      <c r="V407" s="27">
        <f t="shared" si="119"/>
        <v>10282.049999999999</v>
      </c>
      <c r="W407" s="27">
        <f t="shared" si="119"/>
        <v>10597.279999999999</v>
      </c>
      <c r="X407" s="27">
        <f t="shared" si="119"/>
        <v>10916.42</v>
      </c>
      <c r="Y407" s="27">
        <f t="shared" si="119"/>
        <v>11243.380000000001</v>
      </c>
      <c r="Z407" s="27">
        <f t="shared" si="119"/>
        <v>11578.16</v>
      </c>
      <c r="AA407" s="27">
        <f t="shared" si="119"/>
        <v>11928.85</v>
      </c>
      <c r="AB407" s="27">
        <f t="shared" si="119"/>
        <v>12287.36</v>
      </c>
      <c r="AC407" s="27">
        <f t="shared" si="119"/>
        <v>12653.69</v>
      </c>
      <c r="AD407" s="27">
        <f t="shared" si="119"/>
        <v>13027.84</v>
      </c>
      <c r="AE407" s="27">
        <f t="shared" si="119"/>
        <v>13421.81</v>
      </c>
      <c r="AF407" s="27">
        <f t="shared" si="119"/>
        <v>13823.6</v>
      </c>
      <c r="AG407" s="27">
        <f t="shared" si="120"/>
        <v>14245.21</v>
      </c>
      <c r="AH407" s="27">
        <f t="shared" si="120"/>
        <v>14674.64</v>
      </c>
      <c r="AI407" s="27">
        <f t="shared" si="120"/>
        <v>15111.89</v>
      </c>
      <c r="AJ407" s="27">
        <f t="shared" si="120"/>
        <v>15568.96</v>
      </c>
      <c r="AK407" s="27">
        <f t="shared" si="120"/>
        <v>16037.76</v>
      </c>
      <c r="AL407" s="27">
        <f t="shared" si="120"/>
        <v>16514.379999999997</v>
      </c>
      <c r="AM407" s="27">
        <f t="shared" si="120"/>
        <v>17014.73</v>
      </c>
      <c r="AN407" s="27">
        <f t="shared" si="120"/>
        <v>17522.900000000001</v>
      </c>
      <c r="AO407" s="27">
        <f t="shared" si="120"/>
        <v>18042.800000000003</v>
      </c>
      <c r="AP407" s="27">
        <f t="shared" si="120"/>
        <v>18582.52</v>
      </c>
      <c r="AQ407" s="27">
        <f t="shared" si="120"/>
        <v>19145.97</v>
      </c>
      <c r="AR407" s="27">
        <f t="shared" si="120"/>
        <v>19721.150000000001</v>
      </c>
      <c r="AS407" s="27">
        <f t="shared" si="120"/>
        <v>20308.059999999998</v>
      </c>
      <c r="AT407" s="27">
        <f t="shared" si="120"/>
        <v>20918.7</v>
      </c>
      <c r="AU407" s="27">
        <f t="shared" si="120"/>
        <v>21541.07</v>
      </c>
      <c r="AV407" s="27">
        <f t="shared" si="120"/>
        <v>22187.17</v>
      </c>
      <c r="AW407" s="27">
        <f t="shared" si="118"/>
        <v>22860.91</v>
      </c>
      <c r="AX407" s="27">
        <f t="shared" si="118"/>
        <v>23546.379999999997</v>
      </c>
      <c r="AY407" s="27">
        <f t="shared" si="118"/>
        <v>24247.489999999998</v>
      </c>
      <c r="AZ407" s="27">
        <f t="shared" si="118"/>
        <v>24984.33</v>
      </c>
      <c r="BA407" s="27">
        <f t="shared" si="118"/>
        <v>25724.809999999998</v>
      </c>
      <c r="BB407" s="27">
        <f t="shared" si="118"/>
        <v>26504.93</v>
      </c>
      <c r="BC407" s="27">
        <f t="shared" si="118"/>
        <v>27300.690000000002</v>
      </c>
      <c r="BD407" s="27">
        <f t="shared" si="118"/>
        <v>28112.09</v>
      </c>
      <c r="BE407" s="27">
        <f t="shared" si="118"/>
        <v>28963.13</v>
      </c>
      <c r="BF407" s="27">
        <f t="shared" si="118"/>
        <v>29829.809999999998</v>
      </c>
      <c r="BG407" s="27">
        <f t="shared" si="118"/>
        <v>30728.04</v>
      </c>
      <c r="BH407" s="27">
        <f t="shared" si="118"/>
        <v>31641.91</v>
      </c>
      <c r="BI407" s="27">
        <f t="shared" si="118"/>
        <v>32599.33</v>
      </c>
      <c r="BJ407" s="27">
        <f t="shared" si="118"/>
        <v>33576.300000000003</v>
      </c>
      <c r="BK407" s="27">
        <f t="shared" si="117"/>
        <v>34584.82</v>
      </c>
      <c r="BL407" s="27">
        <f t="shared" si="117"/>
        <v>35612.89</v>
      </c>
      <c r="BM407" s="27">
        <f t="shared" si="117"/>
        <v>36684.509999999995</v>
      </c>
    </row>
    <row r="408" spans="1:65" x14ac:dyDescent="0.2">
      <c r="A408" s="26">
        <v>392</v>
      </c>
      <c r="B408" s="27">
        <f t="shared" si="121"/>
        <v>5702.32</v>
      </c>
      <c r="C408" s="27">
        <f t="shared" si="121"/>
        <v>5876</v>
      </c>
      <c r="D408" s="27">
        <f t="shared" si="121"/>
        <v>6053.6</v>
      </c>
      <c r="E408" s="27">
        <f t="shared" si="121"/>
        <v>6235.12</v>
      </c>
      <c r="F408" s="27">
        <f t="shared" si="121"/>
        <v>6420.5599999999995</v>
      </c>
      <c r="G408" s="27">
        <f t="shared" si="121"/>
        <v>6609.92</v>
      </c>
      <c r="H408" s="27">
        <f t="shared" si="121"/>
        <v>6815.2</v>
      </c>
      <c r="I408" s="27">
        <f t="shared" si="121"/>
        <v>7012.4</v>
      </c>
      <c r="J408" s="27">
        <f t="shared" si="121"/>
        <v>7225.52</v>
      </c>
      <c r="K408" s="27">
        <f t="shared" si="121"/>
        <v>7442.5599999999995</v>
      </c>
      <c r="L408" s="27">
        <f t="shared" si="121"/>
        <v>7663.52</v>
      </c>
      <c r="M408" s="27">
        <f t="shared" si="121"/>
        <v>7900.4</v>
      </c>
      <c r="N408" s="27">
        <f t="shared" si="121"/>
        <v>8129.2</v>
      </c>
      <c r="O408" s="27">
        <f t="shared" si="121"/>
        <v>8377.84</v>
      </c>
      <c r="P408" s="27">
        <f t="shared" si="121"/>
        <v>8630.4</v>
      </c>
      <c r="Q408" s="27">
        <f t="shared" si="121"/>
        <v>8886.880000000001</v>
      </c>
      <c r="R408" s="27">
        <f t="shared" si="119"/>
        <v>9159.2799999999988</v>
      </c>
      <c r="S408" s="27">
        <f t="shared" si="119"/>
        <v>9427.52</v>
      </c>
      <c r="T408" s="27">
        <f t="shared" si="119"/>
        <v>9711.68</v>
      </c>
      <c r="U408" s="27">
        <f t="shared" si="119"/>
        <v>10003.68</v>
      </c>
      <c r="V408" s="27">
        <f t="shared" si="119"/>
        <v>10299.6</v>
      </c>
      <c r="W408" s="27">
        <f t="shared" si="119"/>
        <v>10615.36</v>
      </c>
      <c r="X408" s="27">
        <f t="shared" si="119"/>
        <v>10935.04</v>
      </c>
      <c r="Y408" s="27">
        <f t="shared" si="119"/>
        <v>11262.56</v>
      </c>
      <c r="Z408" s="27">
        <f t="shared" si="119"/>
        <v>11597.920000000002</v>
      </c>
      <c r="AA408" s="27">
        <f t="shared" si="119"/>
        <v>11949.2</v>
      </c>
      <c r="AB408" s="27">
        <f t="shared" si="119"/>
        <v>12308.32</v>
      </c>
      <c r="AC408" s="27">
        <f t="shared" si="119"/>
        <v>12675.28</v>
      </c>
      <c r="AD408" s="27">
        <f t="shared" si="119"/>
        <v>13050.08</v>
      </c>
      <c r="AE408" s="27">
        <f t="shared" si="119"/>
        <v>13444.72</v>
      </c>
      <c r="AF408" s="27">
        <f t="shared" si="119"/>
        <v>13847.2</v>
      </c>
      <c r="AG408" s="27">
        <f t="shared" si="120"/>
        <v>14269.519999999999</v>
      </c>
      <c r="AH408" s="27">
        <f t="shared" si="120"/>
        <v>14699.68</v>
      </c>
      <c r="AI408" s="27">
        <f t="shared" si="120"/>
        <v>15137.68</v>
      </c>
      <c r="AJ408" s="27">
        <f t="shared" si="120"/>
        <v>15595.519999999999</v>
      </c>
      <c r="AK408" s="27">
        <f t="shared" si="120"/>
        <v>16065.119999999999</v>
      </c>
      <c r="AL408" s="27">
        <f t="shared" si="120"/>
        <v>16542.559999999998</v>
      </c>
      <c r="AM408" s="27">
        <f t="shared" si="120"/>
        <v>17043.760000000002</v>
      </c>
      <c r="AN408" s="27">
        <f t="shared" si="120"/>
        <v>17552.8</v>
      </c>
      <c r="AO408" s="27">
        <f t="shared" si="120"/>
        <v>18073.599999999999</v>
      </c>
      <c r="AP408" s="27">
        <f t="shared" si="120"/>
        <v>18614.239999999998</v>
      </c>
      <c r="AQ408" s="27">
        <f t="shared" si="120"/>
        <v>19178.64</v>
      </c>
      <c r="AR408" s="27">
        <f t="shared" si="120"/>
        <v>19754.8</v>
      </c>
      <c r="AS408" s="27">
        <f t="shared" si="120"/>
        <v>20342.72</v>
      </c>
      <c r="AT408" s="27">
        <f t="shared" si="120"/>
        <v>20954.400000000001</v>
      </c>
      <c r="AU408" s="27">
        <f t="shared" si="120"/>
        <v>21577.840000000004</v>
      </c>
      <c r="AV408" s="27">
        <f t="shared" si="120"/>
        <v>22225.040000000001</v>
      </c>
      <c r="AW408" s="27">
        <f t="shared" si="118"/>
        <v>22899.919999999998</v>
      </c>
      <c r="AX408" s="27">
        <f t="shared" si="118"/>
        <v>23586.559999999998</v>
      </c>
      <c r="AY408" s="27">
        <f t="shared" si="118"/>
        <v>24288.880000000001</v>
      </c>
      <c r="AZ408" s="27">
        <f t="shared" si="118"/>
        <v>25026.960000000003</v>
      </c>
      <c r="BA408" s="27">
        <f t="shared" si="118"/>
        <v>25768.719999999998</v>
      </c>
      <c r="BB408" s="27">
        <f t="shared" si="118"/>
        <v>26550.16</v>
      </c>
      <c r="BC408" s="27">
        <f t="shared" si="118"/>
        <v>27347.280000000002</v>
      </c>
      <c r="BD408" s="27">
        <f t="shared" si="118"/>
        <v>28160.080000000002</v>
      </c>
      <c r="BE408" s="27">
        <f t="shared" si="118"/>
        <v>29012.560000000001</v>
      </c>
      <c r="BF408" s="27">
        <f t="shared" si="118"/>
        <v>29880.719999999998</v>
      </c>
      <c r="BG408" s="27">
        <f t="shared" si="118"/>
        <v>30780.48</v>
      </c>
      <c r="BH408" s="27">
        <f t="shared" si="118"/>
        <v>31695.919999999998</v>
      </c>
      <c r="BI408" s="27">
        <f t="shared" si="118"/>
        <v>32654.960000000003</v>
      </c>
      <c r="BJ408" s="27">
        <f t="shared" si="118"/>
        <v>33633.599999999999</v>
      </c>
      <c r="BK408" s="27">
        <f t="shared" si="117"/>
        <v>34643.839999999997</v>
      </c>
      <c r="BL408" s="27">
        <f t="shared" si="117"/>
        <v>35673.68</v>
      </c>
      <c r="BM408" s="27">
        <f t="shared" si="117"/>
        <v>36747.119999999995</v>
      </c>
    </row>
    <row r="409" spans="1:65" x14ac:dyDescent="0.2">
      <c r="A409" s="26">
        <v>393</v>
      </c>
      <c r="B409" s="27">
        <f t="shared" si="121"/>
        <v>5712.0300000000007</v>
      </c>
      <c r="C409" s="27">
        <f t="shared" si="121"/>
        <v>5886</v>
      </c>
      <c r="D409" s="27">
        <f t="shared" si="121"/>
        <v>6063.9</v>
      </c>
      <c r="E409" s="27">
        <f t="shared" si="121"/>
        <v>6245.73</v>
      </c>
      <c r="F409" s="27">
        <f t="shared" si="121"/>
        <v>6431.49</v>
      </c>
      <c r="G409" s="27">
        <f t="shared" si="121"/>
        <v>6621.18</v>
      </c>
      <c r="H409" s="27">
        <f t="shared" si="121"/>
        <v>6826.8</v>
      </c>
      <c r="I409" s="27">
        <f t="shared" si="121"/>
        <v>7024.3499999999995</v>
      </c>
      <c r="J409" s="27">
        <f t="shared" si="121"/>
        <v>7237.83</v>
      </c>
      <c r="K409" s="27">
        <f t="shared" si="121"/>
        <v>7455.24</v>
      </c>
      <c r="L409" s="27">
        <f t="shared" si="121"/>
        <v>7676.58</v>
      </c>
      <c r="M409" s="27">
        <f t="shared" si="121"/>
        <v>7913.8499999999995</v>
      </c>
      <c r="N409" s="27">
        <f t="shared" si="121"/>
        <v>8143.05</v>
      </c>
      <c r="O409" s="27">
        <f t="shared" si="121"/>
        <v>8392.11</v>
      </c>
      <c r="P409" s="27">
        <f t="shared" si="121"/>
        <v>8645.0999999999985</v>
      </c>
      <c r="Q409" s="27">
        <f t="shared" si="121"/>
        <v>8902.02</v>
      </c>
      <c r="R409" s="27">
        <f t="shared" si="119"/>
        <v>9174.869999999999</v>
      </c>
      <c r="S409" s="27">
        <f t="shared" si="119"/>
        <v>9443.58</v>
      </c>
      <c r="T409" s="27">
        <f t="shared" si="119"/>
        <v>9728.2199999999993</v>
      </c>
      <c r="U409" s="27">
        <f t="shared" si="119"/>
        <v>10020.719999999999</v>
      </c>
      <c r="V409" s="27">
        <f t="shared" si="119"/>
        <v>10317.150000000001</v>
      </c>
      <c r="W409" s="27">
        <f t="shared" si="119"/>
        <v>10633.439999999999</v>
      </c>
      <c r="X409" s="27">
        <f t="shared" si="119"/>
        <v>10953.66</v>
      </c>
      <c r="Y409" s="27">
        <f t="shared" si="119"/>
        <v>11281.74</v>
      </c>
      <c r="Z409" s="27">
        <f t="shared" si="119"/>
        <v>11617.68</v>
      </c>
      <c r="AA409" s="27">
        <f t="shared" si="119"/>
        <v>11969.55</v>
      </c>
      <c r="AB409" s="27">
        <f t="shared" si="119"/>
        <v>12329.28</v>
      </c>
      <c r="AC409" s="27">
        <f t="shared" si="119"/>
        <v>12696.87</v>
      </c>
      <c r="AD409" s="27">
        <f t="shared" si="119"/>
        <v>13072.32</v>
      </c>
      <c r="AE409" s="27">
        <f t="shared" si="119"/>
        <v>13467.63</v>
      </c>
      <c r="AF409" s="27">
        <f t="shared" si="119"/>
        <v>13870.800000000001</v>
      </c>
      <c r="AG409" s="27">
        <f t="shared" si="120"/>
        <v>14293.83</v>
      </c>
      <c r="AH409" s="27">
        <f t="shared" si="120"/>
        <v>14724.72</v>
      </c>
      <c r="AI409" s="27">
        <f t="shared" si="120"/>
        <v>15163.47</v>
      </c>
      <c r="AJ409" s="27">
        <f t="shared" si="120"/>
        <v>15622.08</v>
      </c>
      <c r="AK409" s="27">
        <f t="shared" si="120"/>
        <v>16092.48</v>
      </c>
      <c r="AL409" s="27">
        <f t="shared" si="120"/>
        <v>16570.739999999998</v>
      </c>
      <c r="AM409" s="27">
        <f t="shared" si="120"/>
        <v>17072.79</v>
      </c>
      <c r="AN409" s="27">
        <f t="shared" si="120"/>
        <v>17582.699999999997</v>
      </c>
      <c r="AO409" s="27">
        <f t="shared" si="120"/>
        <v>18104.400000000001</v>
      </c>
      <c r="AP409" s="27">
        <f t="shared" si="120"/>
        <v>18645.96</v>
      </c>
      <c r="AQ409" s="27">
        <f t="shared" si="120"/>
        <v>19211.310000000001</v>
      </c>
      <c r="AR409" s="27">
        <f t="shared" si="120"/>
        <v>19788.449999999997</v>
      </c>
      <c r="AS409" s="27">
        <f t="shared" si="120"/>
        <v>20377.379999999997</v>
      </c>
      <c r="AT409" s="27">
        <f t="shared" si="120"/>
        <v>20990.1</v>
      </c>
      <c r="AU409" s="27">
        <f t="shared" si="120"/>
        <v>21614.61</v>
      </c>
      <c r="AV409" s="27">
        <f t="shared" si="120"/>
        <v>22262.91</v>
      </c>
      <c r="AW409" s="27">
        <f t="shared" si="118"/>
        <v>22938.93</v>
      </c>
      <c r="AX409" s="27">
        <f t="shared" si="118"/>
        <v>23626.739999999998</v>
      </c>
      <c r="AY409" s="27">
        <f t="shared" si="118"/>
        <v>24330.27</v>
      </c>
      <c r="AZ409" s="27">
        <f t="shared" si="118"/>
        <v>25069.59</v>
      </c>
      <c r="BA409" s="27">
        <f t="shared" si="118"/>
        <v>25812.629999999997</v>
      </c>
      <c r="BB409" s="27">
        <f t="shared" si="118"/>
        <v>26595.39</v>
      </c>
      <c r="BC409" s="27">
        <f t="shared" si="118"/>
        <v>27393.870000000003</v>
      </c>
      <c r="BD409" s="27">
        <f t="shared" si="118"/>
        <v>28208.07</v>
      </c>
      <c r="BE409" s="27">
        <f t="shared" si="118"/>
        <v>29061.99</v>
      </c>
      <c r="BF409" s="27">
        <f t="shared" si="118"/>
        <v>29931.629999999997</v>
      </c>
      <c r="BG409" s="27">
        <f t="shared" si="118"/>
        <v>30832.92</v>
      </c>
      <c r="BH409" s="27">
        <f t="shared" si="118"/>
        <v>31749.93</v>
      </c>
      <c r="BI409" s="27">
        <f t="shared" si="118"/>
        <v>32710.59</v>
      </c>
      <c r="BJ409" s="27">
        <f t="shared" si="118"/>
        <v>33690.899999999994</v>
      </c>
      <c r="BK409" s="27">
        <f t="shared" si="117"/>
        <v>34702.86</v>
      </c>
      <c r="BL409" s="27">
        <f t="shared" si="117"/>
        <v>35734.47</v>
      </c>
      <c r="BM409" s="27">
        <f t="shared" si="117"/>
        <v>36809.729999999996</v>
      </c>
    </row>
    <row r="410" spans="1:65" x14ac:dyDescent="0.2">
      <c r="A410" s="26">
        <v>394</v>
      </c>
      <c r="B410" s="27">
        <f t="shared" si="121"/>
        <v>5721.74</v>
      </c>
      <c r="C410" s="27">
        <f t="shared" si="121"/>
        <v>5896</v>
      </c>
      <c r="D410" s="27">
        <f t="shared" si="121"/>
        <v>6074.2000000000007</v>
      </c>
      <c r="E410" s="27">
        <f t="shared" si="121"/>
        <v>6256.34</v>
      </c>
      <c r="F410" s="27">
        <f t="shared" si="121"/>
        <v>6442.42</v>
      </c>
      <c r="G410" s="27">
        <f t="shared" si="121"/>
        <v>6632.44</v>
      </c>
      <c r="H410" s="27">
        <f t="shared" si="121"/>
        <v>6838.4</v>
      </c>
      <c r="I410" s="27">
        <f t="shared" si="121"/>
        <v>7036.2999999999993</v>
      </c>
      <c r="J410" s="27">
        <f t="shared" si="121"/>
        <v>7250.14</v>
      </c>
      <c r="K410" s="27">
        <f t="shared" si="121"/>
        <v>7467.92</v>
      </c>
      <c r="L410" s="27">
        <f t="shared" si="121"/>
        <v>7689.64</v>
      </c>
      <c r="M410" s="27">
        <f t="shared" si="121"/>
        <v>7927.2999999999993</v>
      </c>
      <c r="N410" s="27">
        <f t="shared" si="121"/>
        <v>8156.9</v>
      </c>
      <c r="O410" s="27">
        <f t="shared" si="121"/>
        <v>8406.380000000001</v>
      </c>
      <c r="P410" s="27">
        <f t="shared" si="121"/>
        <v>8659.7999999999993</v>
      </c>
      <c r="Q410" s="27">
        <f t="shared" si="121"/>
        <v>8917.16</v>
      </c>
      <c r="R410" s="27">
        <f t="shared" si="119"/>
        <v>9190.4599999999991</v>
      </c>
      <c r="S410" s="27">
        <f t="shared" si="119"/>
        <v>9459.64</v>
      </c>
      <c r="T410" s="27">
        <f t="shared" si="119"/>
        <v>9744.7599999999984</v>
      </c>
      <c r="U410" s="27">
        <f t="shared" si="119"/>
        <v>10037.759999999998</v>
      </c>
      <c r="V410" s="27">
        <f t="shared" si="119"/>
        <v>10334.700000000001</v>
      </c>
      <c r="W410" s="27">
        <f t="shared" si="119"/>
        <v>10651.52</v>
      </c>
      <c r="X410" s="27">
        <f t="shared" si="119"/>
        <v>10972.28</v>
      </c>
      <c r="Y410" s="27">
        <f t="shared" si="119"/>
        <v>11300.92</v>
      </c>
      <c r="Z410" s="27">
        <f t="shared" si="119"/>
        <v>11637.44</v>
      </c>
      <c r="AA410" s="27">
        <f t="shared" si="119"/>
        <v>11989.900000000001</v>
      </c>
      <c r="AB410" s="27">
        <f t="shared" si="119"/>
        <v>12350.24</v>
      </c>
      <c r="AC410" s="27">
        <f t="shared" si="119"/>
        <v>12718.46</v>
      </c>
      <c r="AD410" s="27">
        <f t="shared" si="119"/>
        <v>13094.56</v>
      </c>
      <c r="AE410" s="27">
        <f t="shared" si="119"/>
        <v>13490.54</v>
      </c>
      <c r="AF410" s="27">
        <f t="shared" si="119"/>
        <v>13894.400000000001</v>
      </c>
      <c r="AG410" s="27">
        <f t="shared" si="120"/>
        <v>14318.14</v>
      </c>
      <c r="AH410" s="27">
        <f t="shared" si="120"/>
        <v>14749.76</v>
      </c>
      <c r="AI410" s="27">
        <f t="shared" si="120"/>
        <v>15189.26</v>
      </c>
      <c r="AJ410" s="27">
        <f t="shared" si="120"/>
        <v>15648.64</v>
      </c>
      <c r="AK410" s="27">
        <f t="shared" si="120"/>
        <v>16119.84</v>
      </c>
      <c r="AL410" s="27">
        <f t="shared" si="120"/>
        <v>16598.919999999998</v>
      </c>
      <c r="AM410" s="27">
        <f t="shared" si="120"/>
        <v>17101.82</v>
      </c>
      <c r="AN410" s="27">
        <f t="shared" si="120"/>
        <v>17612.599999999999</v>
      </c>
      <c r="AO410" s="27">
        <f t="shared" si="120"/>
        <v>18135.2</v>
      </c>
      <c r="AP410" s="27">
        <f t="shared" si="120"/>
        <v>18677.68</v>
      </c>
      <c r="AQ410" s="27">
        <f t="shared" si="120"/>
        <v>19243.980000000003</v>
      </c>
      <c r="AR410" s="27">
        <f t="shared" si="120"/>
        <v>19822.099999999999</v>
      </c>
      <c r="AS410" s="27">
        <f t="shared" si="120"/>
        <v>20412.04</v>
      </c>
      <c r="AT410" s="27">
        <f t="shared" si="120"/>
        <v>21025.800000000003</v>
      </c>
      <c r="AU410" s="27">
        <f t="shared" si="120"/>
        <v>21651.38</v>
      </c>
      <c r="AV410" s="27">
        <f t="shared" si="120"/>
        <v>22300.78</v>
      </c>
      <c r="AW410" s="27">
        <f t="shared" si="118"/>
        <v>22977.94</v>
      </c>
      <c r="AX410" s="27">
        <f t="shared" si="118"/>
        <v>23666.92</v>
      </c>
      <c r="AY410" s="27">
        <f t="shared" si="118"/>
        <v>24371.66</v>
      </c>
      <c r="AZ410" s="27">
        <f t="shared" si="118"/>
        <v>25112.22</v>
      </c>
      <c r="BA410" s="27">
        <f t="shared" si="118"/>
        <v>25856.539999999997</v>
      </c>
      <c r="BB410" s="27">
        <f t="shared" si="118"/>
        <v>26640.62</v>
      </c>
      <c r="BC410" s="27">
        <f t="shared" si="118"/>
        <v>27440.460000000003</v>
      </c>
      <c r="BD410" s="27">
        <f t="shared" si="118"/>
        <v>28256.06</v>
      </c>
      <c r="BE410" s="27">
        <f t="shared" si="118"/>
        <v>29111.42</v>
      </c>
      <c r="BF410" s="27">
        <f t="shared" si="118"/>
        <v>29982.539999999997</v>
      </c>
      <c r="BG410" s="27">
        <f t="shared" si="118"/>
        <v>30885.360000000001</v>
      </c>
      <c r="BH410" s="27">
        <f t="shared" si="118"/>
        <v>31803.94</v>
      </c>
      <c r="BI410" s="27">
        <f t="shared" si="118"/>
        <v>32766.22</v>
      </c>
      <c r="BJ410" s="27">
        <f t="shared" si="118"/>
        <v>33748.199999999997</v>
      </c>
      <c r="BK410" s="27">
        <f t="shared" si="117"/>
        <v>34761.880000000005</v>
      </c>
      <c r="BL410" s="27">
        <f t="shared" si="117"/>
        <v>35795.259999999995</v>
      </c>
      <c r="BM410" s="27">
        <f t="shared" si="117"/>
        <v>36872.339999999997</v>
      </c>
    </row>
    <row r="411" spans="1:65" x14ac:dyDescent="0.2">
      <c r="A411" s="26">
        <v>395</v>
      </c>
      <c r="B411" s="27">
        <f t="shared" si="121"/>
        <v>5731.4500000000007</v>
      </c>
      <c r="C411" s="27">
        <f t="shared" si="121"/>
        <v>5906</v>
      </c>
      <c r="D411" s="27">
        <f t="shared" si="121"/>
        <v>6084.5</v>
      </c>
      <c r="E411" s="27">
        <f t="shared" si="121"/>
        <v>6266.95</v>
      </c>
      <c r="F411" s="27">
        <f t="shared" si="121"/>
        <v>6453.3499999999995</v>
      </c>
      <c r="G411" s="27">
        <f t="shared" si="121"/>
        <v>6643.7</v>
      </c>
      <c r="H411" s="27">
        <f t="shared" si="121"/>
        <v>6850</v>
      </c>
      <c r="I411" s="27">
        <f t="shared" si="121"/>
        <v>7048.25</v>
      </c>
      <c r="J411" s="27">
        <f t="shared" si="121"/>
        <v>7262.45</v>
      </c>
      <c r="K411" s="27">
        <f t="shared" si="121"/>
        <v>7480.5999999999995</v>
      </c>
      <c r="L411" s="27">
        <f t="shared" si="121"/>
        <v>7702.7</v>
      </c>
      <c r="M411" s="27">
        <f t="shared" si="121"/>
        <v>7940.75</v>
      </c>
      <c r="N411" s="27">
        <f t="shared" si="121"/>
        <v>8170.75</v>
      </c>
      <c r="O411" s="27">
        <f t="shared" si="121"/>
        <v>8420.65</v>
      </c>
      <c r="P411" s="27">
        <f t="shared" si="121"/>
        <v>8674.5</v>
      </c>
      <c r="Q411" s="27">
        <f t="shared" si="121"/>
        <v>8932.2999999999993</v>
      </c>
      <c r="R411" s="27">
        <f t="shared" si="119"/>
        <v>9206.0499999999993</v>
      </c>
      <c r="S411" s="27">
        <f t="shared" si="119"/>
        <v>9475.7000000000007</v>
      </c>
      <c r="T411" s="27">
        <f t="shared" si="119"/>
        <v>9761.2999999999993</v>
      </c>
      <c r="U411" s="27">
        <f t="shared" si="119"/>
        <v>10054.799999999999</v>
      </c>
      <c r="V411" s="27">
        <f t="shared" si="119"/>
        <v>10352.25</v>
      </c>
      <c r="W411" s="27">
        <f t="shared" si="119"/>
        <v>10669.599999999999</v>
      </c>
      <c r="X411" s="27">
        <f t="shared" si="119"/>
        <v>10990.900000000001</v>
      </c>
      <c r="Y411" s="27">
        <f t="shared" si="119"/>
        <v>11320.099999999999</v>
      </c>
      <c r="Z411" s="27">
        <f t="shared" si="119"/>
        <v>11657.2</v>
      </c>
      <c r="AA411" s="27">
        <f t="shared" si="119"/>
        <v>12010.25</v>
      </c>
      <c r="AB411" s="27">
        <f t="shared" si="119"/>
        <v>12371.2</v>
      </c>
      <c r="AC411" s="27">
        <f t="shared" si="119"/>
        <v>12740.05</v>
      </c>
      <c r="AD411" s="27">
        <f t="shared" si="119"/>
        <v>13116.8</v>
      </c>
      <c r="AE411" s="27">
        <f t="shared" si="119"/>
        <v>13513.45</v>
      </c>
      <c r="AF411" s="27">
        <f t="shared" si="119"/>
        <v>13918</v>
      </c>
      <c r="AG411" s="27">
        <f t="shared" si="120"/>
        <v>14342.449999999999</v>
      </c>
      <c r="AH411" s="27">
        <f t="shared" si="120"/>
        <v>14774.8</v>
      </c>
      <c r="AI411" s="27">
        <f t="shared" si="120"/>
        <v>15215.05</v>
      </c>
      <c r="AJ411" s="27">
        <f t="shared" si="120"/>
        <v>15675.199999999999</v>
      </c>
      <c r="AK411" s="27">
        <f t="shared" si="120"/>
        <v>16147.199999999999</v>
      </c>
      <c r="AL411" s="27">
        <f t="shared" si="120"/>
        <v>16627.099999999999</v>
      </c>
      <c r="AM411" s="27">
        <f t="shared" si="120"/>
        <v>17130.849999999999</v>
      </c>
      <c r="AN411" s="27">
        <f t="shared" si="120"/>
        <v>17642.5</v>
      </c>
      <c r="AO411" s="27">
        <f t="shared" si="120"/>
        <v>18166</v>
      </c>
      <c r="AP411" s="27">
        <f t="shared" si="120"/>
        <v>18709.400000000001</v>
      </c>
      <c r="AQ411" s="27">
        <f t="shared" si="120"/>
        <v>19276.650000000001</v>
      </c>
      <c r="AR411" s="27">
        <f t="shared" si="120"/>
        <v>19855.75</v>
      </c>
      <c r="AS411" s="27">
        <f t="shared" si="120"/>
        <v>20446.699999999997</v>
      </c>
      <c r="AT411" s="27">
        <f t="shared" si="120"/>
        <v>21061.5</v>
      </c>
      <c r="AU411" s="27">
        <f t="shared" si="120"/>
        <v>21688.15</v>
      </c>
      <c r="AV411" s="27">
        <f t="shared" si="120"/>
        <v>22338.65</v>
      </c>
      <c r="AW411" s="27">
        <f t="shared" si="118"/>
        <v>23016.949999999997</v>
      </c>
      <c r="AX411" s="27">
        <f t="shared" si="118"/>
        <v>23707.1</v>
      </c>
      <c r="AY411" s="27">
        <f t="shared" si="118"/>
        <v>24413.050000000003</v>
      </c>
      <c r="AZ411" s="27">
        <f t="shared" si="118"/>
        <v>25154.850000000002</v>
      </c>
      <c r="BA411" s="27">
        <f t="shared" si="118"/>
        <v>25900.449999999997</v>
      </c>
      <c r="BB411" s="27">
        <f t="shared" si="118"/>
        <v>26685.85</v>
      </c>
      <c r="BC411" s="27">
        <f t="shared" si="118"/>
        <v>27487.050000000003</v>
      </c>
      <c r="BD411" s="27">
        <f t="shared" si="118"/>
        <v>28304.05</v>
      </c>
      <c r="BE411" s="27">
        <f t="shared" si="118"/>
        <v>29160.85</v>
      </c>
      <c r="BF411" s="27">
        <f t="shared" si="118"/>
        <v>30033.449999999997</v>
      </c>
      <c r="BG411" s="27">
        <f t="shared" si="118"/>
        <v>30937.8</v>
      </c>
      <c r="BH411" s="27">
        <f t="shared" si="118"/>
        <v>31857.95</v>
      </c>
      <c r="BI411" s="27">
        <f t="shared" si="118"/>
        <v>32821.850000000006</v>
      </c>
      <c r="BJ411" s="27">
        <f t="shared" si="118"/>
        <v>33805.5</v>
      </c>
      <c r="BK411" s="27">
        <f t="shared" si="117"/>
        <v>34820.9</v>
      </c>
      <c r="BL411" s="27">
        <f t="shared" si="117"/>
        <v>35856.050000000003</v>
      </c>
      <c r="BM411" s="27">
        <f t="shared" si="117"/>
        <v>36934.949999999997</v>
      </c>
    </row>
    <row r="412" spans="1:65" x14ac:dyDescent="0.2">
      <c r="A412" s="26">
        <v>396</v>
      </c>
      <c r="B412" s="27">
        <f t="shared" si="121"/>
        <v>5741.16</v>
      </c>
      <c r="C412" s="27">
        <f t="shared" si="121"/>
        <v>5916</v>
      </c>
      <c r="D412" s="27">
        <f t="shared" si="121"/>
        <v>6094.8</v>
      </c>
      <c r="E412" s="27">
        <f t="shared" si="121"/>
        <v>6277.5599999999995</v>
      </c>
      <c r="F412" s="27">
        <f t="shared" si="121"/>
        <v>6464.28</v>
      </c>
      <c r="G412" s="27">
        <f t="shared" si="121"/>
        <v>6654.96</v>
      </c>
      <c r="H412" s="27">
        <f t="shared" si="121"/>
        <v>6861.5999999999995</v>
      </c>
      <c r="I412" s="27">
        <f t="shared" si="121"/>
        <v>7060.2</v>
      </c>
      <c r="J412" s="27">
        <f t="shared" si="121"/>
        <v>7274.76</v>
      </c>
      <c r="K412" s="27">
        <f t="shared" si="121"/>
        <v>7493.28</v>
      </c>
      <c r="L412" s="27">
        <f t="shared" si="121"/>
        <v>7715.76</v>
      </c>
      <c r="M412" s="27">
        <f t="shared" si="121"/>
        <v>7954.2</v>
      </c>
      <c r="N412" s="27">
        <f t="shared" si="121"/>
        <v>8184.5999999999995</v>
      </c>
      <c r="O412" s="27">
        <f t="shared" si="121"/>
        <v>8434.92</v>
      </c>
      <c r="P412" s="27">
        <f t="shared" si="121"/>
        <v>8689.2000000000007</v>
      </c>
      <c r="Q412" s="27">
        <f t="shared" si="121"/>
        <v>8947.44</v>
      </c>
      <c r="R412" s="27">
        <f t="shared" si="119"/>
        <v>9221.64</v>
      </c>
      <c r="S412" s="27">
        <f t="shared" si="119"/>
        <v>9491.7599999999984</v>
      </c>
      <c r="T412" s="27">
        <f t="shared" si="119"/>
        <v>9777.84</v>
      </c>
      <c r="U412" s="27">
        <f t="shared" si="119"/>
        <v>10071.84</v>
      </c>
      <c r="V412" s="27">
        <f t="shared" si="119"/>
        <v>10369.799999999999</v>
      </c>
      <c r="W412" s="27">
        <f t="shared" si="119"/>
        <v>10687.68</v>
      </c>
      <c r="X412" s="27">
        <f t="shared" si="119"/>
        <v>11009.52</v>
      </c>
      <c r="Y412" s="27">
        <f t="shared" si="119"/>
        <v>11339.279999999999</v>
      </c>
      <c r="Z412" s="27">
        <f t="shared" si="119"/>
        <v>11676.960000000001</v>
      </c>
      <c r="AA412" s="27">
        <f t="shared" si="119"/>
        <v>12030.6</v>
      </c>
      <c r="AB412" s="27">
        <f t="shared" si="119"/>
        <v>12392.16</v>
      </c>
      <c r="AC412" s="27">
        <f t="shared" si="119"/>
        <v>12761.64</v>
      </c>
      <c r="AD412" s="27">
        <f t="shared" si="119"/>
        <v>13139.039999999999</v>
      </c>
      <c r="AE412" s="27">
        <f t="shared" si="119"/>
        <v>13536.36</v>
      </c>
      <c r="AF412" s="27">
        <f t="shared" si="119"/>
        <v>13941.6</v>
      </c>
      <c r="AG412" s="27">
        <f t="shared" si="120"/>
        <v>14366.76</v>
      </c>
      <c r="AH412" s="27">
        <f t="shared" si="120"/>
        <v>14799.84</v>
      </c>
      <c r="AI412" s="27">
        <f t="shared" si="120"/>
        <v>15240.84</v>
      </c>
      <c r="AJ412" s="27">
        <f t="shared" si="120"/>
        <v>15701.76</v>
      </c>
      <c r="AK412" s="27">
        <f t="shared" si="120"/>
        <v>16174.56</v>
      </c>
      <c r="AL412" s="27">
        <f t="shared" si="120"/>
        <v>16655.28</v>
      </c>
      <c r="AM412" s="27">
        <f t="shared" si="120"/>
        <v>17159.88</v>
      </c>
      <c r="AN412" s="27">
        <f t="shared" si="120"/>
        <v>17672.400000000001</v>
      </c>
      <c r="AO412" s="27">
        <f t="shared" si="120"/>
        <v>18196.800000000003</v>
      </c>
      <c r="AP412" s="27">
        <f t="shared" si="120"/>
        <v>18741.12</v>
      </c>
      <c r="AQ412" s="27">
        <f t="shared" si="120"/>
        <v>19309.32</v>
      </c>
      <c r="AR412" s="27">
        <f t="shared" si="120"/>
        <v>19889.400000000001</v>
      </c>
      <c r="AS412" s="27">
        <f t="shared" si="120"/>
        <v>20481.36</v>
      </c>
      <c r="AT412" s="27">
        <f t="shared" si="120"/>
        <v>21097.200000000001</v>
      </c>
      <c r="AU412" s="27">
        <f t="shared" si="120"/>
        <v>21724.920000000002</v>
      </c>
      <c r="AV412" s="27">
        <f t="shared" si="120"/>
        <v>22376.519999999997</v>
      </c>
      <c r="AW412" s="27">
        <f t="shared" si="118"/>
        <v>23055.96</v>
      </c>
      <c r="AX412" s="27">
        <f t="shared" si="118"/>
        <v>23747.279999999999</v>
      </c>
      <c r="AY412" s="27">
        <f t="shared" si="118"/>
        <v>24454.44</v>
      </c>
      <c r="AZ412" s="27">
        <f t="shared" si="118"/>
        <v>25197.48</v>
      </c>
      <c r="BA412" s="27">
        <f t="shared" si="118"/>
        <v>25944.359999999997</v>
      </c>
      <c r="BB412" s="27">
        <f t="shared" si="118"/>
        <v>26731.079999999998</v>
      </c>
      <c r="BC412" s="27">
        <f t="shared" si="118"/>
        <v>27533.640000000003</v>
      </c>
      <c r="BD412" s="27">
        <f t="shared" si="118"/>
        <v>28352.04</v>
      </c>
      <c r="BE412" s="27">
        <f t="shared" si="118"/>
        <v>29210.28</v>
      </c>
      <c r="BF412" s="27">
        <f t="shared" si="118"/>
        <v>30084.359999999997</v>
      </c>
      <c r="BG412" s="27">
        <f t="shared" si="118"/>
        <v>30990.239999999998</v>
      </c>
      <c r="BH412" s="27">
        <f t="shared" si="118"/>
        <v>31911.96</v>
      </c>
      <c r="BI412" s="27">
        <f t="shared" si="118"/>
        <v>32877.479999999996</v>
      </c>
      <c r="BJ412" s="27">
        <f t="shared" si="118"/>
        <v>33862.800000000003</v>
      </c>
      <c r="BK412" s="27">
        <f t="shared" si="117"/>
        <v>34879.919999999998</v>
      </c>
      <c r="BL412" s="27">
        <f t="shared" si="117"/>
        <v>35916.839999999997</v>
      </c>
      <c r="BM412" s="27">
        <f t="shared" si="117"/>
        <v>36997.56</v>
      </c>
    </row>
    <row r="413" spans="1:65" x14ac:dyDescent="0.2">
      <c r="A413" s="26">
        <v>397</v>
      </c>
      <c r="B413" s="27">
        <f t="shared" si="121"/>
        <v>5750.8700000000008</v>
      </c>
      <c r="C413" s="27">
        <f t="shared" si="121"/>
        <v>5926</v>
      </c>
      <c r="D413" s="27">
        <f t="shared" si="121"/>
        <v>6105.1</v>
      </c>
      <c r="E413" s="27">
        <f t="shared" si="121"/>
        <v>6288.17</v>
      </c>
      <c r="F413" s="27">
        <f t="shared" si="121"/>
        <v>6475.21</v>
      </c>
      <c r="G413" s="27">
        <f t="shared" si="121"/>
        <v>6666.22</v>
      </c>
      <c r="H413" s="27">
        <f t="shared" si="121"/>
        <v>6873.2</v>
      </c>
      <c r="I413" s="27">
        <f t="shared" si="121"/>
        <v>7072.15</v>
      </c>
      <c r="J413" s="27">
        <f t="shared" si="121"/>
        <v>7287.0700000000006</v>
      </c>
      <c r="K413" s="27">
        <f t="shared" si="121"/>
        <v>7505.96</v>
      </c>
      <c r="L413" s="27">
        <f t="shared" si="121"/>
        <v>7728.8200000000006</v>
      </c>
      <c r="M413" s="27">
        <f t="shared" si="121"/>
        <v>7967.65</v>
      </c>
      <c r="N413" s="27">
        <f t="shared" si="121"/>
        <v>8198.4500000000007</v>
      </c>
      <c r="O413" s="27">
        <f t="shared" si="121"/>
        <v>8449.1899999999987</v>
      </c>
      <c r="P413" s="27">
        <f t="shared" si="121"/>
        <v>8703.9</v>
      </c>
      <c r="Q413" s="27">
        <f t="shared" si="121"/>
        <v>8962.58</v>
      </c>
      <c r="R413" s="27">
        <f t="shared" si="119"/>
        <v>9237.23</v>
      </c>
      <c r="S413" s="27">
        <f t="shared" si="119"/>
        <v>9507.82</v>
      </c>
      <c r="T413" s="27">
        <f t="shared" si="119"/>
        <v>9794.380000000001</v>
      </c>
      <c r="U413" s="27">
        <f t="shared" si="119"/>
        <v>10088.880000000001</v>
      </c>
      <c r="V413" s="27">
        <f t="shared" si="119"/>
        <v>10387.35</v>
      </c>
      <c r="W413" s="27">
        <f t="shared" si="119"/>
        <v>10705.759999999998</v>
      </c>
      <c r="X413" s="27">
        <f t="shared" si="119"/>
        <v>11028.14</v>
      </c>
      <c r="Y413" s="27">
        <f t="shared" si="119"/>
        <v>11358.46</v>
      </c>
      <c r="Z413" s="27">
        <f t="shared" si="119"/>
        <v>11696.720000000001</v>
      </c>
      <c r="AA413" s="27">
        <f t="shared" si="119"/>
        <v>12050.95</v>
      </c>
      <c r="AB413" s="27">
        <f t="shared" si="119"/>
        <v>12413.12</v>
      </c>
      <c r="AC413" s="27">
        <f t="shared" si="119"/>
        <v>12783.23</v>
      </c>
      <c r="AD413" s="27">
        <f t="shared" si="119"/>
        <v>13161.279999999999</v>
      </c>
      <c r="AE413" s="27">
        <f t="shared" si="119"/>
        <v>13559.27</v>
      </c>
      <c r="AF413" s="27">
        <f t="shared" si="119"/>
        <v>13965.2</v>
      </c>
      <c r="AG413" s="27">
        <f t="shared" si="120"/>
        <v>14391.07</v>
      </c>
      <c r="AH413" s="27">
        <f t="shared" si="120"/>
        <v>14824.88</v>
      </c>
      <c r="AI413" s="27">
        <f t="shared" si="120"/>
        <v>15266.63</v>
      </c>
      <c r="AJ413" s="27">
        <f t="shared" si="120"/>
        <v>15728.32</v>
      </c>
      <c r="AK413" s="27">
        <f t="shared" si="120"/>
        <v>16201.92</v>
      </c>
      <c r="AL413" s="27">
        <f t="shared" si="120"/>
        <v>16683.46</v>
      </c>
      <c r="AM413" s="27">
        <f t="shared" si="120"/>
        <v>17188.91</v>
      </c>
      <c r="AN413" s="27">
        <f t="shared" si="120"/>
        <v>17702.3</v>
      </c>
      <c r="AO413" s="27">
        <f t="shared" si="120"/>
        <v>18227.599999999999</v>
      </c>
      <c r="AP413" s="27">
        <f t="shared" si="120"/>
        <v>18772.84</v>
      </c>
      <c r="AQ413" s="27">
        <f t="shared" si="120"/>
        <v>19341.989999999998</v>
      </c>
      <c r="AR413" s="27">
        <f t="shared" si="120"/>
        <v>19923.05</v>
      </c>
      <c r="AS413" s="27">
        <f t="shared" si="120"/>
        <v>20516.019999999997</v>
      </c>
      <c r="AT413" s="27">
        <f t="shared" si="120"/>
        <v>21132.9</v>
      </c>
      <c r="AU413" s="27">
        <f t="shared" si="120"/>
        <v>21761.690000000002</v>
      </c>
      <c r="AV413" s="27">
        <f t="shared" si="120"/>
        <v>22414.39</v>
      </c>
      <c r="AW413" s="27">
        <f t="shared" si="118"/>
        <v>23094.97</v>
      </c>
      <c r="AX413" s="27">
        <f t="shared" si="118"/>
        <v>23787.46</v>
      </c>
      <c r="AY413" s="27">
        <f t="shared" si="118"/>
        <v>24495.83</v>
      </c>
      <c r="AZ413" s="27">
        <f t="shared" si="118"/>
        <v>25240.11</v>
      </c>
      <c r="BA413" s="27">
        <f t="shared" si="118"/>
        <v>25988.27</v>
      </c>
      <c r="BB413" s="27">
        <f t="shared" si="118"/>
        <v>26776.309999999998</v>
      </c>
      <c r="BC413" s="27">
        <f t="shared" si="118"/>
        <v>27580.23</v>
      </c>
      <c r="BD413" s="27">
        <f t="shared" si="118"/>
        <v>28400.030000000002</v>
      </c>
      <c r="BE413" s="27">
        <f t="shared" si="118"/>
        <v>29259.71</v>
      </c>
      <c r="BF413" s="27">
        <f t="shared" si="118"/>
        <v>30135.27</v>
      </c>
      <c r="BG413" s="27">
        <f t="shared" si="118"/>
        <v>31042.68</v>
      </c>
      <c r="BH413" s="27">
        <f t="shared" si="118"/>
        <v>31965.969999999998</v>
      </c>
      <c r="BI413" s="27">
        <f t="shared" si="118"/>
        <v>32933.11</v>
      </c>
      <c r="BJ413" s="27">
        <f t="shared" si="118"/>
        <v>33920.1</v>
      </c>
      <c r="BK413" s="27">
        <f t="shared" si="117"/>
        <v>34938.94</v>
      </c>
      <c r="BL413" s="27">
        <f t="shared" si="117"/>
        <v>35977.630000000005</v>
      </c>
      <c r="BM413" s="27">
        <f t="shared" si="117"/>
        <v>37060.17</v>
      </c>
    </row>
    <row r="414" spans="1:65" x14ac:dyDescent="0.2">
      <c r="A414" s="26">
        <v>398</v>
      </c>
      <c r="B414" s="27">
        <f t="shared" si="121"/>
        <v>5760.58</v>
      </c>
      <c r="C414" s="27">
        <f t="shared" si="121"/>
        <v>5936</v>
      </c>
      <c r="D414" s="27">
        <f t="shared" si="121"/>
        <v>6115.4000000000005</v>
      </c>
      <c r="E414" s="27">
        <f t="shared" si="121"/>
        <v>6298.78</v>
      </c>
      <c r="F414" s="27">
        <f t="shared" si="121"/>
        <v>6486.14</v>
      </c>
      <c r="G414" s="27">
        <f t="shared" si="121"/>
        <v>6677.48</v>
      </c>
      <c r="H414" s="27">
        <f t="shared" si="121"/>
        <v>6884.8</v>
      </c>
      <c r="I414" s="27">
        <f t="shared" si="121"/>
        <v>7084.0999999999995</v>
      </c>
      <c r="J414" s="27">
        <f t="shared" si="121"/>
        <v>7299.38</v>
      </c>
      <c r="K414" s="27">
        <f t="shared" si="121"/>
        <v>7518.64</v>
      </c>
      <c r="L414" s="27">
        <f t="shared" si="121"/>
        <v>7741.88</v>
      </c>
      <c r="M414" s="27">
        <f t="shared" si="121"/>
        <v>7981.0999999999995</v>
      </c>
      <c r="N414" s="27">
        <f t="shared" si="121"/>
        <v>8212.2999999999993</v>
      </c>
      <c r="O414" s="27">
        <f t="shared" si="121"/>
        <v>8463.4599999999991</v>
      </c>
      <c r="P414" s="27">
        <f t="shared" si="121"/>
        <v>8718.5999999999985</v>
      </c>
      <c r="Q414" s="27">
        <f t="shared" si="121"/>
        <v>8977.7200000000012</v>
      </c>
      <c r="R414" s="27">
        <f t="shared" si="119"/>
        <v>9252.82</v>
      </c>
      <c r="S414" s="27">
        <f t="shared" si="119"/>
        <v>9523.8799999999992</v>
      </c>
      <c r="T414" s="27">
        <f t="shared" si="119"/>
        <v>9810.92</v>
      </c>
      <c r="U414" s="27">
        <f t="shared" si="119"/>
        <v>10105.92</v>
      </c>
      <c r="V414" s="27">
        <f t="shared" si="119"/>
        <v>10404.900000000001</v>
      </c>
      <c r="W414" s="27">
        <f t="shared" si="119"/>
        <v>10723.84</v>
      </c>
      <c r="X414" s="27">
        <f t="shared" si="119"/>
        <v>11046.76</v>
      </c>
      <c r="Y414" s="27">
        <f t="shared" si="119"/>
        <v>11377.64</v>
      </c>
      <c r="Z414" s="27">
        <f t="shared" si="119"/>
        <v>11716.48</v>
      </c>
      <c r="AA414" s="27">
        <f t="shared" si="119"/>
        <v>12071.3</v>
      </c>
      <c r="AB414" s="27">
        <f t="shared" si="119"/>
        <v>12434.08</v>
      </c>
      <c r="AC414" s="27">
        <f t="shared" si="119"/>
        <v>12804.82</v>
      </c>
      <c r="AD414" s="27">
        <f t="shared" si="119"/>
        <v>13183.519999999999</v>
      </c>
      <c r="AE414" s="27">
        <f t="shared" si="119"/>
        <v>13582.18</v>
      </c>
      <c r="AF414" s="27">
        <f t="shared" si="119"/>
        <v>13988.800000000001</v>
      </c>
      <c r="AG414" s="27">
        <f t="shared" si="120"/>
        <v>14415.38</v>
      </c>
      <c r="AH414" s="27">
        <f t="shared" si="120"/>
        <v>14849.92</v>
      </c>
      <c r="AI414" s="27">
        <f t="shared" si="120"/>
        <v>15292.42</v>
      </c>
      <c r="AJ414" s="27">
        <f t="shared" si="120"/>
        <v>15754.88</v>
      </c>
      <c r="AK414" s="27">
        <f t="shared" si="120"/>
        <v>16229.28</v>
      </c>
      <c r="AL414" s="27">
        <f t="shared" si="120"/>
        <v>16711.64</v>
      </c>
      <c r="AM414" s="27">
        <f t="shared" si="120"/>
        <v>17217.940000000002</v>
      </c>
      <c r="AN414" s="27">
        <f t="shared" si="120"/>
        <v>17732.199999999997</v>
      </c>
      <c r="AO414" s="27">
        <f t="shared" si="120"/>
        <v>18258.400000000001</v>
      </c>
      <c r="AP414" s="27">
        <f t="shared" si="120"/>
        <v>18804.559999999998</v>
      </c>
      <c r="AQ414" s="27">
        <f t="shared" si="120"/>
        <v>19374.66</v>
      </c>
      <c r="AR414" s="27">
        <f t="shared" si="120"/>
        <v>19956.699999999997</v>
      </c>
      <c r="AS414" s="27">
        <f t="shared" si="120"/>
        <v>20550.68</v>
      </c>
      <c r="AT414" s="27">
        <f t="shared" si="120"/>
        <v>21168.6</v>
      </c>
      <c r="AU414" s="27">
        <f t="shared" si="120"/>
        <v>21798.46</v>
      </c>
      <c r="AV414" s="27">
        <f t="shared" si="120"/>
        <v>22452.26</v>
      </c>
      <c r="AW414" s="27">
        <f t="shared" si="118"/>
        <v>23133.98</v>
      </c>
      <c r="AX414" s="27">
        <f t="shared" si="118"/>
        <v>23827.64</v>
      </c>
      <c r="AY414" s="27">
        <f t="shared" si="118"/>
        <v>24537.22</v>
      </c>
      <c r="AZ414" s="27">
        <f t="shared" si="118"/>
        <v>25282.74</v>
      </c>
      <c r="BA414" s="27">
        <f t="shared" si="118"/>
        <v>26032.18</v>
      </c>
      <c r="BB414" s="27">
        <f t="shared" si="118"/>
        <v>26821.539999999997</v>
      </c>
      <c r="BC414" s="27">
        <f t="shared" si="118"/>
        <v>27626.82</v>
      </c>
      <c r="BD414" s="27">
        <f t="shared" si="118"/>
        <v>28448.02</v>
      </c>
      <c r="BE414" s="27">
        <f t="shared" si="118"/>
        <v>29309.14</v>
      </c>
      <c r="BF414" s="27">
        <f t="shared" si="118"/>
        <v>30186.18</v>
      </c>
      <c r="BG414" s="27">
        <f t="shared" si="118"/>
        <v>31095.119999999999</v>
      </c>
      <c r="BH414" s="27">
        <f t="shared" si="118"/>
        <v>32019.98</v>
      </c>
      <c r="BI414" s="27">
        <f t="shared" si="118"/>
        <v>32988.740000000005</v>
      </c>
      <c r="BJ414" s="27">
        <f t="shared" si="118"/>
        <v>33977.399999999994</v>
      </c>
      <c r="BK414" s="27">
        <f t="shared" si="117"/>
        <v>34997.960000000006</v>
      </c>
      <c r="BL414" s="27">
        <f t="shared" si="117"/>
        <v>36038.42</v>
      </c>
      <c r="BM414" s="27">
        <f t="shared" si="117"/>
        <v>37122.78</v>
      </c>
    </row>
    <row r="415" spans="1:65" x14ac:dyDescent="0.2">
      <c r="A415" s="26">
        <v>399</v>
      </c>
      <c r="B415" s="27">
        <f t="shared" si="121"/>
        <v>5770.2900000000009</v>
      </c>
      <c r="C415" s="27">
        <f t="shared" si="121"/>
        <v>5946</v>
      </c>
      <c r="D415" s="27">
        <f t="shared" si="121"/>
        <v>6125.7000000000007</v>
      </c>
      <c r="E415" s="27">
        <f t="shared" si="121"/>
        <v>6309.3899999999994</v>
      </c>
      <c r="F415" s="27">
        <f t="shared" si="121"/>
        <v>6497.07</v>
      </c>
      <c r="G415" s="27">
        <f t="shared" si="121"/>
        <v>6688.74</v>
      </c>
      <c r="H415" s="27">
        <f t="shared" si="121"/>
        <v>6896.4</v>
      </c>
      <c r="I415" s="27">
        <f t="shared" si="121"/>
        <v>7096.0499999999993</v>
      </c>
      <c r="J415" s="27">
        <f t="shared" si="121"/>
        <v>7311.6900000000005</v>
      </c>
      <c r="K415" s="27">
        <f t="shared" si="121"/>
        <v>7531.32</v>
      </c>
      <c r="L415" s="27">
        <f t="shared" si="121"/>
        <v>7754.9400000000005</v>
      </c>
      <c r="M415" s="27">
        <f t="shared" si="121"/>
        <v>7994.5499999999993</v>
      </c>
      <c r="N415" s="27">
        <f t="shared" si="121"/>
        <v>8226.15</v>
      </c>
      <c r="O415" s="27">
        <f t="shared" si="121"/>
        <v>8477.73</v>
      </c>
      <c r="P415" s="27">
        <f t="shared" si="121"/>
        <v>8733.2999999999993</v>
      </c>
      <c r="Q415" s="27">
        <f t="shared" si="121"/>
        <v>8992.86</v>
      </c>
      <c r="R415" s="27">
        <f t="shared" si="119"/>
        <v>9268.41</v>
      </c>
      <c r="S415" s="27">
        <f t="shared" si="119"/>
        <v>9539.9399999999987</v>
      </c>
      <c r="T415" s="27">
        <f t="shared" si="119"/>
        <v>9827.4599999999991</v>
      </c>
      <c r="U415" s="27">
        <f t="shared" si="119"/>
        <v>10122.959999999999</v>
      </c>
      <c r="V415" s="27">
        <f t="shared" si="119"/>
        <v>10422.450000000001</v>
      </c>
      <c r="W415" s="27">
        <f t="shared" si="119"/>
        <v>10741.919999999998</v>
      </c>
      <c r="X415" s="27">
        <f t="shared" si="119"/>
        <v>11065.380000000001</v>
      </c>
      <c r="Y415" s="27">
        <f t="shared" si="119"/>
        <v>11396.82</v>
      </c>
      <c r="Z415" s="27">
        <f t="shared" si="119"/>
        <v>11736.240000000002</v>
      </c>
      <c r="AA415" s="27">
        <f t="shared" si="119"/>
        <v>12091.650000000001</v>
      </c>
      <c r="AB415" s="27">
        <f t="shared" si="119"/>
        <v>12455.04</v>
      </c>
      <c r="AC415" s="27">
        <f t="shared" si="119"/>
        <v>12826.41</v>
      </c>
      <c r="AD415" s="27">
        <f t="shared" si="119"/>
        <v>13205.76</v>
      </c>
      <c r="AE415" s="27">
        <f t="shared" si="119"/>
        <v>13605.09</v>
      </c>
      <c r="AF415" s="27">
        <f t="shared" si="119"/>
        <v>14012.400000000001</v>
      </c>
      <c r="AG415" s="27">
        <f t="shared" si="120"/>
        <v>14439.689999999999</v>
      </c>
      <c r="AH415" s="27">
        <f t="shared" si="120"/>
        <v>14874.96</v>
      </c>
      <c r="AI415" s="27">
        <f t="shared" si="120"/>
        <v>15318.21</v>
      </c>
      <c r="AJ415" s="27">
        <f t="shared" si="120"/>
        <v>15781.439999999999</v>
      </c>
      <c r="AK415" s="27">
        <f t="shared" si="120"/>
        <v>16256.64</v>
      </c>
      <c r="AL415" s="27">
        <f t="shared" si="120"/>
        <v>16739.82</v>
      </c>
      <c r="AM415" s="27">
        <f t="shared" si="120"/>
        <v>17246.97</v>
      </c>
      <c r="AN415" s="27">
        <f t="shared" si="120"/>
        <v>17762.099999999999</v>
      </c>
      <c r="AO415" s="27">
        <f t="shared" si="120"/>
        <v>18289.2</v>
      </c>
      <c r="AP415" s="27">
        <f t="shared" si="120"/>
        <v>18836.28</v>
      </c>
      <c r="AQ415" s="27">
        <f t="shared" si="120"/>
        <v>19407.330000000002</v>
      </c>
      <c r="AR415" s="27">
        <f t="shared" si="120"/>
        <v>19990.349999999999</v>
      </c>
      <c r="AS415" s="27">
        <f t="shared" si="120"/>
        <v>20585.339999999997</v>
      </c>
      <c r="AT415" s="27">
        <f t="shared" si="120"/>
        <v>21204.300000000003</v>
      </c>
      <c r="AU415" s="27">
        <f t="shared" si="120"/>
        <v>21835.230000000003</v>
      </c>
      <c r="AV415" s="27">
        <f t="shared" si="120"/>
        <v>22490.129999999997</v>
      </c>
      <c r="AW415" s="27">
        <f t="shared" si="118"/>
        <v>23172.989999999998</v>
      </c>
      <c r="AX415" s="27">
        <f t="shared" si="118"/>
        <v>23867.82</v>
      </c>
      <c r="AY415" s="27">
        <f t="shared" si="118"/>
        <v>24578.61</v>
      </c>
      <c r="AZ415" s="27">
        <f t="shared" si="118"/>
        <v>25325.370000000003</v>
      </c>
      <c r="BA415" s="27">
        <f t="shared" si="118"/>
        <v>26076.09</v>
      </c>
      <c r="BB415" s="27">
        <f t="shared" si="118"/>
        <v>26866.77</v>
      </c>
      <c r="BC415" s="27">
        <f t="shared" si="118"/>
        <v>27673.41</v>
      </c>
      <c r="BD415" s="27">
        <f t="shared" si="118"/>
        <v>28496.010000000002</v>
      </c>
      <c r="BE415" s="27">
        <f t="shared" si="118"/>
        <v>29358.57</v>
      </c>
      <c r="BF415" s="27">
        <f t="shared" si="118"/>
        <v>30237.09</v>
      </c>
      <c r="BG415" s="27">
        <f t="shared" si="118"/>
        <v>31147.559999999998</v>
      </c>
      <c r="BH415" s="27">
        <f t="shared" si="118"/>
        <v>32073.989999999998</v>
      </c>
      <c r="BI415" s="27">
        <f t="shared" si="118"/>
        <v>33044.370000000003</v>
      </c>
      <c r="BJ415" s="27">
        <f t="shared" si="118"/>
        <v>34034.699999999997</v>
      </c>
      <c r="BK415" s="27">
        <f t="shared" si="117"/>
        <v>35056.979999999996</v>
      </c>
      <c r="BL415" s="27">
        <f t="shared" si="117"/>
        <v>36099.21</v>
      </c>
      <c r="BM415" s="27">
        <f t="shared" si="117"/>
        <v>37185.39</v>
      </c>
    </row>
    <row r="416" spans="1:65" x14ac:dyDescent="0.2">
      <c r="A416" s="26">
        <v>400</v>
      </c>
      <c r="B416" s="27">
        <f t="shared" si="121"/>
        <v>5780</v>
      </c>
      <c r="C416" s="27">
        <f t="shared" si="121"/>
        <v>5956</v>
      </c>
      <c r="D416" s="27">
        <f t="shared" si="121"/>
        <v>6136</v>
      </c>
      <c r="E416" s="27">
        <f t="shared" si="121"/>
        <v>6320</v>
      </c>
      <c r="F416" s="27">
        <f t="shared" si="121"/>
        <v>6508</v>
      </c>
      <c r="G416" s="27">
        <f t="shared" si="121"/>
        <v>6700</v>
      </c>
      <c r="H416" s="27">
        <f t="shared" si="121"/>
        <v>6908</v>
      </c>
      <c r="I416" s="27">
        <f t="shared" si="121"/>
        <v>7108</v>
      </c>
      <c r="J416" s="27">
        <f t="shared" si="121"/>
        <v>7324</v>
      </c>
      <c r="K416" s="27">
        <f t="shared" si="121"/>
        <v>7544</v>
      </c>
      <c r="L416" s="27">
        <f t="shared" si="121"/>
        <v>7768</v>
      </c>
      <c r="M416" s="27">
        <f t="shared" si="121"/>
        <v>8008</v>
      </c>
      <c r="N416" s="27">
        <f t="shared" si="121"/>
        <v>8240</v>
      </c>
      <c r="O416" s="27">
        <f t="shared" si="121"/>
        <v>8492</v>
      </c>
      <c r="P416" s="27">
        <f t="shared" si="121"/>
        <v>8748</v>
      </c>
      <c r="Q416" s="27">
        <f t="shared" si="121"/>
        <v>9008</v>
      </c>
      <c r="R416" s="27">
        <f t="shared" si="119"/>
        <v>9284</v>
      </c>
      <c r="S416" s="27">
        <f t="shared" si="119"/>
        <v>9556</v>
      </c>
      <c r="T416" s="27">
        <f t="shared" si="119"/>
        <v>9844</v>
      </c>
      <c r="U416" s="27">
        <f t="shared" si="119"/>
        <v>10140</v>
      </c>
      <c r="V416" s="27">
        <f t="shared" si="119"/>
        <v>10440</v>
      </c>
      <c r="W416" s="27">
        <f t="shared" si="119"/>
        <v>10760</v>
      </c>
      <c r="X416" s="27">
        <f t="shared" si="119"/>
        <v>11084</v>
      </c>
      <c r="Y416" s="27">
        <f t="shared" si="119"/>
        <v>11416</v>
      </c>
      <c r="Z416" s="27">
        <f t="shared" si="119"/>
        <v>11756</v>
      </c>
      <c r="AA416" s="27">
        <f t="shared" si="119"/>
        <v>12112</v>
      </c>
      <c r="AB416" s="27">
        <f t="shared" si="119"/>
        <v>12476</v>
      </c>
      <c r="AC416" s="27">
        <f t="shared" si="119"/>
        <v>12848</v>
      </c>
      <c r="AD416" s="27">
        <f t="shared" si="119"/>
        <v>13228</v>
      </c>
      <c r="AE416" s="27">
        <f t="shared" si="119"/>
        <v>13628</v>
      </c>
      <c r="AF416" s="27">
        <f t="shared" si="119"/>
        <v>14036</v>
      </c>
      <c r="AG416" s="27">
        <f t="shared" si="120"/>
        <v>14464</v>
      </c>
      <c r="AH416" s="27">
        <f t="shared" si="120"/>
        <v>14900</v>
      </c>
      <c r="AI416" s="27">
        <f t="shared" si="120"/>
        <v>15344</v>
      </c>
      <c r="AJ416" s="27">
        <f t="shared" si="120"/>
        <v>15808</v>
      </c>
      <c r="AK416" s="27">
        <f t="shared" si="120"/>
        <v>16284</v>
      </c>
      <c r="AL416" s="27">
        <f t="shared" si="120"/>
        <v>16768</v>
      </c>
      <c r="AM416" s="27">
        <f t="shared" si="120"/>
        <v>17276</v>
      </c>
      <c r="AN416" s="27">
        <f t="shared" si="120"/>
        <v>17792</v>
      </c>
      <c r="AO416" s="27">
        <f t="shared" si="120"/>
        <v>18320</v>
      </c>
      <c r="AP416" s="27">
        <f t="shared" si="120"/>
        <v>18868</v>
      </c>
      <c r="AQ416" s="27">
        <f t="shared" si="120"/>
        <v>19440</v>
      </c>
      <c r="AR416" s="27">
        <f t="shared" si="120"/>
        <v>20024</v>
      </c>
      <c r="AS416" s="27">
        <f t="shared" si="120"/>
        <v>20620</v>
      </c>
      <c r="AT416" s="27">
        <f t="shared" si="120"/>
        <v>21240</v>
      </c>
      <c r="AU416" s="27">
        <f t="shared" si="120"/>
        <v>21872</v>
      </c>
      <c r="AV416" s="27">
        <f t="shared" si="120"/>
        <v>22528</v>
      </c>
      <c r="AW416" s="27">
        <f t="shared" si="118"/>
        <v>23212</v>
      </c>
      <c r="AX416" s="27">
        <f t="shared" si="118"/>
        <v>23908</v>
      </c>
      <c r="AY416" s="27">
        <f t="shared" si="118"/>
        <v>24620</v>
      </c>
      <c r="AZ416" s="27">
        <f t="shared" si="118"/>
        <v>25368</v>
      </c>
      <c r="BA416" s="27">
        <f t="shared" si="118"/>
        <v>26120</v>
      </c>
      <c r="BB416" s="27">
        <f t="shared" si="118"/>
        <v>26912</v>
      </c>
      <c r="BC416" s="27">
        <f t="shared" si="118"/>
        <v>27720</v>
      </c>
      <c r="BD416" s="27">
        <f t="shared" si="118"/>
        <v>28544</v>
      </c>
      <c r="BE416" s="27">
        <f t="shared" si="118"/>
        <v>29408</v>
      </c>
      <c r="BF416" s="27">
        <f t="shared" si="118"/>
        <v>30288</v>
      </c>
      <c r="BG416" s="27">
        <f t="shared" si="118"/>
        <v>31200</v>
      </c>
      <c r="BH416" s="27">
        <f t="shared" si="118"/>
        <v>32128</v>
      </c>
      <c r="BI416" s="27">
        <f t="shared" si="118"/>
        <v>33100</v>
      </c>
      <c r="BJ416" s="27">
        <f t="shared" si="118"/>
        <v>34092</v>
      </c>
      <c r="BK416" s="27">
        <f t="shared" si="117"/>
        <v>35116</v>
      </c>
      <c r="BL416" s="27">
        <f t="shared" si="117"/>
        <v>36160</v>
      </c>
      <c r="BM416" s="27">
        <f t="shared" si="117"/>
        <v>37248</v>
      </c>
    </row>
    <row r="417" spans="1:65" x14ac:dyDescent="0.2">
      <c r="A417" s="26">
        <v>401</v>
      </c>
      <c r="B417" s="31">
        <f t="shared" si="121"/>
        <v>5789.7100000000009</v>
      </c>
      <c r="C417" s="31">
        <f t="shared" si="121"/>
        <v>5966</v>
      </c>
      <c r="D417" s="31">
        <f t="shared" si="121"/>
        <v>6146.3</v>
      </c>
      <c r="E417" s="31">
        <f t="shared" si="121"/>
        <v>6330.61</v>
      </c>
      <c r="F417" s="31">
        <f t="shared" si="121"/>
        <v>6518.93</v>
      </c>
      <c r="G417" s="31">
        <f t="shared" si="121"/>
        <v>6711.26</v>
      </c>
      <c r="H417" s="31">
        <f t="shared" si="121"/>
        <v>6919.5999999999995</v>
      </c>
      <c r="I417" s="31">
        <f t="shared" si="121"/>
        <v>7119.95</v>
      </c>
      <c r="J417" s="31">
        <f t="shared" si="121"/>
        <v>7336.31</v>
      </c>
      <c r="K417" s="31">
        <f t="shared" si="121"/>
        <v>7556.68</v>
      </c>
      <c r="L417" s="31">
        <f t="shared" si="121"/>
        <v>7781.06</v>
      </c>
      <c r="M417" s="31">
        <f t="shared" si="121"/>
        <v>8021.45</v>
      </c>
      <c r="N417" s="31">
        <f t="shared" si="121"/>
        <v>8253.8499999999985</v>
      </c>
      <c r="O417" s="31">
        <f t="shared" si="121"/>
        <v>8506.27</v>
      </c>
      <c r="P417" s="31">
        <f t="shared" si="121"/>
        <v>8762.7000000000007</v>
      </c>
      <c r="Q417" s="31">
        <f t="shared" si="121"/>
        <v>9023.14</v>
      </c>
      <c r="R417" s="31">
        <f t="shared" si="119"/>
        <v>9299.59</v>
      </c>
      <c r="S417" s="31">
        <f t="shared" si="119"/>
        <v>9572.06</v>
      </c>
      <c r="T417" s="31">
        <f t="shared" si="119"/>
        <v>9860.5400000000009</v>
      </c>
      <c r="U417" s="31">
        <f t="shared" si="119"/>
        <v>10157.040000000001</v>
      </c>
      <c r="V417" s="31">
        <f t="shared" si="119"/>
        <v>10457.549999999999</v>
      </c>
      <c r="W417" s="31">
        <f t="shared" si="119"/>
        <v>10778.079999999998</v>
      </c>
      <c r="X417" s="31">
        <f t="shared" si="119"/>
        <v>11102.62</v>
      </c>
      <c r="Y417" s="31">
        <f t="shared" si="119"/>
        <v>11435.18</v>
      </c>
      <c r="Z417" s="31">
        <f t="shared" si="119"/>
        <v>11775.76</v>
      </c>
      <c r="AA417" s="31">
        <f t="shared" si="119"/>
        <v>12132.35</v>
      </c>
      <c r="AB417" s="31">
        <f t="shared" si="119"/>
        <v>12496.960000000001</v>
      </c>
      <c r="AC417" s="31">
        <f t="shared" si="119"/>
        <v>12869.59</v>
      </c>
      <c r="AD417" s="31">
        <f t="shared" si="119"/>
        <v>13250.24</v>
      </c>
      <c r="AE417" s="31">
        <f t="shared" si="119"/>
        <v>13650.91</v>
      </c>
      <c r="AF417" s="31">
        <f t="shared" si="119"/>
        <v>14059.6</v>
      </c>
      <c r="AG417" s="31">
        <f t="shared" si="120"/>
        <v>14488.31</v>
      </c>
      <c r="AH417" s="31">
        <f t="shared" si="120"/>
        <v>14925.039999999999</v>
      </c>
      <c r="AI417" s="31">
        <f t="shared" si="120"/>
        <v>15369.789999999999</v>
      </c>
      <c r="AJ417" s="31">
        <f t="shared" si="120"/>
        <v>15834.56</v>
      </c>
      <c r="AK417" s="31">
        <f t="shared" si="120"/>
        <v>16311.36</v>
      </c>
      <c r="AL417" s="31">
        <f t="shared" si="120"/>
        <v>16796.18</v>
      </c>
      <c r="AM417" s="31">
        <f t="shared" si="120"/>
        <v>17305.03</v>
      </c>
      <c r="AN417" s="31">
        <f t="shared" si="120"/>
        <v>17821.900000000001</v>
      </c>
      <c r="AO417" s="31">
        <f t="shared" si="120"/>
        <v>18350.800000000003</v>
      </c>
      <c r="AP417" s="31">
        <f t="shared" si="120"/>
        <v>18899.72</v>
      </c>
      <c r="AQ417" s="31">
        <f t="shared" si="120"/>
        <v>19472.669999999998</v>
      </c>
      <c r="AR417" s="31">
        <f t="shared" si="120"/>
        <v>20057.650000000001</v>
      </c>
      <c r="AS417" s="31">
        <f t="shared" si="120"/>
        <v>20654.659999999996</v>
      </c>
      <c r="AT417" s="31">
        <f t="shared" si="120"/>
        <v>21275.7</v>
      </c>
      <c r="AU417" s="31">
        <f t="shared" si="120"/>
        <v>21908.77</v>
      </c>
      <c r="AV417" s="31">
        <f t="shared" si="120"/>
        <v>22565.87</v>
      </c>
      <c r="AW417" s="31">
        <f t="shared" si="118"/>
        <v>23251.01</v>
      </c>
      <c r="AX417" s="31">
        <f t="shared" si="118"/>
        <v>23948.18</v>
      </c>
      <c r="AY417" s="31">
        <f t="shared" si="118"/>
        <v>24661.39</v>
      </c>
      <c r="AZ417" s="31">
        <f t="shared" si="118"/>
        <v>25410.63</v>
      </c>
      <c r="BA417" s="31">
        <f t="shared" si="118"/>
        <v>26163.91</v>
      </c>
      <c r="BB417" s="31">
        <f t="shared" si="118"/>
        <v>26957.23</v>
      </c>
      <c r="BC417" s="31">
        <f t="shared" si="118"/>
        <v>27766.59</v>
      </c>
      <c r="BD417" s="31">
        <f t="shared" si="118"/>
        <v>28591.99</v>
      </c>
      <c r="BE417" s="31">
        <f t="shared" si="118"/>
        <v>29457.43</v>
      </c>
      <c r="BF417" s="31">
        <f t="shared" si="118"/>
        <v>30338.91</v>
      </c>
      <c r="BG417" s="31">
        <f t="shared" si="118"/>
        <v>31252.44</v>
      </c>
      <c r="BH417" s="31">
        <f t="shared" si="118"/>
        <v>32182.01</v>
      </c>
      <c r="BI417" s="31">
        <f t="shared" si="118"/>
        <v>33155.630000000005</v>
      </c>
      <c r="BJ417" s="31">
        <f t="shared" si="118"/>
        <v>34149.300000000003</v>
      </c>
      <c r="BK417" s="31">
        <f t="shared" si="117"/>
        <v>35175.020000000004</v>
      </c>
      <c r="BL417" s="31">
        <f t="shared" si="117"/>
        <v>36220.79</v>
      </c>
      <c r="BM417" s="31">
        <f t="shared" si="117"/>
        <v>37310.61</v>
      </c>
    </row>
    <row r="418" spans="1:65" x14ac:dyDescent="0.2">
      <c r="A418" s="26">
        <v>402</v>
      </c>
      <c r="B418" s="31">
        <f t="shared" si="121"/>
        <v>5799.42</v>
      </c>
      <c r="C418" s="31">
        <f t="shared" si="121"/>
        <v>5976</v>
      </c>
      <c r="D418" s="31">
        <f t="shared" si="121"/>
        <v>6156.6</v>
      </c>
      <c r="E418" s="31">
        <f t="shared" si="121"/>
        <v>6341.2199999999993</v>
      </c>
      <c r="F418" s="31">
        <f t="shared" si="121"/>
        <v>6529.86</v>
      </c>
      <c r="G418" s="31">
        <f t="shared" si="121"/>
        <v>6722.5199999999995</v>
      </c>
      <c r="H418" s="31">
        <f t="shared" si="121"/>
        <v>6931.2</v>
      </c>
      <c r="I418" s="31">
        <f t="shared" si="121"/>
        <v>7131.9</v>
      </c>
      <c r="J418" s="31">
        <f t="shared" si="121"/>
        <v>7348.62</v>
      </c>
      <c r="K418" s="31">
        <f t="shared" si="121"/>
        <v>7569.36</v>
      </c>
      <c r="L418" s="31">
        <f t="shared" si="121"/>
        <v>7794.12</v>
      </c>
      <c r="M418" s="31">
        <f t="shared" si="121"/>
        <v>8034.9</v>
      </c>
      <c r="N418" s="31">
        <f t="shared" si="121"/>
        <v>8267.7000000000007</v>
      </c>
      <c r="O418" s="31">
        <f t="shared" si="121"/>
        <v>8520.5400000000009</v>
      </c>
      <c r="P418" s="31">
        <f t="shared" si="121"/>
        <v>8777.4</v>
      </c>
      <c r="Q418" s="31">
        <f t="shared" si="121"/>
        <v>9038.2800000000007</v>
      </c>
      <c r="R418" s="31">
        <f t="shared" si="119"/>
        <v>9315.18</v>
      </c>
      <c r="S418" s="31">
        <f t="shared" si="119"/>
        <v>9588.119999999999</v>
      </c>
      <c r="T418" s="31">
        <f t="shared" si="119"/>
        <v>9877.08</v>
      </c>
      <c r="U418" s="31">
        <f t="shared" si="119"/>
        <v>10174.08</v>
      </c>
      <c r="V418" s="31">
        <f t="shared" si="119"/>
        <v>10475.1</v>
      </c>
      <c r="W418" s="31">
        <f t="shared" si="119"/>
        <v>10796.16</v>
      </c>
      <c r="X418" s="31">
        <f t="shared" si="119"/>
        <v>11121.240000000002</v>
      </c>
      <c r="Y418" s="31">
        <f t="shared" si="119"/>
        <v>11454.36</v>
      </c>
      <c r="Z418" s="31">
        <f t="shared" si="119"/>
        <v>11795.52</v>
      </c>
      <c r="AA418" s="31">
        <f t="shared" si="119"/>
        <v>12152.7</v>
      </c>
      <c r="AB418" s="31">
        <f t="shared" si="119"/>
        <v>12517.92</v>
      </c>
      <c r="AC418" s="31">
        <f t="shared" si="119"/>
        <v>12891.18</v>
      </c>
      <c r="AD418" s="31">
        <f t="shared" si="119"/>
        <v>13272.48</v>
      </c>
      <c r="AE418" s="31">
        <f t="shared" si="119"/>
        <v>13673.82</v>
      </c>
      <c r="AF418" s="31">
        <f t="shared" si="119"/>
        <v>14083.2</v>
      </c>
      <c r="AG418" s="31">
        <f t="shared" si="120"/>
        <v>14512.619999999999</v>
      </c>
      <c r="AH418" s="31">
        <f t="shared" si="120"/>
        <v>14950.08</v>
      </c>
      <c r="AI418" s="31">
        <f t="shared" si="120"/>
        <v>15395.58</v>
      </c>
      <c r="AJ418" s="31">
        <f t="shared" si="120"/>
        <v>15861.119999999999</v>
      </c>
      <c r="AK418" s="31">
        <f t="shared" si="120"/>
        <v>16338.72</v>
      </c>
      <c r="AL418" s="31">
        <f t="shared" si="120"/>
        <v>16824.36</v>
      </c>
      <c r="AM418" s="31">
        <f t="shared" si="120"/>
        <v>17334.060000000001</v>
      </c>
      <c r="AN418" s="31">
        <f t="shared" si="120"/>
        <v>17851.8</v>
      </c>
      <c r="AO418" s="31">
        <f t="shared" si="120"/>
        <v>18381.599999999999</v>
      </c>
      <c r="AP418" s="31">
        <f t="shared" si="120"/>
        <v>18931.439999999999</v>
      </c>
      <c r="AQ418" s="31">
        <f t="shared" si="120"/>
        <v>19505.34</v>
      </c>
      <c r="AR418" s="31">
        <f t="shared" si="120"/>
        <v>20091.3</v>
      </c>
      <c r="AS418" s="31">
        <f t="shared" si="120"/>
        <v>20689.32</v>
      </c>
      <c r="AT418" s="31">
        <f t="shared" si="120"/>
        <v>21311.4</v>
      </c>
      <c r="AU418" s="31">
        <f t="shared" si="120"/>
        <v>21945.54</v>
      </c>
      <c r="AV418" s="31">
        <f t="shared" si="120"/>
        <v>22603.739999999998</v>
      </c>
      <c r="AW418" s="31">
        <f t="shared" si="118"/>
        <v>23290.019999999997</v>
      </c>
      <c r="AX418" s="31">
        <f t="shared" si="118"/>
        <v>23988.36</v>
      </c>
      <c r="AY418" s="31">
        <f t="shared" si="118"/>
        <v>24702.78</v>
      </c>
      <c r="AZ418" s="31">
        <f t="shared" si="118"/>
        <v>25453.260000000002</v>
      </c>
      <c r="BA418" s="31">
        <f t="shared" si="118"/>
        <v>26207.82</v>
      </c>
      <c r="BB418" s="31">
        <f t="shared" si="118"/>
        <v>27002.46</v>
      </c>
      <c r="BC418" s="31">
        <f t="shared" si="118"/>
        <v>27813.18</v>
      </c>
      <c r="BD418" s="31">
        <f t="shared" si="118"/>
        <v>28639.98</v>
      </c>
      <c r="BE418" s="31">
        <f t="shared" si="118"/>
        <v>29506.86</v>
      </c>
      <c r="BF418" s="31">
        <f t="shared" si="118"/>
        <v>30389.82</v>
      </c>
      <c r="BG418" s="31">
        <f t="shared" si="118"/>
        <v>31304.879999999997</v>
      </c>
      <c r="BH418" s="31">
        <f t="shared" si="118"/>
        <v>32236.02</v>
      </c>
      <c r="BI418" s="31">
        <f t="shared" si="118"/>
        <v>33211.26</v>
      </c>
      <c r="BJ418" s="31">
        <f t="shared" si="118"/>
        <v>34206.6</v>
      </c>
      <c r="BK418" s="31">
        <f t="shared" si="118"/>
        <v>35234.04</v>
      </c>
      <c r="BL418" s="31">
        <f t="shared" ref="BK418:BM481" si="122">IF((BL$8+(BL$9*$A418))&lt;BL$12,BL$12,BL$8+(BL$9*$A418))</f>
        <v>36281.58</v>
      </c>
      <c r="BM418" s="31">
        <f t="shared" si="122"/>
        <v>37373.22</v>
      </c>
    </row>
    <row r="419" spans="1:65" x14ac:dyDescent="0.2">
      <c r="A419" s="26">
        <v>403</v>
      </c>
      <c r="B419" s="31">
        <f t="shared" si="121"/>
        <v>5809.130000000001</v>
      </c>
      <c r="C419" s="31">
        <f t="shared" si="121"/>
        <v>5986</v>
      </c>
      <c r="D419" s="31">
        <f t="shared" si="121"/>
        <v>6166.9000000000005</v>
      </c>
      <c r="E419" s="31">
        <f t="shared" si="121"/>
        <v>6351.83</v>
      </c>
      <c r="F419" s="31">
        <f t="shared" si="121"/>
        <v>6540.79</v>
      </c>
      <c r="G419" s="31">
        <f t="shared" si="121"/>
        <v>6733.78</v>
      </c>
      <c r="H419" s="31">
        <f t="shared" si="121"/>
        <v>6942.8</v>
      </c>
      <c r="I419" s="31">
        <f t="shared" si="121"/>
        <v>7143.8499999999995</v>
      </c>
      <c r="J419" s="31">
        <f t="shared" si="121"/>
        <v>7360.93</v>
      </c>
      <c r="K419" s="31">
        <f t="shared" si="121"/>
        <v>7582.04</v>
      </c>
      <c r="L419" s="31">
        <f t="shared" si="121"/>
        <v>7807.18</v>
      </c>
      <c r="M419" s="31">
        <f t="shared" si="121"/>
        <v>8048.3499999999995</v>
      </c>
      <c r="N419" s="31">
        <f t="shared" si="121"/>
        <v>8281.5499999999993</v>
      </c>
      <c r="O419" s="31">
        <f t="shared" si="121"/>
        <v>8534.81</v>
      </c>
      <c r="P419" s="31">
        <f t="shared" si="121"/>
        <v>8792.0999999999985</v>
      </c>
      <c r="Q419" s="31">
        <f t="shared" si="121"/>
        <v>9053.42</v>
      </c>
      <c r="R419" s="31">
        <f t="shared" si="119"/>
        <v>9330.77</v>
      </c>
      <c r="S419" s="31">
        <f t="shared" si="119"/>
        <v>9604.18</v>
      </c>
      <c r="T419" s="31">
        <f t="shared" si="119"/>
        <v>9893.619999999999</v>
      </c>
      <c r="U419" s="31">
        <f t="shared" si="119"/>
        <v>10191.119999999999</v>
      </c>
      <c r="V419" s="31">
        <f t="shared" si="119"/>
        <v>10492.650000000001</v>
      </c>
      <c r="W419" s="31">
        <f t="shared" si="119"/>
        <v>10814.239999999998</v>
      </c>
      <c r="X419" s="31">
        <f t="shared" si="119"/>
        <v>11139.86</v>
      </c>
      <c r="Y419" s="31">
        <f t="shared" si="119"/>
        <v>11473.54</v>
      </c>
      <c r="Z419" s="31">
        <f t="shared" si="119"/>
        <v>11815.28</v>
      </c>
      <c r="AA419" s="31">
        <f t="shared" si="119"/>
        <v>12173.050000000001</v>
      </c>
      <c r="AB419" s="31">
        <f t="shared" si="119"/>
        <v>12538.880000000001</v>
      </c>
      <c r="AC419" s="31">
        <f t="shared" si="119"/>
        <v>12912.77</v>
      </c>
      <c r="AD419" s="31">
        <f t="shared" si="119"/>
        <v>13294.72</v>
      </c>
      <c r="AE419" s="31">
        <f t="shared" si="119"/>
        <v>13696.73</v>
      </c>
      <c r="AF419" s="31">
        <f t="shared" si="119"/>
        <v>14106.800000000001</v>
      </c>
      <c r="AG419" s="31">
        <f t="shared" si="120"/>
        <v>14536.93</v>
      </c>
      <c r="AH419" s="31">
        <f t="shared" si="120"/>
        <v>14975.119999999999</v>
      </c>
      <c r="AI419" s="31">
        <f t="shared" si="120"/>
        <v>15421.369999999999</v>
      </c>
      <c r="AJ419" s="31">
        <f t="shared" si="120"/>
        <v>15887.68</v>
      </c>
      <c r="AK419" s="31">
        <f t="shared" si="120"/>
        <v>16366.08</v>
      </c>
      <c r="AL419" s="31">
        <f t="shared" si="120"/>
        <v>16852.54</v>
      </c>
      <c r="AM419" s="31">
        <f t="shared" si="120"/>
        <v>17363.09</v>
      </c>
      <c r="AN419" s="31">
        <f t="shared" si="120"/>
        <v>17881.699999999997</v>
      </c>
      <c r="AO419" s="31">
        <f t="shared" si="120"/>
        <v>18412.400000000001</v>
      </c>
      <c r="AP419" s="31">
        <f t="shared" si="120"/>
        <v>18963.16</v>
      </c>
      <c r="AQ419" s="31">
        <f t="shared" si="120"/>
        <v>19538.010000000002</v>
      </c>
      <c r="AR419" s="31">
        <f t="shared" si="120"/>
        <v>20124.949999999997</v>
      </c>
      <c r="AS419" s="31">
        <f t="shared" si="120"/>
        <v>20723.979999999996</v>
      </c>
      <c r="AT419" s="31">
        <f t="shared" si="120"/>
        <v>21347.1</v>
      </c>
      <c r="AU419" s="31">
        <f t="shared" si="120"/>
        <v>21982.31</v>
      </c>
      <c r="AV419" s="31">
        <f t="shared" si="120"/>
        <v>22641.61</v>
      </c>
      <c r="AW419" s="31">
        <f t="shared" si="118"/>
        <v>23329.03</v>
      </c>
      <c r="AX419" s="31">
        <f t="shared" si="118"/>
        <v>24028.54</v>
      </c>
      <c r="AY419" s="31">
        <f t="shared" si="118"/>
        <v>24744.170000000002</v>
      </c>
      <c r="AZ419" s="31">
        <f t="shared" si="118"/>
        <v>25495.89</v>
      </c>
      <c r="BA419" s="31">
        <f t="shared" si="118"/>
        <v>26251.73</v>
      </c>
      <c r="BB419" s="31">
        <f t="shared" si="118"/>
        <v>27047.69</v>
      </c>
      <c r="BC419" s="31">
        <f t="shared" si="118"/>
        <v>27859.77</v>
      </c>
      <c r="BD419" s="31">
        <f t="shared" si="118"/>
        <v>28687.97</v>
      </c>
      <c r="BE419" s="31">
        <f t="shared" si="118"/>
        <v>29556.29</v>
      </c>
      <c r="BF419" s="31">
        <f t="shared" si="118"/>
        <v>30440.73</v>
      </c>
      <c r="BG419" s="31">
        <f t="shared" si="118"/>
        <v>31357.32</v>
      </c>
      <c r="BH419" s="31">
        <f t="shared" si="118"/>
        <v>32290.03</v>
      </c>
      <c r="BI419" s="31">
        <f t="shared" si="118"/>
        <v>33266.89</v>
      </c>
      <c r="BJ419" s="31">
        <f t="shared" si="118"/>
        <v>34263.899999999994</v>
      </c>
      <c r="BK419" s="31">
        <f t="shared" si="122"/>
        <v>35293.06</v>
      </c>
      <c r="BL419" s="31">
        <f t="shared" si="122"/>
        <v>36342.369999999995</v>
      </c>
      <c r="BM419" s="31">
        <f t="shared" si="122"/>
        <v>37435.83</v>
      </c>
    </row>
    <row r="420" spans="1:65" x14ac:dyDescent="0.2">
      <c r="A420" s="26">
        <v>404</v>
      </c>
      <c r="B420" s="31">
        <f t="shared" si="121"/>
        <v>5818.84</v>
      </c>
      <c r="C420" s="31">
        <f t="shared" si="121"/>
        <v>5996</v>
      </c>
      <c r="D420" s="31">
        <f t="shared" si="121"/>
        <v>6177.2000000000007</v>
      </c>
      <c r="E420" s="31">
        <f t="shared" si="121"/>
        <v>6362.44</v>
      </c>
      <c r="F420" s="31">
        <f t="shared" si="121"/>
        <v>6551.72</v>
      </c>
      <c r="G420" s="31">
        <f t="shared" si="121"/>
        <v>6745.04</v>
      </c>
      <c r="H420" s="31">
        <f t="shared" si="121"/>
        <v>6954.4</v>
      </c>
      <c r="I420" s="31">
        <f t="shared" si="121"/>
        <v>7155.7999999999993</v>
      </c>
      <c r="J420" s="31">
        <f t="shared" si="121"/>
        <v>7373.24</v>
      </c>
      <c r="K420" s="31">
        <f t="shared" si="121"/>
        <v>7594.72</v>
      </c>
      <c r="L420" s="31">
        <f t="shared" si="121"/>
        <v>7820.24</v>
      </c>
      <c r="M420" s="31">
        <f t="shared" si="121"/>
        <v>8061.7999999999993</v>
      </c>
      <c r="N420" s="31">
        <f t="shared" si="121"/>
        <v>8295.4</v>
      </c>
      <c r="O420" s="31">
        <f t="shared" si="121"/>
        <v>8549.08</v>
      </c>
      <c r="P420" s="31">
        <f t="shared" si="121"/>
        <v>8806.7999999999993</v>
      </c>
      <c r="Q420" s="31">
        <f t="shared" si="121"/>
        <v>9068.5600000000013</v>
      </c>
      <c r="R420" s="31">
        <f t="shared" si="119"/>
        <v>9346.36</v>
      </c>
      <c r="S420" s="31">
        <f t="shared" si="119"/>
        <v>9620.24</v>
      </c>
      <c r="T420" s="31">
        <f t="shared" si="119"/>
        <v>9910.16</v>
      </c>
      <c r="U420" s="31">
        <f t="shared" si="119"/>
        <v>10208.16</v>
      </c>
      <c r="V420" s="31">
        <f t="shared" si="119"/>
        <v>10510.2</v>
      </c>
      <c r="W420" s="31">
        <f t="shared" si="119"/>
        <v>10832.32</v>
      </c>
      <c r="X420" s="31">
        <f t="shared" si="119"/>
        <v>11158.48</v>
      </c>
      <c r="Y420" s="31">
        <f t="shared" si="119"/>
        <v>11492.720000000001</v>
      </c>
      <c r="Z420" s="31">
        <f t="shared" si="119"/>
        <v>11835.04</v>
      </c>
      <c r="AA420" s="31">
        <f t="shared" si="119"/>
        <v>12193.400000000001</v>
      </c>
      <c r="AB420" s="31">
        <f t="shared" si="119"/>
        <v>12559.84</v>
      </c>
      <c r="AC420" s="31">
        <f t="shared" si="119"/>
        <v>12934.36</v>
      </c>
      <c r="AD420" s="31">
        <f t="shared" si="119"/>
        <v>13316.96</v>
      </c>
      <c r="AE420" s="31">
        <f t="shared" si="119"/>
        <v>13719.64</v>
      </c>
      <c r="AF420" s="31">
        <f t="shared" si="119"/>
        <v>14130.400000000001</v>
      </c>
      <c r="AG420" s="31">
        <f t="shared" si="120"/>
        <v>14561.24</v>
      </c>
      <c r="AH420" s="31">
        <f t="shared" si="120"/>
        <v>15000.16</v>
      </c>
      <c r="AI420" s="31">
        <f t="shared" si="120"/>
        <v>15447.16</v>
      </c>
      <c r="AJ420" s="31">
        <f t="shared" si="120"/>
        <v>15914.24</v>
      </c>
      <c r="AK420" s="31">
        <f t="shared" si="120"/>
        <v>16393.440000000002</v>
      </c>
      <c r="AL420" s="31">
        <f t="shared" si="120"/>
        <v>16880.72</v>
      </c>
      <c r="AM420" s="31">
        <f t="shared" si="120"/>
        <v>17392.120000000003</v>
      </c>
      <c r="AN420" s="31">
        <f t="shared" si="120"/>
        <v>17911.599999999999</v>
      </c>
      <c r="AO420" s="31">
        <f t="shared" si="120"/>
        <v>18443.2</v>
      </c>
      <c r="AP420" s="31">
        <f t="shared" si="120"/>
        <v>18994.879999999997</v>
      </c>
      <c r="AQ420" s="31">
        <f t="shared" si="120"/>
        <v>19570.68</v>
      </c>
      <c r="AR420" s="31">
        <f t="shared" si="120"/>
        <v>20158.599999999999</v>
      </c>
      <c r="AS420" s="31">
        <f t="shared" si="120"/>
        <v>20758.64</v>
      </c>
      <c r="AT420" s="31">
        <f t="shared" si="120"/>
        <v>21382.800000000003</v>
      </c>
      <c r="AU420" s="31">
        <f t="shared" si="120"/>
        <v>22019.08</v>
      </c>
      <c r="AV420" s="31">
        <f t="shared" ref="AV420:BJ438" si="123">IF((AV$8+(AV$9*$A420))&lt;AV$12,AV$12,AV$8+(AV$9*$A420))</f>
        <v>22679.48</v>
      </c>
      <c r="AW420" s="31">
        <f t="shared" si="123"/>
        <v>23368.04</v>
      </c>
      <c r="AX420" s="31">
        <f t="shared" si="123"/>
        <v>24068.720000000001</v>
      </c>
      <c r="AY420" s="31">
        <f t="shared" si="123"/>
        <v>24785.56</v>
      </c>
      <c r="AZ420" s="31">
        <f t="shared" si="123"/>
        <v>25538.52</v>
      </c>
      <c r="BA420" s="31">
        <f t="shared" si="123"/>
        <v>26295.64</v>
      </c>
      <c r="BB420" s="31">
        <f t="shared" si="123"/>
        <v>27092.92</v>
      </c>
      <c r="BC420" s="31">
        <f t="shared" si="123"/>
        <v>27906.36</v>
      </c>
      <c r="BD420" s="31">
        <f t="shared" si="123"/>
        <v>28735.96</v>
      </c>
      <c r="BE420" s="31">
        <f t="shared" si="123"/>
        <v>29605.72</v>
      </c>
      <c r="BF420" s="31">
        <f t="shared" si="123"/>
        <v>30491.64</v>
      </c>
      <c r="BG420" s="31">
        <f t="shared" si="123"/>
        <v>31409.759999999998</v>
      </c>
      <c r="BH420" s="31">
        <f t="shared" si="123"/>
        <v>32344.04</v>
      </c>
      <c r="BI420" s="31">
        <f t="shared" si="123"/>
        <v>33322.520000000004</v>
      </c>
      <c r="BJ420" s="31">
        <f t="shared" si="123"/>
        <v>34321.199999999997</v>
      </c>
      <c r="BK420" s="31">
        <f t="shared" si="122"/>
        <v>35352.080000000002</v>
      </c>
      <c r="BL420" s="31">
        <f t="shared" si="122"/>
        <v>36403.160000000003</v>
      </c>
      <c r="BM420" s="31">
        <f t="shared" si="122"/>
        <v>37498.44</v>
      </c>
    </row>
    <row r="421" spans="1:65" x14ac:dyDescent="0.2">
      <c r="A421" s="26">
        <v>405</v>
      </c>
      <c r="B421" s="31">
        <f t="shared" si="121"/>
        <v>5828.55</v>
      </c>
      <c r="C421" s="31">
        <f t="shared" si="121"/>
        <v>6006</v>
      </c>
      <c r="D421" s="31">
        <f t="shared" si="121"/>
        <v>6187.5</v>
      </c>
      <c r="E421" s="31">
        <f t="shared" si="121"/>
        <v>6373.05</v>
      </c>
      <c r="F421" s="31">
        <f t="shared" si="121"/>
        <v>6562.65</v>
      </c>
      <c r="G421" s="31">
        <f t="shared" si="121"/>
        <v>6756.3</v>
      </c>
      <c r="H421" s="31">
        <f t="shared" si="121"/>
        <v>6966</v>
      </c>
      <c r="I421" s="31">
        <f t="shared" si="121"/>
        <v>7167.75</v>
      </c>
      <c r="J421" s="31">
        <f t="shared" si="121"/>
        <v>7385.55</v>
      </c>
      <c r="K421" s="31">
        <f t="shared" si="121"/>
        <v>7607.4</v>
      </c>
      <c r="L421" s="31">
        <f t="shared" si="121"/>
        <v>7833.3</v>
      </c>
      <c r="M421" s="31">
        <f t="shared" si="121"/>
        <v>8075.25</v>
      </c>
      <c r="N421" s="31">
        <f t="shared" si="121"/>
        <v>8309.25</v>
      </c>
      <c r="O421" s="31">
        <f t="shared" si="121"/>
        <v>8563.3499999999985</v>
      </c>
      <c r="P421" s="31">
        <f t="shared" si="121"/>
        <v>8821.5</v>
      </c>
      <c r="Q421" s="31">
        <f t="shared" ref="Q421:AF437" si="124">IF((Q$8+(Q$9*$A421))&lt;Q$12,Q$12,Q$8+(Q$9*$A421))</f>
        <v>9083.7000000000007</v>
      </c>
      <c r="R421" s="31">
        <f t="shared" si="124"/>
        <v>9361.9500000000007</v>
      </c>
      <c r="S421" s="31">
        <f t="shared" si="124"/>
        <v>9636.2999999999993</v>
      </c>
      <c r="T421" s="31">
        <f t="shared" si="124"/>
        <v>9926.7000000000007</v>
      </c>
      <c r="U421" s="31">
        <f t="shared" si="124"/>
        <v>10225.200000000001</v>
      </c>
      <c r="V421" s="31">
        <f t="shared" si="124"/>
        <v>10527.75</v>
      </c>
      <c r="W421" s="31">
        <f t="shared" si="124"/>
        <v>10850.4</v>
      </c>
      <c r="X421" s="31">
        <f t="shared" si="124"/>
        <v>11177.1</v>
      </c>
      <c r="Y421" s="31">
        <f t="shared" si="124"/>
        <v>11511.9</v>
      </c>
      <c r="Z421" s="31">
        <f t="shared" si="124"/>
        <v>11854.8</v>
      </c>
      <c r="AA421" s="31">
        <f t="shared" si="124"/>
        <v>12213.75</v>
      </c>
      <c r="AB421" s="31">
        <f t="shared" si="124"/>
        <v>12580.800000000001</v>
      </c>
      <c r="AC421" s="31">
        <f t="shared" si="124"/>
        <v>12955.95</v>
      </c>
      <c r="AD421" s="31">
        <f t="shared" si="124"/>
        <v>13339.199999999999</v>
      </c>
      <c r="AE421" s="31">
        <f t="shared" si="124"/>
        <v>13742.55</v>
      </c>
      <c r="AF421" s="31">
        <f t="shared" si="124"/>
        <v>14154</v>
      </c>
      <c r="AG421" s="31">
        <f t="shared" ref="AG421:AV436" si="125">IF((AG$8+(AG$9*$A421))&lt;AG$12,AG$12,AG$8+(AG$9*$A421))</f>
        <v>14585.55</v>
      </c>
      <c r="AH421" s="31">
        <f t="shared" si="125"/>
        <v>15025.199999999999</v>
      </c>
      <c r="AI421" s="31">
        <f t="shared" si="125"/>
        <v>15472.949999999999</v>
      </c>
      <c r="AJ421" s="31">
        <f t="shared" si="125"/>
        <v>15940.8</v>
      </c>
      <c r="AK421" s="31">
        <f t="shared" si="125"/>
        <v>16420.8</v>
      </c>
      <c r="AL421" s="31">
        <f t="shared" si="125"/>
        <v>16908.900000000001</v>
      </c>
      <c r="AM421" s="31">
        <f t="shared" si="125"/>
        <v>17421.150000000001</v>
      </c>
      <c r="AN421" s="31">
        <f t="shared" si="125"/>
        <v>17941.5</v>
      </c>
      <c r="AO421" s="31">
        <f t="shared" si="125"/>
        <v>18474</v>
      </c>
      <c r="AP421" s="31">
        <f t="shared" si="125"/>
        <v>19026.599999999999</v>
      </c>
      <c r="AQ421" s="31">
        <f t="shared" si="125"/>
        <v>19603.349999999999</v>
      </c>
      <c r="AR421" s="31">
        <f t="shared" si="125"/>
        <v>20192.25</v>
      </c>
      <c r="AS421" s="31">
        <f t="shared" si="125"/>
        <v>20793.3</v>
      </c>
      <c r="AT421" s="31">
        <f t="shared" si="125"/>
        <v>21418.5</v>
      </c>
      <c r="AU421" s="31">
        <f t="shared" si="125"/>
        <v>22055.85</v>
      </c>
      <c r="AV421" s="31">
        <f t="shared" si="125"/>
        <v>22717.35</v>
      </c>
      <c r="AW421" s="31">
        <f t="shared" si="123"/>
        <v>23407.05</v>
      </c>
      <c r="AX421" s="31">
        <f t="shared" si="123"/>
        <v>24108.9</v>
      </c>
      <c r="AY421" s="31">
        <f t="shared" si="123"/>
        <v>24826.95</v>
      </c>
      <c r="AZ421" s="31">
        <f t="shared" si="123"/>
        <v>25581.15</v>
      </c>
      <c r="BA421" s="31">
        <f t="shared" si="123"/>
        <v>26339.55</v>
      </c>
      <c r="BB421" s="31">
        <f t="shared" si="123"/>
        <v>27138.149999999998</v>
      </c>
      <c r="BC421" s="31">
        <f t="shared" si="123"/>
        <v>27952.95</v>
      </c>
      <c r="BD421" s="31">
        <f t="shared" si="123"/>
        <v>28783.95</v>
      </c>
      <c r="BE421" s="31">
        <f t="shared" si="123"/>
        <v>29655.15</v>
      </c>
      <c r="BF421" s="31">
        <f t="shared" si="123"/>
        <v>30542.55</v>
      </c>
      <c r="BG421" s="31">
        <f t="shared" si="123"/>
        <v>31462.2</v>
      </c>
      <c r="BH421" s="31">
        <f t="shared" si="123"/>
        <v>32398.05</v>
      </c>
      <c r="BI421" s="31">
        <f t="shared" si="123"/>
        <v>33378.15</v>
      </c>
      <c r="BJ421" s="31">
        <f t="shared" si="123"/>
        <v>34378.5</v>
      </c>
      <c r="BK421" s="31">
        <f t="shared" si="122"/>
        <v>35411.100000000006</v>
      </c>
      <c r="BL421" s="31">
        <f t="shared" si="122"/>
        <v>36463.949999999997</v>
      </c>
      <c r="BM421" s="31">
        <f t="shared" si="122"/>
        <v>37561.050000000003</v>
      </c>
    </row>
    <row r="422" spans="1:65" x14ac:dyDescent="0.2">
      <c r="A422" s="26">
        <v>406</v>
      </c>
      <c r="B422" s="31">
        <f t="shared" ref="B422:Q437" si="126">IF((B$8+(B$9*$A422))&lt;B$12,B$12,B$8+(B$9*$A422))</f>
        <v>5838.26</v>
      </c>
      <c r="C422" s="31">
        <f t="shared" si="126"/>
        <v>6016</v>
      </c>
      <c r="D422" s="31">
        <f t="shared" si="126"/>
        <v>6197.8</v>
      </c>
      <c r="E422" s="31">
        <f t="shared" si="126"/>
        <v>6383.66</v>
      </c>
      <c r="F422" s="31">
        <f t="shared" si="126"/>
        <v>6573.58</v>
      </c>
      <c r="G422" s="31">
        <f t="shared" si="126"/>
        <v>6767.5599999999995</v>
      </c>
      <c r="H422" s="31">
        <f t="shared" si="126"/>
        <v>6977.5999999999995</v>
      </c>
      <c r="I422" s="31">
        <f t="shared" si="126"/>
        <v>7179.7</v>
      </c>
      <c r="J422" s="31">
        <f t="shared" si="126"/>
        <v>7397.8600000000006</v>
      </c>
      <c r="K422" s="31">
        <f t="shared" si="126"/>
        <v>7620.08</v>
      </c>
      <c r="L422" s="31">
        <f t="shared" si="126"/>
        <v>7846.3600000000006</v>
      </c>
      <c r="M422" s="31">
        <f t="shared" si="126"/>
        <v>8088.7</v>
      </c>
      <c r="N422" s="31">
        <f t="shared" si="126"/>
        <v>8323.0999999999985</v>
      </c>
      <c r="O422" s="31">
        <f t="shared" si="126"/>
        <v>8577.619999999999</v>
      </c>
      <c r="P422" s="31">
        <f t="shared" si="126"/>
        <v>8836.2000000000007</v>
      </c>
      <c r="Q422" s="31">
        <f t="shared" si="126"/>
        <v>9098.84</v>
      </c>
      <c r="R422" s="31">
        <f t="shared" si="124"/>
        <v>9377.5400000000009</v>
      </c>
      <c r="S422" s="31">
        <f t="shared" si="124"/>
        <v>9652.36</v>
      </c>
      <c r="T422" s="31">
        <f t="shared" si="124"/>
        <v>9943.24</v>
      </c>
      <c r="U422" s="31">
        <f t="shared" si="124"/>
        <v>10242.24</v>
      </c>
      <c r="V422" s="31">
        <f t="shared" si="124"/>
        <v>10545.3</v>
      </c>
      <c r="W422" s="31">
        <f t="shared" si="124"/>
        <v>10868.48</v>
      </c>
      <c r="X422" s="31">
        <f t="shared" si="124"/>
        <v>11195.720000000001</v>
      </c>
      <c r="Y422" s="31">
        <f t="shared" si="124"/>
        <v>11531.08</v>
      </c>
      <c r="Z422" s="31">
        <f t="shared" si="124"/>
        <v>11874.560000000001</v>
      </c>
      <c r="AA422" s="31">
        <f t="shared" si="124"/>
        <v>12234.1</v>
      </c>
      <c r="AB422" s="31">
        <f t="shared" si="124"/>
        <v>12601.76</v>
      </c>
      <c r="AC422" s="31">
        <f t="shared" si="124"/>
        <v>12977.539999999999</v>
      </c>
      <c r="AD422" s="31">
        <f t="shared" si="124"/>
        <v>13361.439999999999</v>
      </c>
      <c r="AE422" s="31">
        <f t="shared" si="124"/>
        <v>13765.460000000001</v>
      </c>
      <c r="AF422" s="31">
        <f t="shared" si="124"/>
        <v>14177.6</v>
      </c>
      <c r="AG422" s="31">
        <f t="shared" si="125"/>
        <v>14609.859999999999</v>
      </c>
      <c r="AH422" s="31">
        <f t="shared" si="125"/>
        <v>15050.24</v>
      </c>
      <c r="AI422" s="31">
        <f t="shared" si="125"/>
        <v>15498.74</v>
      </c>
      <c r="AJ422" s="31">
        <f t="shared" si="125"/>
        <v>15967.359999999999</v>
      </c>
      <c r="AK422" s="31">
        <f t="shared" si="125"/>
        <v>16448.16</v>
      </c>
      <c r="AL422" s="31">
        <f t="shared" si="125"/>
        <v>16937.080000000002</v>
      </c>
      <c r="AM422" s="31">
        <f t="shared" si="125"/>
        <v>17450.18</v>
      </c>
      <c r="AN422" s="31">
        <f t="shared" si="125"/>
        <v>17971.400000000001</v>
      </c>
      <c r="AO422" s="31">
        <f t="shared" si="125"/>
        <v>18504.800000000003</v>
      </c>
      <c r="AP422" s="31">
        <f t="shared" si="125"/>
        <v>19058.32</v>
      </c>
      <c r="AQ422" s="31">
        <f t="shared" si="125"/>
        <v>19636.02</v>
      </c>
      <c r="AR422" s="31">
        <f t="shared" si="125"/>
        <v>20225.900000000001</v>
      </c>
      <c r="AS422" s="31">
        <f t="shared" si="125"/>
        <v>20827.96</v>
      </c>
      <c r="AT422" s="31">
        <f t="shared" si="125"/>
        <v>21454.2</v>
      </c>
      <c r="AU422" s="31">
        <f t="shared" si="125"/>
        <v>22092.620000000003</v>
      </c>
      <c r="AV422" s="31">
        <f t="shared" si="125"/>
        <v>22755.22</v>
      </c>
      <c r="AW422" s="31">
        <f t="shared" si="123"/>
        <v>23446.059999999998</v>
      </c>
      <c r="AX422" s="31">
        <f t="shared" si="123"/>
        <v>24149.08</v>
      </c>
      <c r="AY422" s="31">
        <f t="shared" si="123"/>
        <v>24868.34</v>
      </c>
      <c r="AZ422" s="31">
        <f t="shared" si="123"/>
        <v>25623.780000000002</v>
      </c>
      <c r="BA422" s="31">
        <f t="shared" si="123"/>
        <v>26383.46</v>
      </c>
      <c r="BB422" s="31">
        <f t="shared" si="123"/>
        <v>27183.379999999997</v>
      </c>
      <c r="BC422" s="31">
        <f t="shared" si="123"/>
        <v>27999.54</v>
      </c>
      <c r="BD422" s="31">
        <f t="shared" si="123"/>
        <v>28831.940000000002</v>
      </c>
      <c r="BE422" s="31">
        <f t="shared" si="123"/>
        <v>29704.579999999998</v>
      </c>
      <c r="BF422" s="31">
        <f t="shared" si="123"/>
        <v>30593.46</v>
      </c>
      <c r="BG422" s="31">
        <f t="shared" si="123"/>
        <v>31514.639999999999</v>
      </c>
      <c r="BH422" s="31">
        <f t="shared" si="123"/>
        <v>32452.059999999998</v>
      </c>
      <c r="BI422" s="31">
        <f t="shared" si="123"/>
        <v>33433.78</v>
      </c>
      <c r="BJ422" s="31">
        <f t="shared" si="123"/>
        <v>34435.800000000003</v>
      </c>
      <c r="BK422" s="31">
        <f t="shared" si="122"/>
        <v>35470.120000000003</v>
      </c>
      <c r="BL422" s="31">
        <f t="shared" si="122"/>
        <v>36524.74</v>
      </c>
      <c r="BM422" s="31">
        <f t="shared" si="122"/>
        <v>37623.660000000003</v>
      </c>
    </row>
    <row r="423" spans="1:65" x14ac:dyDescent="0.2">
      <c r="A423" s="26">
        <v>407</v>
      </c>
      <c r="B423" s="31">
        <f t="shared" si="126"/>
        <v>5847.97</v>
      </c>
      <c r="C423" s="31">
        <f t="shared" si="126"/>
        <v>6026</v>
      </c>
      <c r="D423" s="31">
        <f t="shared" si="126"/>
        <v>6208.1</v>
      </c>
      <c r="E423" s="31">
        <f t="shared" si="126"/>
        <v>6394.2699999999995</v>
      </c>
      <c r="F423" s="31">
        <f t="shared" si="126"/>
        <v>6584.51</v>
      </c>
      <c r="G423" s="31">
        <f t="shared" si="126"/>
        <v>6778.82</v>
      </c>
      <c r="H423" s="31">
        <f t="shared" si="126"/>
        <v>6989.2</v>
      </c>
      <c r="I423" s="31">
        <f t="shared" si="126"/>
        <v>7191.65</v>
      </c>
      <c r="J423" s="31">
        <f t="shared" si="126"/>
        <v>7410.17</v>
      </c>
      <c r="K423" s="31">
        <f t="shared" si="126"/>
        <v>7632.76</v>
      </c>
      <c r="L423" s="31">
        <f t="shared" si="126"/>
        <v>7859.42</v>
      </c>
      <c r="M423" s="31">
        <f t="shared" si="126"/>
        <v>8102.15</v>
      </c>
      <c r="N423" s="31">
        <f t="shared" si="126"/>
        <v>8336.9500000000007</v>
      </c>
      <c r="O423" s="31">
        <f t="shared" si="126"/>
        <v>8591.89</v>
      </c>
      <c r="P423" s="31">
        <f t="shared" si="126"/>
        <v>8850.9</v>
      </c>
      <c r="Q423" s="31">
        <f t="shared" si="126"/>
        <v>9113.98</v>
      </c>
      <c r="R423" s="31">
        <f t="shared" si="124"/>
        <v>9393.130000000001</v>
      </c>
      <c r="S423" s="31">
        <f t="shared" si="124"/>
        <v>9668.4199999999983</v>
      </c>
      <c r="T423" s="31">
        <f t="shared" si="124"/>
        <v>9959.7799999999988</v>
      </c>
      <c r="U423" s="31">
        <f t="shared" si="124"/>
        <v>10259.279999999999</v>
      </c>
      <c r="V423" s="31">
        <f t="shared" si="124"/>
        <v>10562.85</v>
      </c>
      <c r="W423" s="31">
        <f t="shared" si="124"/>
        <v>10886.56</v>
      </c>
      <c r="X423" s="31">
        <f t="shared" si="124"/>
        <v>11214.34</v>
      </c>
      <c r="Y423" s="31">
        <f t="shared" si="124"/>
        <v>11550.26</v>
      </c>
      <c r="Z423" s="31">
        <f t="shared" si="124"/>
        <v>11894.32</v>
      </c>
      <c r="AA423" s="31">
        <f t="shared" si="124"/>
        <v>12254.45</v>
      </c>
      <c r="AB423" s="31">
        <f t="shared" si="124"/>
        <v>12622.720000000001</v>
      </c>
      <c r="AC423" s="31">
        <f t="shared" si="124"/>
        <v>12999.13</v>
      </c>
      <c r="AD423" s="31">
        <f t="shared" si="124"/>
        <v>13383.679999999998</v>
      </c>
      <c r="AE423" s="31">
        <f t="shared" si="124"/>
        <v>13788.37</v>
      </c>
      <c r="AF423" s="31">
        <f t="shared" si="124"/>
        <v>14201.2</v>
      </c>
      <c r="AG423" s="31">
        <f t="shared" si="125"/>
        <v>14634.17</v>
      </c>
      <c r="AH423" s="31">
        <f t="shared" si="125"/>
        <v>15075.279999999999</v>
      </c>
      <c r="AI423" s="31">
        <f t="shared" si="125"/>
        <v>15524.529999999999</v>
      </c>
      <c r="AJ423" s="31">
        <f t="shared" si="125"/>
        <v>15993.92</v>
      </c>
      <c r="AK423" s="31">
        <f t="shared" si="125"/>
        <v>16475.52</v>
      </c>
      <c r="AL423" s="31">
        <f t="shared" si="125"/>
        <v>16965.260000000002</v>
      </c>
      <c r="AM423" s="31">
        <f t="shared" si="125"/>
        <v>17479.21</v>
      </c>
      <c r="AN423" s="31">
        <f t="shared" si="125"/>
        <v>18001.3</v>
      </c>
      <c r="AO423" s="31">
        <f t="shared" si="125"/>
        <v>18535.599999999999</v>
      </c>
      <c r="AP423" s="31">
        <f t="shared" si="125"/>
        <v>19090.04</v>
      </c>
      <c r="AQ423" s="31">
        <f t="shared" si="125"/>
        <v>19668.690000000002</v>
      </c>
      <c r="AR423" s="31">
        <f t="shared" si="125"/>
        <v>20259.55</v>
      </c>
      <c r="AS423" s="31">
        <f t="shared" si="125"/>
        <v>20862.62</v>
      </c>
      <c r="AT423" s="31">
        <f t="shared" si="125"/>
        <v>21489.9</v>
      </c>
      <c r="AU423" s="31">
        <f t="shared" si="125"/>
        <v>22129.39</v>
      </c>
      <c r="AV423" s="31">
        <f t="shared" si="125"/>
        <v>22793.089999999997</v>
      </c>
      <c r="AW423" s="31">
        <f t="shared" si="123"/>
        <v>23485.07</v>
      </c>
      <c r="AX423" s="31">
        <f t="shared" si="123"/>
        <v>24189.260000000002</v>
      </c>
      <c r="AY423" s="31">
        <f t="shared" si="123"/>
        <v>24909.73</v>
      </c>
      <c r="AZ423" s="31">
        <f t="shared" si="123"/>
        <v>25666.41</v>
      </c>
      <c r="BA423" s="31">
        <f t="shared" si="123"/>
        <v>26427.37</v>
      </c>
      <c r="BB423" s="31">
        <f t="shared" si="123"/>
        <v>27228.609999999997</v>
      </c>
      <c r="BC423" s="31">
        <f t="shared" si="123"/>
        <v>28046.13</v>
      </c>
      <c r="BD423" s="31">
        <f t="shared" si="123"/>
        <v>28879.93</v>
      </c>
      <c r="BE423" s="31">
        <f t="shared" si="123"/>
        <v>29754.01</v>
      </c>
      <c r="BF423" s="31">
        <f t="shared" si="123"/>
        <v>30644.37</v>
      </c>
      <c r="BG423" s="31">
        <f t="shared" si="123"/>
        <v>31567.079999999998</v>
      </c>
      <c r="BH423" s="31">
        <f t="shared" si="123"/>
        <v>32506.07</v>
      </c>
      <c r="BI423" s="31">
        <f t="shared" si="123"/>
        <v>33489.410000000003</v>
      </c>
      <c r="BJ423" s="31">
        <f t="shared" si="123"/>
        <v>34493.1</v>
      </c>
      <c r="BK423" s="31">
        <f t="shared" si="122"/>
        <v>35529.14</v>
      </c>
      <c r="BL423" s="31">
        <f t="shared" si="122"/>
        <v>36585.53</v>
      </c>
      <c r="BM423" s="31">
        <f t="shared" si="122"/>
        <v>37686.270000000004</v>
      </c>
    </row>
    <row r="424" spans="1:65" x14ac:dyDescent="0.2">
      <c r="A424" s="26">
        <v>408</v>
      </c>
      <c r="B424" s="31">
        <f t="shared" si="126"/>
        <v>5857.68</v>
      </c>
      <c r="C424" s="31">
        <f t="shared" si="126"/>
        <v>6036</v>
      </c>
      <c r="D424" s="31">
        <f t="shared" si="126"/>
        <v>6218.4000000000005</v>
      </c>
      <c r="E424" s="31">
        <f t="shared" si="126"/>
        <v>6404.88</v>
      </c>
      <c r="F424" s="31">
        <f t="shared" si="126"/>
        <v>6595.44</v>
      </c>
      <c r="G424" s="31">
        <f t="shared" si="126"/>
        <v>6790.08</v>
      </c>
      <c r="H424" s="31">
        <f t="shared" si="126"/>
        <v>7000.8</v>
      </c>
      <c r="I424" s="31">
        <f t="shared" si="126"/>
        <v>7203.5999999999995</v>
      </c>
      <c r="J424" s="31">
        <f t="shared" si="126"/>
        <v>7422.4800000000005</v>
      </c>
      <c r="K424" s="31">
        <f t="shared" si="126"/>
        <v>7645.44</v>
      </c>
      <c r="L424" s="31">
        <f t="shared" si="126"/>
        <v>7872.4800000000005</v>
      </c>
      <c r="M424" s="31">
        <f t="shared" si="126"/>
        <v>8115.5999999999995</v>
      </c>
      <c r="N424" s="31">
        <f t="shared" si="126"/>
        <v>8350.7999999999993</v>
      </c>
      <c r="O424" s="31">
        <f t="shared" si="126"/>
        <v>8606.16</v>
      </c>
      <c r="P424" s="31">
        <f t="shared" si="126"/>
        <v>8865.5999999999985</v>
      </c>
      <c r="Q424" s="31">
        <f t="shared" si="126"/>
        <v>9129.119999999999</v>
      </c>
      <c r="R424" s="31">
        <f t="shared" si="124"/>
        <v>9408.7200000000012</v>
      </c>
      <c r="S424" s="31">
        <f t="shared" si="124"/>
        <v>9684.48</v>
      </c>
      <c r="T424" s="31">
        <f t="shared" si="124"/>
        <v>9976.32</v>
      </c>
      <c r="U424" s="31">
        <f t="shared" si="124"/>
        <v>10276.32</v>
      </c>
      <c r="V424" s="31">
        <f t="shared" si="124"/>
        <v>10580.400000000001</v>
      </c>
      <c r="W424" s="31">
        <f t="shared" si="124"/>
        <v>10904.64</v>
      </c>
      <c r="X424" s="31">
        <f t="shared" si="124"/>
        <v>11232.96</v>
      </c>
      <c r="Y424" s="31">
        <f t="shared" si="124"/>
        <v>11569.439999999999</v>
      </c>
      <c r="Z424" s="31">
        <f t="shared" si="124"/>
        <v>11914.080000000002</v>
      </c>
      <c r="AA424" s="31">
        <f t="shared" si="124"/>
        <v>12274.800000000001</v>
      </c>
      <c r="AB424" s="31">
        <f t="shared" si="124"/>
        <v>12643.68</v>
      </c>
      <c r="AC424" s="31">
        <f t="shared" si="124"/>
        <v>13020.72</v>
      </c>
      <c r="AD424" s="31">
        <f t="shared" si="124"/>
        <v>13405.92</v>
      </c>
      <c r="AE424" s="31">
        <f t="shared" si="124"/>
        <v>13811.28</v>
      </c>
      <c r="AF424" s="31">
        <f t="shared" si="124"/>
        <v>14224.800000000001</v>
      </c>
      <c r="AG424" s="31">
        <f t="shared" si="125"/>
        <v>14658.48</v>
      </c>
      <c r="AH424" s="31">
        <f t="shared" si="125"/>
        <v>15100.32</v>
      </c>
      <c r="AI424" s="31">
        <f t="shared" si="125"/>
        <v>15550.32</v>
      </c>
      <c r="AJ424" s="31">
        <f t="shared" si="125"/>
        <v>16020.48</v>
      </c>
      <c r="AK424" s="31">
        <f t="shared" si="125"/>
        <v>16502.879999999997</v>
      </c>
      <c r="AL424" s="31">
        <f t="shared" si="125"/>
        <v>16993.440000000002</v>
      </c>
      <c r="AM424" s="31">
        <f t="shared" si="125"/>
        <v>17508.239999999998</v>
      </c>
      <c r="AN424" s="31">
        <f t="shared" si="125"/>
        <v>18031.199999999997</v>
      </c>
      <c r="AO424" s="31">
        <f t="shared" si="125"/>
        <v>18566.400000000001</v>
      </c>
      <c r="AP424" s="31">
        <f t="shared" si="125"/>
        <v>19121.760000000002</v>
      </c>
      <c r="AQ424" s="31">
        <f t="shared" si="125"/>
        <v>19701.36</v>
      </c>
      <c r="AR424" s="31">
        <f t="shared" si="125"/>
        <v>20293.199999999997</v>
      </c>
      <c r="AS424" s="31">
        <f t="shared" si="125"/>
        <v>20897.28</v>
      </c>
      <c r="AT424" s="31">
        <f t="shared" si="125"/>
        <v>21525.599999999999</v>
      </c>
      <c r="AU424" s="31">
        <f t="shared" si="125"/>
        <v>22166.160000000003</v>
      </c>
      <c r="AV424" s="31">
        <f t="shared" si="125"/>
        <v>22830.959999999999</v>
      </c>
      <c r="AW424" s="31">
        <f t="shared" si="123"/>
        <v>23524.080000000002</v>
      </c>
      <c r="AX424" s="31">
        <f t="shared" si="123"/>
        <v>24229.439999999999</v>
      </c>
      <c r="AY424" s="31">
        <f t="shared" si="123"/>
        <v>24951.119999999999</v>
      </c>
      <c r="AZ424" s="31">
        <f t="shared" si="123"/>
        <v>25709.040000000001</v>
      </c>
      <c r="BA424" s="31">
        <f t="shared" si="123"/>
        <v>26471.279999999999</v>
      </c>
      <c r="BB424" s="31">
        <f t="shared" si="123"/>
        <v>27273.84</v>
      </c>
      <c r="BC424" s="31">
        <f t="shared" si="123"/>
        <v>28092.720000000001</v>
      </c>
      <c r="BD424" s="31">
        <f t="shared" si="123"/>
        <v>28927.920000000002</v>
      </c>
      <c r="BE424" s="31">
        <f t="shared" si="123"/>
        <v>29803.439999999999</v>
      </c>
      <c r="BF424" s="31">
        <f t="shared" si="123"/>
        <v>30695.279999999999</v>
      </c>
      <c r="BG424" s="31">
        <f t="shared" si="123"/>
        <v>31619.52</v>
      </c>
      <c r="BH424" s="31">
        <f t="shared" si="123"/>
        <v>32560.079999999998</v>
      </c>
      <c r="BI424" s="31">
        <f t="shared" si="123"/>
        <v>33545.040000000001</v>
      </c>
      <c r="BJ424" s="31">
        <f t="shared" si="123"/>
        <v>34550.399999999994</v>
      </c>
      <c r="BK424" s="31">
        <f t="shared" si="122"/>
        <v>35588.160000000003</v>
      </c>
      <c r="BL424" s="31">
        <f t="shared" si="122"/>
        <v>36646.32</v>
      </c>
      <c r="BM424" s="31">
        <f t="shared" si="122"/>
        <v>37748.880000000005</v>
      </c>
    </row>
    <row r="425" spans="1:65" x14ac:dyDescent="0.2">
      <c r="A425" s="26">
        <v>409</v>
      </c>
      <c r="B425" s="31">
        <f t="shared" si="126"/>
        <v>5867.39</v>
      </c>
      <c r="C425" s="31">
        <f t="shared" si="126"/>
        <v>6046</v>
      </c>
      <c r="D425" s="31">
        <f t="shared" si="126"/>
        <v>6228.7000000000007</v>
      </c>
      <c r="E425" s="31">
        <f t="shared" si="126"/>
        <v>6415.49</v>
      </c>
      <c r="F425" s="31">
        <f t="shared" si="126"/>
        <v>6606.37</v>
      </c>
      <c r="G425" s="31">
        <f t="shared" si="126"/>
        <v>6801.34</v>
      </c>
      <c r="H425" s="31">
        <f t="shared" si="126"/>
        <v>7012.4</v>
      </c>
      <c r="I425" s="31">
        <f t="shared" si="126"/>
        <v>7215.5499999999993</v>
      </c>
      <c r="J425" s="31">
        <f t="shared" si="126"/>
        <v>7434.79</v>
      </c>
      <c r="K425" s="31">
        <f t="shared" si="126"/>
        <v>7658.12</v>
      </c>
      <c r="L425" s="31">
        <f t="shared" si="126"/>
        <v>7885.54</v>
      </c>
      <c r="M425" s="31">
        <f t="shared" si="126"/>
        <v>8129.0499999999993</v>
      </c>
      <c r="N425" s="31">
        <f t="shared" si="126"/>
        <v>8364.65</v>
      </c>
      <c r="O425" s="31">
        <f t="shared" si="126"/>
        <v>8620.43</v>
      </c>
      <c r="P425" s="31">
        <f t="shared" si="126"/>
        <v>8880.2999999999993</v>
      </c>
      <c r="Q425" s="31">
        <f t="shared" si="126"/>
        <v>9144.26</v>
      </c>
      <c r="R425" s="31">
        <f t="shared" si="124"/>
        <v>9424.31</v>
      </c>
      <c r="S425" s="31">
        <f t="shared" si="124"/>
        <v>9700.5399999999991</v>
      </c>
      <c r="T425" s="31">
        <f t="shared" si="124"/>
        <v>9992.86</v>
      </c>
      <c r="U425" s="31">
        <f t="shared" si="124"/>
        <v>10293.36</v>
      </c>
      <c r="V425" s="31">
        <f t="shared" si="124"/>
        <v>10597.95</v>
      </c>
      <c r="W425" s="31">
        <f t="shared" si="124"/>
        <v>10922.72</v>
      </c>
      <c r="X425" s="31">
        <f t="shared" si="124"/>
        <v>11251.580000000002</v>
      </c>
      <c r="Y425" s="31">
        <f t="shared" si="124"/>
        <v>11588.619999999999</v>
      </c>
      <c r="Z425" s="31">
        <f t="shared" si="124"/>
        <v>11933.84</v>
      </c>
      <c r="AA425" s="31">
        <f t="shared" si="124"/>
        <v>12295.150000000001</v>
      </c>
      <c r="AB425" s="31">
        <f t="shared" si="124"/>
        <v>12664.640000000001</v>
      </c>
      <c r="AC425" s="31">
        <f t="shared" si="124"/>
        <v>13042.31</v>
      </c>
      <c r="AD425" s="31">
        <f t="shared" si="124"/>
        <v>13428.16</v>
      </c>
      <c r="AE425" s="31">
        <f t="shared" si="124"/>
        <v>13834.19</v>
      </c>
      <c r="AF425" s="31">
        <f t="shared" si="124"/>
        <v>14248.400000000001</v>
      </c>
      <c r="AG425" s="31">
        <f t="shared" si="125"/>
        <v>14682.789999999999</v>
      </c>
      <c r="AH425" s="31">
        <f t="shared" si="125"/>
        <v>15125.359999999999</v>
      </c>
      <c r="AI425" s="31">
        <f t="shared" si="125"/>
        <v>15576.109999999999</v>
      </c>
      <c r="AJ425" s="31">
        <f t="shared" si="125"/>
        <v>16047.039999999999</v>
      </c>
      <c r="AK425" s="31">
        <f t="shared" si="125"/>
        <v>16530.239999999998</v>
      </c>
      <c r="AL425" s="31">
        <f t="shared" si="125"/>
        <v>17021.62</v>
      </c>
      <c r="AM425" s="31">
        <f t="shared" si="125"/>
        <v>17537.27</v>
      </c>
      <c r="AN425" s="31">
        <f t="shared" si="125"/>
        <v>18061.099999999999</v>
      </c>
      <c r="AO425" s="31">
        <f t="shared" si="125"/>
        <v>18597.2</v>
      </c>
      <c r="AP425" s="31">
        <f t="shared" si="125"/>
        <v>19153.48</v>
      </c>
      <c r="AQ425" s="31">
        <f t="shared" si="125"/>
        <v>19734.03</v>
      </c>
      <c r="AR425" s="31">
        <f t="shared" si="125"/>
        <v>20326.849999999999</v>
      </c>
      <c r="AS425" s="31">
        <f t="shared" si="125"/>
        <v>20931.939999999999</v>
      </c>
      <c r="AT425" s="31">
        <f t="shared" si="125"/>
        <v>21561.300000000003</v>
      </c>
      <c r="AU425" s="31">
        <f t="shared" si="125"/>
        <v>22202.93</v>
      </c>
      <c r="AV425" s="31">
        <f t="shared" si="125"/>
        <v>22868.829999999998</v>
      </c>
      <c r="AW425" s="31">
        <f t="shared" si="123"/>
        <v>23563.089999999997</v>
      </c>
      <c r="AX425" s="31">
        <f t="shared" si="123"/>
        <v>24269.62</v>
      </c>
      <c r="AY425" s="31">
        <f t="shared" si="123"/>
        <v>24992.510000000002</v>
      </c>
      <c r="AZ425" s="31">
        <f t="shared" si="123"/>
        <v>25751.670000000002</v>
      </c>
      <c r="BA425" s="31">
        <f t="shared" si="123"/>
        <v>26515.19</v>
      </c>
      <c r="BB425" s="31">
        <f t="shared" si="123"/>
        <v>27319.07</v>
      </c>
      <c r="BC425" s="31">
        <f t="shared" si="123"/>
        <v>28139.31</v>
      </c>
      <c r="BD425" s="31">
        <f t="shared" si="123"/>
        <v>28975.91</v>
      </c>
      <c r="BE425" s="31">
        <f t="shared" si="123"/>
        <v>29852.87</v>
      </c>
      <c r="BF425" s="31">
        <f t="shared" si="123"/>
        <v>30746.19</v>
      </c>
      <c r="BG425" s="31">
        <f t="shared" si="123"/>
        <v>31671.96</v>
      </c>
      <c r="BH425" s="31">
        <f t="shared" si="123"/>
        <v>32614.09</v>
      </c>
      <c r="BI425" s="31">
        <f t="shared" si="123"/>
        <v>33600.67</v>
      </c>
      <c r="BJ425" s="31">
        <f t="shared" si="123"/>
        <v>34607.699999999997</v>
      </c>
      <c r="BK425" s="31">
        <f t="shared" si="122"/>
        <v>35647.18</v>
      </c>
      <c r="BL425" s="31">
        <f t="shared" si="122"/>
        <v>36707.11</v>
      </c>
      <c r="BM425" s="31">
        <f t="shared" si="122"/>
        <v>37811.49</v>
      </c>
    </row>
    <row r="426" spans="1:65" x14ac:dyDescent="0.2">
      <c r="A426" s="26">
        <v>410</v>
      </c>
      <c r="B426" s="31">
        <f t="shared" si="126"/>
        <v>5877.1</v>
      </c>
      <c r="C426" s="31">
        <f t="shared" si="126"/>
        <v>6056</v>
      </c>
      <c r="D426" s="31">
        <f t="shared" si="126"/>
        <v>6239</v>
      </c>
      <c r="E426" s="31">
        <f t="shared" si="126"/>
        <v>6426.0999999999995</v>
      </c>
      <c r="F426" s="31">
        <f t="shared" si="126"/>
        <v>6617.3</v>
      </c>
      <c r="G426" s="31">
        <f t="shared" si="126"/>
        <v>6812.6</v>
      </c>
      <c r="H426" s="31">
        <f t="shared" si="126"/>
        <v>7024</v>
      </c>
      <c r="I426" s="31">
        <f t="shared" si="126"/>
        <v>7227.5</v>
      </c>
      <c r="J426" s="31">
        <f t="shared" si="126"/>
        <v>7447.1</v>
      </c>
      <c r="K426" s="31">
        <f t="shared" si="126"/>
        <v>7670.8</v>
      </c>
      <c r="L426" s="31">
        <f t="shared" si="126"/>
        <v>7898.6</v>
      </c>
      <c r="M426" s="31">
        <f t="shared" si="126"/>
        <v>8142.5</v>
      </c>
      <c r="N426" s="31">
        <f t="shared" si="126"/>
        <v>8378.5</v>
      </c>
      <c r="O426" s="31">
        <f t="shared" si="126"/>
        <v>8634.7000000000007</v>
      </c>
      <c r="P426" s="31">
        <f t="shared" si="126"/>
        <v>8895</v>
      </c>
      <c r="Q426" s="31">
        <f t="shared" si="126"/>
        <v>9159.4000000000015</v>
      </c>
      <c r="R426" s="31">
        <f t="shared" si="124"/>
        <v>9439.9</v>
      </c>
      <c r="S426" s="31">
        <f t="shared" si="124"/>
        <v>9716.5999999999985</v>
      </c>
      <c r="T426" s="31">
        <f t="shared" si="124"/>
        <v>10009.4</v>
      </c>
      <c r="U426" s="31">
        <f t="shared" si="124"/>
        <v>10310.4</v>
      </c>
      <c r="V426" s="31">
        <f t="shared" si="124"/>
        <v>10615.5</v>
      </c>
      <c r="W426" s="31">
        <f t="shared" si="124"/>
        <v>10940.8</v>
      </c>
      <c r="X426" s="31">
        <f t="shared" si="124"/>
        <v>11270.2</v>
      </c>
      <c r="Y426" s="31">
        <f t="shared" si="124"/>
        <v>11607.8</v>
      </c>
      <c r="Z426" s="31">
        <f t="shared" si="124"/>
        <v>11953.6</v>
      </c>
      <c r="AA426" s="31">
        <f t="shared" si="124"/>
        <v>12315.5</v>
      </c>
      <c r="AB426" s="31">
        <f t="shared" si="124"/>
        <v>12685.6</v>
      </c>
      <c r="AC426" s="31">
        <f t="shared" si="124"/>
        <v>13063.9</v>
      </c>
      <c r="AD426" s="31">
        <f t="shared" si="124"/>
        <v>13450.4</v>
      </c>
      <c r="AE426" s="31">
        <f t="shared" si="124"/>
        <v>13857.1</v>
      </c>
      <c r="AF426" s="31">
        <f t="shared" si="124"/>
        <v>14272</v>
      </c>
      <c r="AG426" s="31">
        <f t="shared" si="125"/>
        <v>14707.1</v>
      </c>
      <c r="AH426" s="31">
        <f t="shared" si="125"/>
        <v>15150.4</v>
      </c>
      <c r="AI426" s="31">
        <f t="shared" si="125"/>
        <v>15601.9</v>
      </c>
      <c r="AJ426" s="31">
        <f t="shared" si="125"/>
        <v>16073.6</v>
      </c>
      <c r="AK426" s="31">
        <f t="shared" si="125"/>
        <v>16557.599999999999</v>
      </c>
      <c r="AL426" s="31">
        <f t="shared" si="125"/>
        <v>17049.8</v>
      </c>
      <c r="AM426" s="31">
        <f t="shared" si="125"/>
        <v>17566.300000000003</v>
      </c>
      <c r="AN426" s="31">
        <f t="shared" si="125"/>
        <v>18091</v>
      </c>
      <c r="AO426" s="31">
        <f t="shared" si="125"/>
        <v>18628</v>
      </c>
      <c r="AP426" s="31">
        <f t="shared" si="125"/>
        <v>19185.199999999997</v>
      </c>
      <c r="AQ426" s="31">
        <f t="shared" si="125"/>
        <v>19766.7</v>
      </c>
      <c r="AR426" s="31">
        <f t="shared" si="125"/>
        <v>20360.5</v>
      </c>
      <c r="AS426" s="31">
        <f t="shared" si="125"/>
        <v>20966.599999999999</v>
      </c>
      <c r="AT426" s="31">
        <f t="shared" si="125"/>
        <v>21597</v>
      </c>
      <c r="AU426" s="31">
        <f t="shared" si="125"/>
        <v>22239.7</v>
      </c>
      <c r="AV426" s="31">
        <f t="shared" si="125"/>
        <v>22906.699999999997</v>
      </c>
      <c r="AW426" s="31">
        <f t="shared" si="123"/>
        <v>23602.1</v>
      </c>
      <c r="AX426" s="31">
        <f t="shared" si="123"/>
        <v>24309.8</v>
      </c>
      <c r="AY426" s="31">
        <f t="shared" si="123"/>
        <v>25033.9</v>
      </c>
      <c r="AZ426" s="31">
        <f t="shared" si="123"/>
        <v>25794.3</v>
      </c>
      <c r="BA426" s="31">
        <f t="shared" si="123"/>
        <v>26559.1</v>
      </c>
      <c r="BB426" s="31">
        <f t="shared" si="123"/>
        <v>27364.3</v>
      </c>
      <c r="BC426" s="31">
        <f t="shared" si="123"/>
        <v>28185.9</v>
      </c>
      <c r="BD426" s="31">
        <f t="shared" si="123"/>
        <v>29023.9</v>
      </c>
      <c r="BE426" s="31">
        <f t="shared" si="123"/>
        <v>29902.3</v>
      </c>
      <c r="BF426" s="31">
        <f t="shared" si="123"/>
        <v>30797.1</v>
      </c>
      <c r="BG426" s="31">
        <f t="shared" si="123"/>
        <v>31724.399999999998</v>
      </c>
      <c r="BH426" s="31">
        <f t="shared" si="123"/>
        <v>32668.1</v>
      </c>
      <c r="BI426" s="31">
        <f t="shared" si="123"/>
        <v>33656.300000000003</v>
      </c>
      <c r="BJ426" s="31">
        <f t="shared" si="123"/>
        <v>34665</v>
      </c>
      <c r="BK426" s="31">
        <f t="shared" si="122"/>
        <v>35706.199999999997</v>
      </c>
      <c r="BL426" s="31">
        <f t="shared" si="122"/>
        <v>36767.9</v>
      </c>
      <c r="BM426" s="31">
        <f t="shared" si="122"/>
        <v>37874.1</v>
      </c>
    </row>
    <row r="427" spans="1:65" x14ac:dyDescent="0.2">
      <c r="A427" s="26">
        <v>411</v>
      </c>
      <c r="B427" s="31">
        <f t="shared" si="126"/>
        <v>5886.81</v>
      </c>
      <c r="C427" s="31">
        <f t="shared" si="126"/>
        <v>6066</v>
      </c>
      <c r="D427" s="31">
        <f t="shared" si="126"/>
        <v>6249.3</v>
      </c>
      <c r="E427" s="31">
        <f t="shared" si="126"/>
        <v>6436.71</v>
      </c>
      <c r="F427" s="31">
        <f t="shared" si="126"/>
        <v>6628.23</v>
      </c>
      <c r="G427" s="31">
        <f t="shared" si="126"/>
        <v>6823.86</v>
      </c>
      <c r="H427" s="31">
        <f t="shared" si="126"/>
        <v>7035.5999999999995</v>
      </c>
      <c r="I427" s="31">
        <f t="shared" si="126"/>
        <v>7239.45</v>
      </c>
      <c r="J427" s="31">
        <f t="shared" si="126"/>
        <v>7459.41</v>
      </c>
      <c r="K427" s="31">
        <f t="shared" si="126"/>
        <v>7683.48</v>
      </c>
      <c r="L427" s="31">
        <f t="shared" si="126"/>
        <v>7911.66</v>
      </c>
      <c r="M427" s="31">
        <f t="shared" si="126"/>
        <v>8155.95</v>
      </c>
      <c r="N427" s="31">
        <f t="shared" si="126"/>
        <v>8392.3499999999985</v>
      </c>
      <c r="O427" s="31">
        <f t="shared" si="126"/>
        <v>8648.9700000000012</v>
      </c>
      <c r="P427" s="31">
        <f t="shared" si="126"/>
        <v>8909.7000000000007</v>
      </c>
      <c r="Q427" s="31">
        <f t="shared" si="126"/>
        <v>9174.5400000000009</v>
      </c>
      <c r="R427" s="31">
        <f t="shared" si="124"/>
        <v>9455.49</v>
      </c>
      <c r="S427" s="31">
        <f t="shared" si="124"/>
        <v>9732.66</v>
      </c>
      <c r="T427" s="31">
        <f t="shared" si="124"/>
        <v>10025.939999999999</v>
      </c>
      <c r="U427" s="31">
        <f t="shared" si="124"/>
        <v>10327.439999999999</v>
      </c>
      <c r="V427" s="31">
        <f t="shared" si="124"/>
        <v>10633.05</v>
      </c>
      <c r="W427" s="31">
        <f t="shared" si="124"/>
        <v>10958.88</v>
      </c>
      <c r="X427" s="31">
        <f t="shared" si="124"/>
        <v>11288.82</v>
      </c>
      <c r="Y427" s="31">
        <f t="shared" si="124"/>
        <v>11626.98</v>
      </c>
      <c r="Z427" s="31">
        <f t="shared" si="124"/>
        <v>11973.36</v>
      </c>
      <c r="AA427" s="31">
        <f t="shared" si="124"/>
        <v>12335.85</v>
      </c>
      <c r="AB427" s="31">
        <f t="shared" si="124"/>
        <v>12706.56</v>
      </c>
      <c r="AC427" s="31">
        <f t="shared" si="124"/>
        <v>13085.49</v>
      </c>
      <c r="AD427" s="31">
        <f t="shared" si="124"/>
        <v>13472.64</v>
      </c>
      <c r="AE427" s="31">
        <f t="shared" si="124"/>
        <v>13880.01</v>
      </c>
      <c r="AF427" s="31">
        <f t="shared" si="124"/>
        <v>14295.6</v>
      </c>
      <c r="AG427" s="31">
        <f t="shared" si="125"/>
        <v>14731.41</v>
      </c>
      <c r="AH427" s="31">
        <f t="shared" si="125"/>
        <v>15175.44</v>
      </c>
      <c r="AI427" s="31">
        <f t="shared" si="125"/>
        <v>15627.69</v>
      </c>
      <c r="AJ427" s="31">
        <f t="shared" si="125"/>
        <v>16100.16</v>
      </c>
      <c r="AK427" s="31">
        <f t="shared" si="125"/>
        <v>16584.96</v>
      </c>
      <c r="AL427" s="31">
        <f t="shared" si="125"/>
        <v>17077.98</v>
      </c>
      <c r="AM427" s="31">
        <f t="shared" si="125"/>
        <v>17595.330000000002</v>
      </c>
      <c r="AN427" s="31">
        <f t="shared" si="125"/>
        <v>18120.900000000001</v>
      </c>
      <c r="AO427" s="31">
        <f t="shared" si="125"/>
        <v>18658.800000000003</v>
      </c>
      <c r="AP427" s="31">
        <f t="shared" si="125"/>
        <v>19216.919999999998</v>
      </c>
      <c r="AQ427" s="31">
        <f t="shared" si="125"/>
        <v>19799.370000000003</v>
      </c>
      <c r="AR427" s="31">
        <f t="shared" si="125"/>
        <v>20394.150000000001</v>
      </c>
      <c r="AS427" s="31">
        <f t="shared" si="125"/>
        <v>21001.26</v>
      </c>
      <c r="AT427" s="31">
        <f t="shared" si="125"/>
        <v>21632.7</v>
      </c>
      <c r="AU427" s="31">
        <f t="shared" si="125"/>
        <v>22276.47</v>
      </c>
      <c r="AV427" s="31">
        <f t="shared" si="125"/>
        <v>22944.57</v>
      </c>
      <c r="AW427" s="31">
        <f t="shared" si="123"/>
        <v>23641.11</v>
      </c>
      <c r="AX427" s="31">
        <f t="shared" si="123"/>
        <v>24349.98</v>
      </c>
      <c r="AY427" s="31">
        <f t="shared" si="123"/>
        <v>25075.29</v>
      </c>
      <c r="AZ427" s="31">
        <f t="shared" si="123"/>
        <v>25836.93</v>
      </c>
      <c r="BA427" s="31">
        <f t="shared" si="123"/>
        <v>26603.01</v>
      </c>
      <c r="BB427" s="31">
        <f t="shared" si="123"/>
        <v>27409.53</v>
      </c>
      <c r="BC427" s="31">
        <f t="shared" si="123"/>
        <v>28232.49</v>
      </c>
      <c r="BD427" s="31">
        <f t="shared" si="123"/>
        <v>29071.89</v>
      </c>
      <c r="BE427" s="31">
        <f t="shared" si="123"/>
        <v>29951.73</v>
      </c>
      <c r="BF427" s="31">
        <f t="shared" si="123"/>
        <v>30848.01</v>
      </c>
      <c r="BG427" s="31">
        <f t="shared" si="123"/>
        <v>31776.84</v>
      </c>
      <c r="BH427" s="31">
        <f t="shared" si="123"/>
        <v>32722.11</v>
      </c>
      <c r="BI427" s="31">
        <f t="shared" si="123"/>
        <v>33711.93</v>
      </c>
      <c r="BJ427" s="31">
        <f t="shared" si="123"/>
        <v>34722.300000000003</v>
      </c>
      <c r="BK427" s="31">
        <f t="shared" si="122"/>
        <v>35765.22</v>
      </c>
      <c r="BL427" s="31">
        <f t="shared" si="122"/>
        <v>36828.69</v>
      </c>
      <c r="BM427" s="31">
        <f t="shared" si="122"/>
        <v>37936.71</v>
      </c>
    </row>
    <row r="428" spans="1:65" x14ac:dyDescent="0.2">
      <c r="A428" s="26">
        <v>412</v>
      </c>
      <c r="B428" s="31">
        <f t="shared" si="126"/>
        <v>5896.52</v>
      </c>
      <c r="C428" s="31">
        <f t="shared" si="126"/>
        <v>6076</v>
      </c>
      <c r="D428" s="31">
        <f t="shared" si="126"/>
        <v>6259.6</v>
      </c>
      <c r="E428" s="31">
        <f t="shared" si="126"/>
        <v>6447.32</v>
      </c>
      <c r="F428" s="31">
        <f t="shared" si="126"/>
        <v>6639.16</v>
      </c>
      <c r="G428" s="31">
        <f t="shared" si="126"/>
        <v>6835.12</v>
      </c>
      <c r="H428" s="31">
        <f t="shared" si="126"/>
        <v>7047.2</v>
      </c>
      <c r="I428" s="31">
        <f t="shared" si="126"/>
        <v>7251.4</v>
      </c>
      <c r="J428" s="31">
        <f t="shared" si="126"/>
        <v>7471.72</v>
      </c>
      <c r="K428" s="31">
        <f t="shared" si="126"/>
        <v>7696.16</v>
      </c>
      <c r="L428" s="31">
        <f t="shared" si="126"/>
        <v>7924.72</v>
      </c>
      <c r="M428" s="31">
        <f t="shared" si="126"/>
        <v>8169.4</v>
      </c>
      <c r="N428" s="31">
        <f t="shared" si="126"/>
        <v>8406.2000000000007</v>
      </c>
      <c r="O428" s="31">
        <f t="shared" si="126"/>
        <v>8663.24</v>
      </c>
      <c r="P428" s="31">
        <f t="shared" si="126"/>
        <v>8924.4</v>
      </c>
      <c r="Q428" s="31">
        <f t="shared" si="126"/>
        <v>9189.68</v>
      </c>
      <c r="R428" s="31">
        <f t="shared" si="124"/>
        <v>9471.08</v>
      </c>
      <c r="S428" s="31">
        <f t="shared" si="124"/>
        <v>9748.7199999999993</v>
      </c>
      <c r="T428" s="31">
        <f t="shared" si="124"/>
        <v>10042.48</v>
      </c>
      <c r="U428" s="31">
        <f t="shared" si="124"/>
        <v>10344.48</v>
      </c>
      <c r="V428" s="31">
        <f t="shared" si="124"/>
        <v>10650.6</v>
      </c>
      <c r="W428" s="31">
        <f t="shared" si="124"/>
        <v>10976.96</v>
      </c>
      <c r="X428" s="31">
        <f t="shared" si="124"/>
        <v>11307.44</v>
      </c>
      <c r="Y428" s="31">
        <f t="shared" si="124"/>
        <v>11646.16</v>
      </c>
      <c r="Z428" s="31">
        <f t="shared" si="124"/>
        <v>11993.12</v>
      </c>
      <c r="AA428" s="31">
        <f t="shared" si="124"/>
        <v>12356.2</v>
      </c>
      <c r="AB428" s="31">
        <f t="shared" si="124"/>
        <v>12727.52</v>
      </c>
      <c r="AC428" s="31">
        <f t="shared" si="124"/>
        <v>13107.08</v>
      </c>
      <c r="AD428" s="31">
        <f t="shared" si="124"/>
        <v>13494.88</v>
      </c>
      <c r="AE428" s="31">
        <f t="shared" si="124"/>
        <v>13902.92</v>
      </c>
      <c r="AF428" s="31">
        <f t="shared" si="124"/>
        <v>14319.2</v>
      </c>
      <c r="AG428" s="31">
        <f t="shared" si="125"/>
        <v>14755.72</v>
      </c>
      <c r="AH428" s="31">
        <f t="shared" si="125"/>
        <v>15200.48</v>
      </c>
      <c r="AI428" s="31">
        <f t="shared" si="125"/>
        <v>15653.48</v>
      </c>
      <c r="AJ428" s="31">
        <f t="shared" si="125"/>
        <v>16126.72</v>
      </c>
      <c r="AK428" s="31">
        <f t="shared" si="125"/>
        <v>16612.32</v>
      </c>
      <c r="AL428" s="31">
        <f t="shared" si="125"/>
        <v>17106.16</v>
      </c>
      <c r="AM428" s="31">
        <f t="shared" si="125"/>
        <v>17624.36</v>
      </c>
      <c r="AN428" s="31">
        <f t="shared" si="125"/>
        <v>18150.8</v>
      </c>
      <c r="AO428" s="31">
        <f t="shared" si="125"/>
        <v>18689.599999999999</v>
      </c>
      <c r="AP428" s="31">
        <f t="shared" si="125"/>
        <v>19248.64</v>
      </c>
      <c r="AQ428" s="31">
        <f t="shared" si="125"/>
        <v>19832.04</v>
      </c>
      <c r="AR428" s="31">
        <f t="shared" si="125"/>
        <v>20427.8</v>
      </c>
      <c r="AS428" s="31">
        <f t="shared" si="125"/>
        <v>21035.919999999998</v>
      </c>
      <c r="AT428" s="31">
        <f t="shared" si="125"/>
        <v>21668.400000000001</v>
      </c>
      <c r="AU428" s="31">
        <f t="shared" si="125"/>
        <v>22313.24</v>
      </c>
      <c r="AV428" s="31">
        <f t="shared" si="125"/>
        <v>22982.44</v>
      </c>
      <c r="AW428" s="31">
        <f t="shared" si="123"/>
        <v>23680.12</v>
      </c>
      <c r="AX428" s="31">
        <f t="shared" si="123"/>
        <v>24390.16</v>
      </c>
      <c r="AY428" s="31">
        <f t="shared" si="123"/>
        <v>25116.68</v>
      </c>
      <c r="AZ428" s="31">
        <f t="shared" si="123"/>
        <v>25879.56</v>
      </c>
      <c r="BA428" s="31">
        <f t="shared" si="123"/>
        <v>26646.92</v>
      </c>
      <c r="BB428" s="31">
        <f t="shared" si="123"/>
        <v>27454.76</v>
      </c>
      <c r="BC428" s="31">
        <f t="shared" si="123"/>
        <v>28279.08</v>
      </c>
      <c r="BD428" s="31">
        <f t="shared" si="123"/>
        <v>29119.88</v>
      </c>
      <c r="BE428" s="31">
        <f t="shared" si="123"/>
        <v>30001.16</v>
      </c>
      <c r="BF428" s="31">
        <f t="shared" si="123"/>
        <v>30898.92</v>
      </c>
      <c r="BG428" s="31">
        <f t="shared" si="123"/>
        <v>31829.279999999999</v>
      </c>
      <c r="BH428" s="31">
        <f t="shared" si="123"/>
        <v>32776.119999999995</v>
      </c>
      <c r="BI428" s="31">
        <f t="shared" si="123"/>
        <v>33767.56</v>
      </c>
      <c r="BJ428" s="31">
        <f t="shared" si="123"/>
        <v>34779.599999999999</v>
      </c>
      <c r="BK428" s="31">
        <f t="shared" si="122"/>
        <v>35824.240000000005</v>
      </c>
      <c r="BL428" s="31">
        <f t="shared" si="122"/>
        <v>36889.479999999996</v>
      </c>
      <c r="BM428" s="31">
        <f t="shared" si="122"/>
        <v>37999.32</v>
      </c>
    </row>
    <row r="429" spans="1:65" x14ac:dyDescent="0.2">
      <c r="A429" s="26">
        <v>413</v>
      </c>
      <c r="B429" s="31">
        <f t="shared" si="126"/>
        <v>5906.2300000000005</v>
      </c>
      <c r="C429" s="31">
        <f t="shared" si="126"/>
        <v>6086</v>
      </c>
      <c r="D429" s="31">
        <f t="shared" si="126"/>
        <v>6269.9000000000005</v>
      </c>
      <c r="E429" s="31">
        <f t="shared" si="126"/>
        <v>6457.9299999999994</v>
      </c>
      <c r="F429" s="31">
        <f t="shared" si="126"/>
        <v>6650.09</v>
      </c>
      <c r="G429" s="31">
        <f t="shared" si="126"/>
        <v>6846.38</v>
      </c>
      <c r="H429" s="31">
        <f t="shared" si="126"/>
        <v>7058.8</v>
      </c>
      <c r="I429" s="31">
        <f t="shared" si="126"/>
        <v>7263.3499999999995</v>
      </c>
      <c r="J429" s="31">
        <f t="shared" si="126"/>
        <v>7484.0300000000007</v>
      </c>
      <c r="K429" s="31">
        <f t="shared" si="126"/>
        <v>7708.84</v>
      </c>
      <c r="L429" s="31">
        <f t="shared" si="126"/>
        <v>7937.7800000000007</v>
      </c>
      <c r="M429" s="31">
        <f t="shared" si="126"/>
        <v>8182.8499999999995</v>
      </c>
      <c r="N429" s="31">
        <f t="shared" si="126"/>
        <v>8420.0499999999993</v>
      </c>
      <c r="O429" s="31">
        <f t="shared" si="126"/>
        <v>8677.51</v>
      </c>
      <c r="P429" s="31">
        <f t="shared" si="126"/>
        <v>8939.0999999999985</v>
      </c>
      <c r="Q429" s="31">
        <f t="shared" si="126"/>
        <v>9204.82</v>
      </c>
      <c r="R429" s="31">
        <f t="shared" si="124"/>
        <v>9486.67</v>
      </c>
      <c r="S429" s="31">
        <f t="shared" si="124"/>
        <v>9764.7799999999988</v>
      </c>
      <c r="T429" s="31">
        <f t="shared" si="124"/>
        <v>10059.02</v>
      </c>
      <c r="U429" s="31">
        <f t="shared" si="124"/>
        <v>10361.52</v>
      </c>
      <c r="V429" s="31">
        <f t="shared" si="124"/>
        <v>10668.150000000001</v>
      </c>
      <c r="W429" s="31">
        <f t="shared" si="124"/>
        <v>10995.039999999999</v>
      </c>
      <c r="X429" s="31">
        <f t="shared" si="124"/>
        <v>11326.060000000001</v>
      </c>
      <c r="Y429" s="31">
        <f t="shared" si="124"/>
        <v>11665.34</v>
      </c>
      <c r="Z429" s="31">
        <f t="shared" si="124"/>
        <v>12012.880000000001</v>
      </c>
      <c r="AA429" s="31">
        <f t="shared" si="124"/>
        <v>12376.550000000001</v>
      </c>
      <c r="AB429" s="31">
        <f t="shared" si="124"/>
        <v>12748.48</v>
      </c>
      <c r="AC429" s="31">
        <f t="shared" si="124"/>
        <v>13128.67</v>
      </c>
      <c r="AD429" s="31">
        <f t="shared" si="124"/>
        <v>13517.119999999999</v>
      </c>
      <c r="AE429" s="31">
        <f t="shared" si="124"/>
        <v>13925.83</v>
      </c>
      <c r="AF429" s="31">
        <f t="shared" si="124"/>
        <v>14342.800000000001</v>
      </c>
      <c r="AG429" s="31">
        <f t="shared" si="125"/>
        <v>14780.029999999999</v>
      </c>
      <c r="AH429" s="31">
        <f t="shared" si="125"/>
        <v>15225.52</v>
      </c>
      <c r="AI429" s="31">
        <f t="shared" si="125"/>
        <v>15679.27</v>
      </c>
      <c r="AJ429" s="31">
        <f t="shared" si="125"/>
        <v>16153.279999999999</v>
      </c>
      <c r="AK429" s="31">
        <f t="shared" si="125"/>
        <v>16639.68</v>
      </c>
      <c r="AL429" s="31">
        <f t="shared" si="125"/>
        <v>17134.34</v>
      </c>
      <c r="AM429" s="31">
        <f t="shared" si="125"/>
        <v>17653.39</v>
      </c>
      <c r="AN429" s="31">
        <f t="shared" si="125"/>
        <v>18180.699999999997</v>
      </c>
      <c r="AO429" s="31">
        <f t="shared" si="125"/>
        <v>18720.400000000001</v>
      </c>
      <c r="AP429" s="31">
        <f t="shared" si="125"/>
        <v>19280.36</v>
      </c>
      <c r="AQ429" s="31">
        <f t="shared" si="125"/>
        <v>19864.71</v>
      </c>
      <c r="AR429" s="31">
        <f t="shared" si="125"/>
        <v>20461.449999999997</v>
      </c>
      <c r="AS429" s="31">
        <f t="shared" si="125"/>
        <v>21070.579999999998</v>
      </c>
      <c r="AT429" s="31">
        <f t="shared" si="125"/>
        <v>21704.1</v>
      </c>
      <c r="AU429" s="31">
        <f t="shared" si="125"/>
        <v>22350.010000000002</v>
      </c>
      <c r="AV429" s="31">
        <f t="shared" si="125"/>
        <v>23020.309999999998</v>
      </c>
      <c r="AW429" s="31">
        <f t="shared" si="123"/>
        <v>23719.129999999997</v>
      </c>
      <c r="AX429" s="31">
        <f t="shared" si="123"/>
        <v>24430.34</v>
      </c>
      <c r="AY429" s="31">
        <f t="shared" si="123"/>
        <v>25158.07</v>
      </c>
      <c r="AZ429" s="31">
        <f t="shared" si="123"/>
        <v>25922.190000000002</v>
      </c>
      <c r="BA429" s="31">
        <f t="shared" si="123"/>
        <v>26690.829999999998</v>
      </c>
      <c r="BB429" s="31">
        <f t="shared" si="123"/>
        <v>27499.989999999998</v>
      </c>
      <c r="BC429" s="31">
        <f t="shared" si="123"/>
        <v>28325.670000000002</v>
      </c>
      <c r="BD429" s="31">
        <f t="shared" si="123"/>
        <v>29167.870000000003</v>
      </c>
      <c r="BE429" s="31">
        <f t="shared" si="123"/>
        <v>30050.59</v>
      </c>
      <c r="BF429" s="31">
        <f t="shared" si="123"/>
        <v>30949.829999999998</v>
      </c>
      <c r="BG429" s="31">
        <f t="shared" si="123"/>
        <v>31881.719999999998</v>
      </c>
      <c r="BH429" s="31">
        <f t="shared" si="123"/>
        <v>32830.129999999997</v>
      </c>
      <c r="BI429" s="31">
        <f t="shared" si="123"/>
        <v>33823.19</v>
      </c>
      <c r="BJ429" s="31">
        <f t="shared" si="123"/>
        <v>34836.899999999994</v>
      </c>
      <c r="BK429" s="31">
        <f t="shared" si="122"/>
        <v>35883.26</v>
      </c>
      <c r="BL429" s="31">
        <f t="shared" si="122"/>
        <v>36950.270000000004</v>
      </c>
      <c r="BM429" s="31">
        <f t="shared" si="122"/>
        <v>38061.93</v>
      </c>
    </row>
    <row r="430" spans="1:65" x14ac:dyDescent="0.2">
      <c r="A430" s="26">
        <v>414</v>
      </c>
      <c r="B430" s="31">
        <f t="shared" si="126"/>
        <v>5915.9400000000005</v>
      </c>
      <c r="C430" s="31">
        <f t="shared" si="126"/>
        <v>6096</v>
      </c>
      <c r="D430" s="31">
        <f t="shared" si="126"/>
        <v>6280.2000000000007</v>
      </c>
      <c r="E430" s="31">
        <f t="shared" si="126"/>
        <v>6468.54</v>
      </c>
      <c r="F430" s="31">
        <f t="shared" si="126"/>
        <v>6661.0199999999995</v>
      </c>
      <c r="G430" s="31">
        <f t="shared" si="126"/>
        <v>6857.64</v>
      </c>
      <c r="H430" s="31">
        <f t="shared" si="126"/>
        <v>7070.4</v>
      </c>
      <c r="I430" s="31">
        <f t="shared" si="126"/>
        <v>7275.2999999999993</v>
      </c>
      <c r="J430" s="31">
        <f t="shared" si="126"/>
        <v>7496.34</v>
      </c>
      <c r="K430" s="31">
        <f t="shared" si="126"/>
        <v>7721.5199999999995</v>
      </c>
      <c r="L430" s="31">
        <f t="shared" si="126"/>
        <v>7950.84</v>
      </c>
      <c r="M430" s="31">
        <f t="shared" si="126"/>
        <v>8196.2999999999993</v>
      </c>
      <c r="N430" s="31">
        <f t="shared" si="126"/>
        <v>8433.9</v>
      </c>
      <c r="O430" s="31">
        <f t="shared" si="126"/>
        <v>8691.7799999999988</v>
      </c>
      <c r="P430" s="31">
        <f t="shared" si="126"/>
        <v>8953.7999999999993</v>
      </c>
      <c r="Q430" s="31">
        <f t="shared" si="126"/>
        <v>9219.9599999999991</v>
      </c>
      <c r="R430" s="31">
        <f t="shared" si="124"/>
        <v>9502.26</v>
      </c>
      <c r="S430" s="31">
        <f t="shared" si="124"/>
        <v>9780.84</v>
      </c>
      <c r="T430" s="31">
        <f t="shared" si="124"/>
        <v>10075.56</v>
      </c>
      <c r="U430" s="31">
        <f t="shared" si="124"/>
        <v>10378.56</v>
      </c>
      <c r="V430" s="31">
        <f t="shared" si="124"/>
        <v>10685.7</v>
      </c>
      <c r="W430" s="31">
        <f t="shared" si="124"/>
        <v>11013.119999999999</v>
      </c>
      <c r="X430" s="31">
        <f t="shared" si="124"/>
        <v>11344.68</v>
      </c>
      <c r="Y430" s="31">
        <f t="shared" si="124"/>
        <v>11684.52</v>
      </c>
      <c r="Z430" s="31">
        <f t="shared" si="124"/>
        <v>12032.64</v>
      </c>
      <c r="AA430" s="31">
        <f t="shared" si="124"/>
        <v>12396.900000000001</v>
      </c>
      <c r="AB430" s="31">
        <f t="shared" si="124"/>
        <v>12769.44</v>
      </c>
      <c r="AC430" s="31">
        <f t="shared" si="124"/>
        <v>13150.26</v>
      </c>
      <c r="AD430" s="31">
        <f t="shared" si="124"/>
        <v>13539.359999999999</v>
      </c>
      <c r="AE430" s="31">
        <f t="shared" si="124"/>
        <v>13948.74</v>
      </c>
      <c r="AF430" s="31">
        <f t="shared" si="124"/>
        <v>14366.400000000001</v>
      </c>
      <c r="AG430" s="31">
        <f t="shared" si="125"/>
        <v>14804.34</v>
      </c>
      <c r="AH430" s="31">
        <f t="shared" si="125"/>
        <v>15250.56</v>
      </c>
      <c r="AI430" s="31">
        <f t="shared" si="125"/>
        <v>15705.06</v>
      </c>
      <c r="AJ430" s="31">
        <f t="shared" si="125"/>
        <v>16179.84</v>
      </c>
      <c r="AK430" s="31">
        <f t="shared" si="125"/>
        <v>16667.04</v>
      </c>
      <c r="AL430" s="31">
        <f t="shared" si="125"/>
        <v>17162.52</v>
      </c>
      <c r="AM430" s="31">
        <f t="shared" si="125"/>
        <v>17682.419999999998</v>
      </c>
      <c r="AN430" s="31">
        <f t="shared" si="125"/>
        <v>18210.599999999999</v>
      </c>
      <c r="AO430" s="31">
        <f t="shared" si="125"/>
        <v>18751.2</v>
      </c>
      <c r="AP430" s="31">
        <f t="shared" si="125"/>
        <v>19312.080000000002</v>
      </c>
      <c r="AQ430" s="31">
        <f t="shared" si="125"/>
        <v>19897.38</v>
      </c>
      <c r="AR430" s="31">
        <f t="shared" si="125"/>
        <v>20495.099999999999</v>
      </c>
      <c r="AS430" s="31">
        <f t="shared" si="125"/>
        <v>21105.239999999998</v>
      </c>
      <c r="AT430" s="31">
        <f t="shared" si="125"/>
        <v>21739.800000000003</v>
      </c>
      <c r="AU430" s="31">
        <f t="shared" si="125"/>
        <v>22386.78</v>
      </c>
      <c r="AV430" s="31">
        <f t="shared" si="125"/>
        <v>23058.18</v>
      </c>
      <c r="AW430" s="31">
        <f t="shared" si="123"/>
        <v>23758.14</v>
      </c>
      <c r="AX430" s="31">
        <f t="shared" si="123"/>
        <v>24470.52</v>
      </c>
      <c r="AY430" s="31">
        <f t="shared" si="123"/>
        <v>25199.46</v>
      </c>
      <c r="AZ430" s="31">
        <f t="shared" si="123"/>
        <v>25964.82</v>
      </c>
      <c r="BA430" s="31">
        <f t="shared" si="123"/>
        <v>26734.739999999998</v>
      </c>
      <c r="BB430" s="31">
        <f t="shared" si="123"/>
        <v>27545.219999999998</v>
      </c>
      <c r="BC430" s="31">
        <f t="shared" si="123"/>
        <v>28372.260000000002</v>
      </c>
      <c r="BD430" s="31">
        <f t="shared" si="123"/>
        <v>29215.86</v>
      </c>
      <c r="BE430" s="31">
        <f t="shared" si="123"/>
        <v>30100.02</v>
      </c>
      <c r="BF430" s="31">
        <f t="shared" si="123"/>
        <v>31000.739999999998</v>
      </c>
      <c r="BG430" s="31">
        <f t="shared" si="123"/>
        <v>31934.16</v>
      </c>
      <c r="BH430" s="31">
        <f t="shared" si="123"/>
        <v>32884.14</v>
      </c>
      <c r="BI430" s="31">
        <f t="shared" si="123"/>
        <v>33878.82</v>
      </c>
      <c r="BJ430" s="31">
        <f t="shared" si="123"/>
        <v>34894.199999999997</v>
      </c>
      <c r="BK430" s="31">
        <f t="shared" si="122"/>
        <v>35942.28</v>
      </c>
      <c r="BL430" s="31">
        <f t="shared" si="122"/>
        <v>37011.06</v>
      </c>
      <c r="BM430" s="31">
        <f t="shared" si="122"/>
        <v>38124.54</v>
      </c>
    </row>
    <row r="431" spans="1:65" x14ac:dyDescent="0.2">
      <c r="A431" s="26">
        <v>415</v>
      </c>
      <c r="B431" s="31">
        <f t="shared" si="126"/>
        <v>5925.6500000000005</v>
      </c>
      <c r="C431" s="31">
        <f t="shared" si="126"/>
        <v>6106</v>
      </c>
      <c r="D431" s="31">
        <f t="shared" si="126"/>
        <v>6290.5</v>
      </c>
      <c r="E431" s="31">
        <f t="shared" si="126"/>
        <v>6479.15</v>
      </c>
      <c r="F431" s="31">
        <f t="shared" si="126"/>
        <v>6671.95</v>
      </c>
      <c r="G431" s="31">
        <f t="shared" si="126"/>
        <v>6868.9</v>
      </c>
      <c r="H431" s="31">
        <f t="shared" si="126"/>
        <v>7082</v>
      </c>
      <c r="I431" s="31">
        <f t="shared" si="126"/>
        <v>7287.25</v>
      </c>
      <c r="J431" s="31">
        <f t="shared" si="126"/>
        <v>7508.6500000000005</v>
      </c>
      <c r="K431" s="31">
        <f t="shared" si="126"/>
        <v>7734.2</v>
      </c>
      <c r="L431" s="31">
        <f t="shared" si="126"/>
        <v>7963.9000000000005</v>
      </c>
      <c r="M431" s="31">
        <f t="shared" si="126"/>
        <v>8209.75</v>
      </c>
      <c r="N431" s="31">
        <f t="shared" si="126"/>
        <v>8447.75</v>
      </c>
      <c r="O431" s="31">
        <f t="shared" si="126"/>
        <v>8706.0499999999993</v>
      </c>
      <c r="P431" s="31">
        <f t="shared" si="126"/>
        <v>8968.5</v>
      </c>
      <c r="Q431" s="31">
        <f t="shared" si="126"/>
        <v>9235.1</v>
      </c>
      <c r="R431" s="31">
        <f t="shared" si="124"/>
        <v>9517.85</v>
      </c>
      <c r="S431" s="31">
        <f t="shared" si="124"/>
        <v>9796.9</v>
      </c>
      <c r="T431" s="31">
        <f t="shared" si="124"/>
        <v>10092.099999999999</v>
      </c>
      <c r="U431" s="31">
        <f t="shared" si="124"/>
        <v>10395.599999999999</v>
      </c>
      <c r="V431" s="31">
        <f t="shared" si="124"/>
        <v>10703.25</v>
      </c>
      <c r="W431" s="31">
        <f t="shared" si="124"/>
        <v>11031.199999999999</v>
      </c>
      <c r="X431" s="31">
        <f t="shared" si="124"/>
        <v>11363.3</v>
      </c>
      <c r="Y431" s="31">
        <f t="shared" si="124"/>
        <v>11703.7</v>
      </c>
      <c r="Z431" s="31">
        <f t="shared" si="124"/>
        <v>12052.400000000001</v>
      </c>
      <c r="AA431" s="31">
        <f t="shared" si="124"/>
        <v>12417.25</v>
      </c>
      <c r="AB431" s="31">
        <f t="shared" si="124"/>
        <v>12790.4</v>
      </c>
      <c r="AC431" s="31">
        <f t="shared" si="124"/>
        <v>13171.85</v>
      </c>
      <c r="AD431" s="31">
        <f t="shared" si="124"/>
        <v>13561.599999999999</v>
      </c>
      <c r="AE431" s="31">
        <f t="shared" si="124"/>
        <v>13971.65</v>
      </c>
      <c r="AF431" s="31">
        <f t="shared" si="124"/>
        <v>14390</v>
      </c>
      <c r="AG431" s="31">
        <f t="shared" si="125"/>
        <v>14828.65</v>
      </c>
      <c r="AH431" s="31">
        <f t="shared" si="125"/>
        <v>15275.6</v>
      </c>
      <c r="AI431" s="31">
        <f t="shared" si="125"/>
        <v>15730.85</v>
      </c>
      <c r="AJ431" s="31">
        <f t="shared" si="125"/>
        <v>16206.4</v>
      </c>
      <c r="AK431" s="31">
        <f t="shared" si="125"/>
        <v>16694.400000000001</v>
      </c>
      <c r="AL431" s="31">
        <f t="shared" si="125"/>
        <v>17190.7</v>
      </c>
      <c r="AM431" s="31">
        <f t="shared" si="125"/>
        <v>17711.45</v>
      </c>
      <c r="AN431" s="31">
        <f t="shared" si="125"/>
        <v>18240.5</v>
      </c>
      <c r="AO431" s="31">
        <f t="shared" si="125"/>
        <v>18782</v>
      </c>
      <c r="AP431" s="31">
        <f t="shared" si="125"/>
        <v>19343.8</v>
      </c>
      <c r="AQ431" s="31">
        <f t="shared" si="125"/>
        <v>19930.050000000003</v>
      </c>
      <c r="AR431" s="31">
        <f t="shared" si="125"/>
        <v>20528.75</v>
      </c>
      <c r="AS431" s="31">
        <f t="shared" si="125"/>
        <v>21139.899999999998</v>
      </c>
      <c r="AT431" s="31">
        <f t="shared" si="125"/>
        <v>21775.5</v>
      </c>
      <c r="AU431" s="31">
        <f t="shared" si="125"/>
        <v>22423.550000000003</v>
      </c>
      <c r="AV431" s="31">
        <f t="shared" si="125"/>
        <v>23096.05</v>
      </c>
      <c r="AW431" s="31">
        <f t="shared" si="123"/>
        <v>23797.15</v>
      </c>
      <c r="AX431" s="31">
        <f t="shared" si="123"/>
        <v>24510.7</v>
      </c>
      <c r="AY431" s="31">
        <f t="shared" si="123"/>
        <v>25240.85</v>
      </c>
      <c r="AZ431" s="31">
        <f t="shared" si="123"/>
        <v>26007.45</v>
      </c>
      <c r="BA431" s="31">
        <f t="shared" si="123"/>
        <v>26778.649999999998</v>
      </c>
      <c r="BB431" s="31">
        <f t="shared" si="123"/>
        <v>27590.449999999997</v>
      </c>
      <c r="BC431" s="31">
        <f t="shared" si="123"/>
        <v>28418.850000000002</v>
      </c>
      <c r="BD431" s="31">
        <f t="shared" si="123"/>
        <v>29263.850000000002</v>
      </c>
      <c r="BE431" s="31">
        <f t="shared" si="123"/>
        <v>30149.45</v>
      </c>
      <c r="BF431" s="31">
        <f t="shared" si="123"/>
        <v>31051.649999999998</v>
      </c>
      <c r="BG431" s="31">
        <f t="shared" si="123"/>
        <v>31986.6</v>
      </c>
      <c r="BH431" s="31">
        <f t="shared" si="123"/>
        <v>32938.149999999994</v>
      </c>
      <c r="BI431" s="31">
        <f t="shared" si="123"/>
        <v>33934.449999999997</v>
      </c>
      <c r="BJ431" s="31">
        <f t="shared" si="123"/>
        <v>34951.5</v>
      </c>
      <c r="BK431" s="31">
        <f t="shared" si="122"/>
        <v>36001.300000000003</v>
      </c>
      <c r="BL431" s="31">
        <f t="shared" si="122"/>
        <v>37071.85</v>
      </c>
      <c r="BM431" s="31">
        <f t="shared" si="122"/>
        <v>38187.15</v>
      </c>
    </row>
    <row r="432" spans="1:65" x14ac:dyDescent="0.2">
      <c r="A432" s="26">
        <v>416</v>
      </c>
      <c r="B432" s="31">
        <f t="shared" si="126"/>
        <v>5935.3600000000006</v>
      </c>
      <c r="C432" s="31">
        <f t="shared" si="126"/>
        <v>6116</v>
      </c>
      <c r="D432" s="31">
        <f t="shared" si="126"/>
        <v>6300.8</v>
      </c>
      <c r="E432" s="31">
        <f t="shared" si="126"/>
        <v>6489.76</v>
      </c>
      <c r="F432" s="31">
        <f t="shared" si="126"/>
        <v>6682.88</v>
      </c>
      <c r="G432" s="31">
        <f t="shared" si="126"/>
        <v>6880.16</v>
      </c>
      <c r="H432" s="31">
        <f t="shared" si="126"/>
        <v>7093.5999999999995</v>
      </c>
      <c r="I432" s="31">
        <f t="shared" si="126"/>
        <v>7299.2</v>
      </c>
      <c r="J432" s="31">
        <f t="shared" si="126"/>
        <v>7520.96</v>
      </c>
      <c r="K432" s="31">
        <f t="shared" si="126"/>
        <v>7746.88</v>
      </c>
      <c r="L432" s="31">
        <f t="shared" si="126"/>
        <v>7976.96</v>
      </c>
      <c r="M432" s="31">
        <f t="shared" si="126"/>
        <v>8223.2000000000007</v>
      </c>
      <c r="N432" s="31">
        <f t="shared" si="126"/>
        <v>8461.5999999999985</v>
      </c>
      <c r="O432" s="31">
        <f t="shared" si="126"/>
        <v>8720.32</v>
      </c>
      <c r="P432" s="31">
        <f t="shared" si="126"/>
        <v>8983.2000000000007</v>
      </c>
      <c r="Q432" s="31">
        <f t="shared" si="126"/>
        <v>9250.24</v>
      </c>
      <c r="R432" s="31">
        <f t="shared" si="124"/>
        <v>9533.4399999999987</v>
      </c>
      <c r="S432" s="31">
        <f t="shared" si="124"/>
        <v>9812.9599999999991</v>
      </c>
      <c r="T432" s="31">
        <f t="shared" si="124"/>
        <v>10108.64</v>
      </c>
      <c r="U432" s="31">
        <f t="shared" si="124"/>
        <v>10412.64</v>
      </c>
      <c r="V432" s="31">
        <f t="shared" si="124"/>
        <v>10720.8</v>
      </c>
      <c r="W432" s="31">
        <f t="shared" si="124"/>
        <v>11049.279999999999</v>
      </c>
      <c r="X432" s="31">
        <f t="shared" si="124"/>
        <v>11381.92</v>
      </c>
      <c r="Y432" s="31">
        <f t="shared" si="124"/>
        <v>11722.880000000001</v>
      </c>
      <c r="Z432" s="31">
        <f t="shared" si="124"/>
        <v>12072.16</v>
      </c>
      <c r="AA432" s="31">
        <f t="shared" si="124"/>
        <v>12437.6</v>
      </c>
      <c r="AB432" s="31">
        <f t="shared" si="124"/>
        <v>12811.36</v>
      </c>
      <c r="AC432" s="31">
        <f t="shared" si="124"/>
        <v>13193.44</v>
      </c>
      <c r="AD432" s="31">
        <f t="shared" si="124"/>
        <v>13583.84</v>
      </c>
      <c r="AE432" s="31">
        <f t="shared" si="124"/>
        <v>13994.56</v>
      </c>
      <c r="AF432" s="31">
        <f t="shared" si="124"/>
        <v>14413.6</v>
      </c>
      <c r="AG432" s="31">
        <f t="shared" si="125"/>
        <v>14852.96</v>
      </c>
      <c r="AH432" s="31">
        <f t="shared" si="125"/>
        <v>15300.64</v>
      </c>
      <c r="AI432" s="31">
        <f t="shared" si="125"/>
        <v>15756.64</v>
      </c>
      <c r="AJ432" s="31">
        <f t="shared" si="125"/>
        <v>16232.96</v>
      </c>
      <c r="AK432" s="31">
        <f t="shared" si="125"/>
        <v>16721.760000000002</v>
      </c>
      <c r="AL432" s="31">
        <f t="shared" si="125"/>
        <v>17218.879999999997</v>
      </c>
      <c r="AM432" s="31">
        <f t="shared" si="125"/>
        <v>17740.48</v>
      </c>
      <c r="AN432" s="31">
        <f t="shared" si="125"/>
        <v>18270.400000000001</v>
      </c>
      <c r="AO432" s="31">
        <f t="shared" si="125"/>
        <v>18812.800000000003</v>
      </c>
      <c r="AP432" s="31">
        <f t="shared" si="125"/>
        <v>19375.52</v>
      </c>
      <c r="AQ432" s="31">
        <f t="shared" si="125"/>
        <v>19962.72</v>
      </c>
      <c r="AR432" s="31">
        <f t="shared" si="125"/>
        <v>20562.400000000001</v>
      </c>
      <c r="AS432" s="31">
        <f t="shared" si="125"/>
        <v>21174.559999999998</v>
      </c>
      <c r="AT432" s="31">
        <f t="shared" si="125"/>
        <v>21811.200000000001</v>
      </c>
      <c r="AU432" s="31">
        <f t="shared" si="125"/>
        <v>22460.32</v>
      </c>
      <c r="AV432" s="31">
        <f t="shared" si="125"/>
        <v>23133.919999999998</v>
      </c>
      <c r="AW432" s="31">
        <f t="shared" si="123"/>
        <v>23836.16</v>
      </c>
      <c r="AX432" s="31">
        <f t="shared" si="123"/>
        <v>24550.880000000001</v>
      </c>
      <c r="AY432" s="31">
        <f t="shared" si="123"/>
        <v>25282.240000000002</v>
      </c>
      <c r="AZ432" s="31">
        <f t="shared" si="123"/>
        <v>26050.080000000002</v>
      </c>
      <c r="BA432" s="31">
        <f t="shared" si="123"/>
        <v>26822.559999999998</v>
      </c>
      <c r="BB432" s="31">
        <f t="shared" si="123"/>
        <v>27635.68</v>
      </c>
      <c r="BC432" s="31">
        <f t="shared" si="123"/>
        <v>28465.440000000002</v>
      </c>
      <c r="BD432" s="31">
        <f t="shared" si="123"/>
        <v>29311.84</v>
      </c>
      <c r="BE432" s="31">
        <f t="shared" si="123"/>
        <v>30198.880000000001</v>
      </c>
      <c r="BF432" s="31">
        <f t="shared" si="123"/>
        <v>31102.559999999998</v>
      </c>
      <c r="BG432" s="31">
        <f t="shared" si="123"/>
        <v>32039.040000000001</v>
      </c>
      <c r="BH432" s="31">
        <f t="shared" si="123"/>
        <v>32992.160000000003</v>
      </c>
      <c r="BI432" s="31">
        <f t="shared" si="123"/>
        <v>33990.080000000002</v>
      </c>
      <c r="BJ432" s="31">
        <f t="shared" si="123"/>
        <v>35008.800000000003</v>
      </c>
      <c r="BK432" s="31">
        <f t="shared" si="122"/>
        <v>36060.32</v>
      </c>
      <c r="BL432" s="31">
        <f t="shared" si="122"/>
        <v>37132.639999999999</v>
      </c>
      <c r="BM432" s="31">
        <f t="shared" si="122"/>
        <v>38249.759999999995</v>
      </c>
    </row>
    <row r="433" spans="1:65" x14ac:dyDescent="0.2">
      <c r="A433" s="26">
        <v>417</v>
      </c>
      <c r="B433" s="31">
        <f t="shared" si="126"/>
        <v>5945.07</v>
      </c>
      <c r="C433" s="31">
        <f t="shared" si="126"/>
        <v>6126</v>
      </c>
      <c r="D433" s="31">
        <f t="shared" si="126"/>
        <v>6311.1</v>
      </c>
      <c r="E433" s="31">
        <f t="shared" si="126"/>
        <v>6500.37</v>
      </c>
      <c r="F433" s="31">
        <f t="shared" si="126"/>
        <v>6693.8099999999995</v>
      </c>
      <c r="G433" s="31">
        <f t="shared" si="126"/>
        <v>6891.42</v>
      </c>
      <c r="H433" s="31">
        <f t="shared" si="126"/>
        <v>7105.2</v>
      </c>
      <c r="I433" s="31">
        <f t="shared" si="126"/>
        <v>7311.15</v>
      </c>
      <c r="J433" s="31">
        <f t="shared" si="126"/>
        <v>7533.27</v>
      </c>
      <c r="K433" s="31">
        <f t="shared" si="126"/>
        <v>7759.5599999999995</v>
      </c>
      <c r="L433" s="31">
        <f t="shared" si="126"/>
        <v>7990.02</v>
      </c>
      <c r="M433" s="31">
        <f t="shared" si="126"/>
        <v>8236.65</v>
      </c>
      <c r="N433" s="31">
        <f t="shared" si="126"/>
        <v>8475.4500000000007</v>
      </c>
      <c r="O433" s="31">
        <f t="shared" si="126"/>
        <v>8734.59</v>
      </c>
      <c r="P433" s="31">
        <f t="shared" si="126"/>
        <v>8997.9</v>
      </c>
      <c r="Q433" s="31">
        <f t="shared" si="126"/>
        <v>9265.380000000001</v>
      </c>
      <c r="R433" s="31">
        <f t="shared" si="124"/>
        <v>9549.0299999999988</v>
      </c>
      <c r="S433" s="31">
        <f t="shared" si="124"/>
        <v>9829.02</v>
      </c>
      <c r="T433" s="31">
        <f t="shared" si="124"/>
        <v>10125.18</v>
      </c>
      <c r="U433" s="31">
        <f t="shared" si="124"/>
        <v>10429.68</v>
      </c>
      <c r="V433" s="31">
        <f t="shared" si="124"/>
        <v>10738.35</v>
      </c>
      <c r="W433" s="31">
        <f t="shared" si="124"/>
        <v>11067.36</v>
      </c>
      <c r="X433" s="31">
        <f t="shared" si="124"/>
        <v>11400.54</v>
      </c>
      <c r="Y433" s="31">
        <f t="shared" si="124"/>
        <v>11742.06</v>
      </c>
      <c r="Z433" s="31">
        <f t="shared" si="124"/>
        <v>12091.92</v>
      </c>
      <c r="AA433" s="31">
        <f t="shared" si="124"/>
        <v>12457.95</v>
      </c>
      <c r="AB433" s="31">
        <f t="shared" si="124"/>
        <v>12832.32</v>
      </c>
      <c r="AC433" s="31">
        <f t="shared" si="124"/>
        <v>13215.03</v>
      </c>
      <c r="AD433" s="31">
        <f t="shared" si="124"/>
        <v>13606.08</v>
      </c>
      <c r="AE433" s="31">
        <f t="shared" si="124"/>
        <v>14017.47</v>
      </c>
      <c r="AF433" s="31">
        <f t="shared" si="124"/>
        <v>14437.2</v>
      </c>
      <c r="AG433" s="31">
        <f t="shared" si="125"/>
        <v>14877.269999999999</v>
      </c>
      <c r="AH433" s="31">
        <f t="shared" si="125"/>
        <v>15325.68</v>
      </c>
      <c r="AI433" s="31">
        <f t="shared" si="125"/>
        <v>15782.43</v>
      </c>
      <c r="AJ433" s="31">
        <f t="shared" si="125"/>
        <v>16259.519999999999</v>
      </c>
      <c r="AK433" s="31">
        <f t="shared" si="125"/>
        <v>16749.12</v>
      </c>
      <c r="AL433" s="31">
        <f t="shared" si="125"/>
        <v>17247.059999999998</v>
      </c>
      <c r="AM433" s="31">
        <f t="shared" si="125"/>
        <v>17769.510000000002</v>
      </c>
      <c r="AN433" s="31">
        <f t="shared" si="125"/>
        <v>18300.3</v>
      </c>
      <c r="AO433" s="31">
        <f t="shared" si="125"/>
        <v>18843.599999999999</v>
      </c>
      <c r="AP433" s="31">
        <f t="shared" si="125"/>
        <v>19407.239999999998</v>
      </c>
      <c r="AQ433" s="31">
        <f t="shared" si="125"/>
        <v>19995.39</v>
      </c>
      <c r="AR433" s="31">
        <f t="shared" si="125"/>
        <v>20596.05</v>
      </c>
      <c r="AS433" s="31">
        <f t="shared" si="125"/>
        <v>21209.22</v>
      </c>
      <c r="AT433" s="31">
        <f t="shared" si="125"/>
        <v>21846.9</v>
      </c>
      <c r="AU433" s="31">
        <f t="shared" si="125"/>
        <v>22497.090000000004</v>
      </c>
      <c r="AV433" s="31">
        <f t="shared" si="125"/>
        <v>23171.79</v>
      </c>
      <c r="AW433" s="31">
        <f t="shared" si="123"/>
        <v>23875.17</v>
      </c>
      <c r="AX433" s="31">
        <f t="shared" si="123"/>
        <v>24591.06</v>
      </c>
      <c r="AY433" s="31">
        <f t="shared" si="123"/>
        <v>25323.63</v>
      </c>
      <c r="AZ433" s="31">
        <f t="shared" si="123"/>
        <v>26092.710000000003</v>
      </c>
      <c r="BA433" s="31">
        <f t="shared" si="123"/>
        <v>26866.469999999998</v>
      </c>
      <c r="BB433" s="31">
        <f t="shared" si="123"/>
        <v>27680.91</v>
      </c>
      <c r="BC433" s="31">
        <f t="shared" si="123"/>
        <v>28512.030000000002</v>
      </c>
      <c r="BD433" s="31">
        <f t="shared" si="123"/>
        <v>29359.83</v>
      </c>
      <c r="BE433" s="31">
        <f t="shared" si="123"/>
        <v>30248.31</v>
      </c>
      <c r="BF433" s="31">
        <f t="shared" si="123"/>
        <v>31153.469999999998</v>
      </c>
      <c r="BG433" s="31">
        <f t="shared" si="123"/>
        <v>32091.48</v>
      </c>
      <c r="BH433" s="31">
        <f t="shared" si="123"/>
        <v>33046.17</v>
      </c>
      <c r="BI433" s="31">
        <f t="shared" si="123"/>
        <v>34045.710000000006</v>
      </c>
      <c r="BJ433" s="31">
        <f t="shared" si="123"/>
        <v>35066.1</v>
      </c>
      <c r="BK433" s="31">
        <f t="shared" si="122"/>
        <v>36119.339999999997</v>
      </c>
      <c r="BL433" s="31">
        <f t="shared" si="122"/>
        <v>37193.43</v>
      </c>
      <c r="BM433" s="31">
        <f t="shared" si="122"/>
        <v>38312.369999999995</v>
      </c>
    </row>
    <row r="434" spans="1:65" x14ac:dyDescent="0.2">
      <c r="A434" s="26">
        <v>418</v>
      </c>
      <c r="B434" s="31">
        <f t="shared" si="126"/>
        <v>5954.7800000000007</v>
      </c>
      <c r="C434" s="31">
        <f t="shared" si="126"/>
        <v>6136</v>
      </c>
      <c r="D434" s="31">
        <f t="shared" si="126"/>
        <v>6321.4000000000005</v>
      </c>
      <c r="E434" s="31">
        <f t="shared" si="126"/>
        <v>6510.98</v>
      </c>
      <c r="F434" s="31">
        <f t="shared" si="126"/>
        <v>6704.74</v>
      </c>
      <c r="G434" s="31">
        <f t="shared" si="126"/>
        <v>6902.68</v>
      </c>
      <c r="H434" s="31">
        <f t="shared" si="126"/>
        <v>7116.8</v>
      </c>
      <c r="I434" s="31">
        <f t="shared" si="126"/>
        <v>7323.0999999999995</v>
      </c>
      <c r="J434" s="31">
        <f t="shared" si="126"/>
        <v>7545.58</v>
      </c>
      <c r="K434" s="31">
        <f t="shared" si="126"/>
        <v>7772.24</v>
      </c>
      <c r="L434" s="31">
        <f t="shared" si="126"/>
        <v>8003.08</v>
      </c>
      <c r="M434" s="31">
        <f t="shared" si="126"/>
        <v>8250.0999999999985</v>
      </c>
      <c r="N434" s="31">
        <f t="shared" si="126"/>
        <v>8489.2999999999993</v>
      </c>
      <c r="O434" s="31">
        <f t="shared" si="126"/>
        <v>8748.86</v>
      </c>
      <c r="P434" s="31">
        <f t="shared" si="126"/>
        <v>9012.5999999999985</v>
      </c>
      <c r="Q434" s="31">
        <f t="shared" si="126"/>
        <v>9280.52</v>
      </c>
      <c r="R434" s="31">
        <f t="shared" si="124"/>
        <v>9564.619999999999</v>
      </c>
      <c r="S434" s="31">
        <f t="shared" si="124"/>
        <v>9845.0799999999981</v>
      </c>
      <c r="T434" s="31">
        <f t="shared" si="124"/>
        <v>10141.719999999999</v>
      </c>
      <c r="U434" s="31">
        <f t="shared" si="124"/>
        <v>10446.719999999999</v>
      </c>
      <c r="V434" s="31">
        <f t="shared" si="124"/>
        <v>10755.900000000001</v>
      </c>
      <c r="W434" s="31">
        <f t="shared" si="124"/>
        <v>11085.439999999999</v>
      </c>
      <c r="X434" s="31">
        <f t="shared" si="124"/>
        <v>11419.16</v>
      </c>
      <c r="Y434" s="31">
        <f t="shared" si="124"/>
        <v>11761.24</v>
      </c>
      <c r="Z434" s="31">
        <f t="shared" si="124"/>
        <v>12111.68</v>
      </c>
      <c r="AA434" s="31">
        <f t="shared" si="124"/>
        <v>12478.300000000001</v>
      </c>
      <c r="AB434" s="31">
        <f t="shared" si="124"/>
        <v>12853.28</v>
      </c>
      <c r="AC434" s="31">
        <f t="shared" si="124"/>
        <v>13236.62</v>
      </c>
      <c r="AD434" s="31">
        <f t="shared" si="124"/>
        <v>13628.32</v>
      </c>
      <c r="AE434" s="31">
        <f t="shared" si="124"/>
        <v>14040.38</v>
      </c>
      <c r="AF434" s="31">
        <f t="shared" si="124"/>
        <v>14460.800000000001</v>
      </c>
      <c r="AG434" s="31">
        <f t="shared" si="125"/>
        <v>14901.58</v>
      </c>
      <c r="AH434" s="31">
        <f t="shared" si="125"/>
        <v>15350.72</v>
      </c>
      <c r="AI434" s="31">
        <f t="shared" si="125"/>
        <v>15808.22</v>
      </c>
      <c r="AJ434" s="31">
        <f t="shared" si="125"/>
        <v>16286.08</v>
      </c>
      <c r="AK434" s="31">
        <f t="shared" si="125"/>
        <v>16776.48</v>
      </c>
      <c r="AL434" s="31">
        <f t="shared" si="125"/>
        <v>17275.239999999998</v>
      </c>
      <c r="AM434" s="31">
        <f t="shared" si="125"/>
        <v>17798.54</v>
      </c>
      <c r="AN434" s="31">
        <f t="shared" si="125"/>
        <v>18330.199999999997</v>
      </c>
      <c r="AO434" s="31">
        <f t="shared" si="125"/>
        <v>18874.400000000001</v>
      </c>
      <c r="AP434" s="31">
        <f t="shared" si="125"/>
        <v>19438.96</v>
      </c>
      <c r="AQ434" s="31">
        <f t="shared" si="125"/>
        <v>20028.060000000001</v>
      </c>
      <c r="AR434" s="31">
        <f t="shared" si="125"/>
        <v>20629.699999999997</v>
      </c>
      <c r="AS434" s="31">
        <f t="shared" si="125"/>
        <v>21243.879999999997</v>
      </c>
      <c r="AT434" s="31">
        <f t="shared" si="125"/>
        <v>21882.6</v>
      </c>
      <c r="AU434" s="31">
        <f t="shared" si="125"/>
        <v>22533.86</v>
      </c>
      <c r="AV434" s="31">
        <f t="shared" si="125"/>
        <v>23209.659999999996</v>
      </c>
      <c r="AW434" s="31">
        <f t="shared" si="123"/>
        <v>23914.18</v>
      </c>
      <c r="AX434" s="31">
        <f t="shared" si="123"/>
        <v>24631.24</v>
      </c>
      <c r="AY434" s="31">
        <f t="shared" si="123"/>
        <v>25365.02</v>
      </c>
      <c r="AZ434" s="31">
        <f t="shared" si="123"/>
        <v>26135.34</v>
      </c>
      <c r="BA434" s="31">
        <f t="shared" si="123"/>
        <v>26910.379999999997</v>
      </c>
      <c r="BB434" s="31">
        <f t="shared" si="123"/>
        <v>27726.14</v>
      </c>
      <c r="BC434" s="31">
        <f t="shared" si="123"/>
        <v>28558.620000000003</v>
      </c>
      <c r="BD434" s="31">
        <f t="shared" si="123"/>
        <v>29407.82</v>
      </c>
      <c r="BE434" s="31">
        <f t="shared" si="123"/>
        <v>30297.74</v>
      </c>
      <c r="BF434" s="31">
        <f t="shared" si="123"/>
        <v>31204.379999999997</v>
      </c>
      <c r="BG434" s="31">
        <f t="shared" si="123"/>
        <v>32143.919999999998</v>
      </c>
      <c r="BH434" s="31">
        <f t="shared" si="123"/>
        <v>33100.18</v>
      </c>
      <c r="BI434" s="31">
        <f t="shared" si="123"/>
        <v>34101.339999999997</v>
      </c>
      <c r="BJ434" s="31">
        <f t="shared" si="123"/>
        <v>35123.399999999994</v>
      </c>
      <c r="BK434" s="31">
        <f t="shared" si="122"/>
        <v>36178.36</v>
      </c>
      <c r="BL434" s="31">
        <f t="shared" si="122"/>
        <v>37254.22</v>
      </c>
      <c r="BM434" s="31">
        <f t="shared" si="122"/>
        <v>38374.979999999996</v>
      </c>
    </row>
    <row r="435" spans="1:65" x14ac:dyDescent="0.2">
      <c r="A435" s="26">
        <v>419</v>
      </c>
      <c r="B435" s="31">
        <f t="shared" si="126"/>
        <v>5964.49</v>
      </c>
      <c r="C435" s="31">
        <f t="shared" si="126"/>
        <v>6146</v>
      </c>
      <c r="D435" s="31">
        <f t="shared" si="126"/>
        <v>6331.7000000000007</v>
      </c>
      <c r="E435" s="31">
        <f t="shared" si="126"/>
        <v>6521.59</v>
      </c>
      <c r="F435" s="31">
        <f t="shared" si="126"/>
        <v>6715.67</v>
      </c>
      <c r="G435" s="31">
        <f t="shared" si="126"/>
        <v>6913.94</v>
      </c>
      <c r="H435" s="31">
        <f t="shared" si="126"/>
        <v>7128.4</v>
      </c>
      <c r="I435" s="31">
        <f t="shared" si="126"/>
        <v>7335.0499999999993</v>
      </c>
      <c r="J435" s="31">
        <f t="shared" si="126"/>
        <v>7557.89</v>
      </c>
      <c r="K435" s="31">
        <f t="shared" si="126"/>
        <v>7784.92</v>
      </c>
      <c r="L435" s="31">
        <f t="shared" si="126"/>
        <v>8016.14</v>
      </c>
      <c r="M435" s="31">
        <f t="shared" si="126"/>
        <v>8263.5499999999993</v>
      </c>
      <c r="N435" s="31">
        <f t="shared" si="126"/>
        <v>8503.15</v>
      </c>
      <c r="O435" s="31">
        <f t="shared" si="126"/>
        <v>8763.130000000001</v>
      </c>
      <c r="P435" s="31">
        <f t="shared" si="126"/>
        <v>9027.2999999999993</v>
      </c>
      <c r="Q435" s="31">
        <f t="shared" si="126"/>
        <v>9295.66</v>
      </c>
      <c r="R435" s="31">
        <f t="shared" si="124"/>
        <v>9580.2099999999991</v>
      </c>
      <c r="S435" s="31">
        <f t="shared" si="124"/>
        <v>9861.14</v>
      </c>
      <c r="T435" s="31">
        <f t="shared" si="124"/>
        <v>10158.259999999998</v>
      </c>
      <c r="U435" s="31">
        <f t="shared" si="124"/>
        <v>10463.759999999998</v>
      </c>
      <c r="V435" s="31">
        <f t="shared" si="124"/>
        <v>10773.45</v>
      </c>
      <c r="W435" s="31">
        <f t="shared" si="124"/>
        <v>11103.52</v>
      </c>
      <c r="X435" s="31">
        <f t="shared" si="124"/>
        <v>11437.78</v>
      </c>
      <c r="Y435" s="31">
        <f t="shared" si="124"/>
        <v>11780.42</v>
      </c>
      <c r="Z435" s="31">
        <f t="shared" si="124"/>
        <v>12131.44</v>
      </c>
      <c r="AA435" s="31">
        <f t="shared" si="124"/>
        <v>12498.650000000001</v>
      </c>
      <c r="AB435" s="31">
        <f t="shared" si="124"/>
        <v>12874.24</v>
      </c>
      <c r="AC435" s="31">
        <f t="shared" si="124"/>
        <v>13258.21</v>
      </c>
      <c r="AD435" s="31">
        <f t="shared" si="124"/>
        <v>13650.56</v>
      </c>
      <c r="AE435" s="31">
        <f t="shared" si="124"/>
        <v>14063.29</v>
      </c>
      <c r="AF435" s="31">
        <f t="shared" si="124"/>
        <v>14484.400000000001</v>
      </c>
      <c r="AG435" s="31">
        <f t="shared" si="125"/>
        <v>14925.89</v>
      </c>
      <c r="AH435" s="31">
        <f t="shared" si="125"/>
        <v>15375.76</v>
      </c>
      <c r="AI435" s="31">
        <f t="shared" si="125"/>
        <v>15834.01</v>
      </c>
      <c r="AJ435" s="31">
        <f t="shared" si="125"/>
        <v>16312.64</v>
      </c>
      <c r="AK435" s="31">
        <f t="shared" si="125"/>
        <v>16803.84</v>
      </c>
      <c r="AL435" s="31">
        <f t="shared" si="125"/>
        <v>17303.419999999998</v>
      </c>
      <c r="AM435" s="31">
        <f t="shared" si="125"/>
        <v>17827.57</v>
      </c>
      <c r="AN435" s="31">
        <f t="shared" si="125"/>
        <v>18360.099999999999</v>
      </c>
      <c r="AO435" s="31">
        <f t="shared" si="125"/>
        <v>18905.2</v>
      </c>
      <c r="AP435" s="31">
        <f t="shared" si="125"/>
        <v>19470.68</v>
      </c>
      <c r="AQ435" s="31">
        <f t="shared" si="125"/>
        <v>20060.730000000003</v>
      </c>
      <c r="AR435" s="31">
        <f t="shared" si="125"/>
        <v>20663.349999999999</v>
      </c>
      <c r="AS435" s="31">
        <f t="shared" si="125"/>
        <v>21278.54</v>
      </c>
      <c r="AT435" s="31">
        <f t="shared" si="125"/>
        <v>21918.300000000003</v>
      </c>
      <c r="AU435" s="31">
        <f t="shared" si="125"/>
        <v>22570.63</v>
      </c>
      <c r="AV435" s="31">
        <f t="shared" si="125"/>
        <v>23247.53</v>
      </c>
      <c r="AW435" s="31">
        <f t="shared" si="123"/>
        <v>23953.19</v>
      </c>
      <c r="AX435" s="31">
        <f t="shared" si="123"/>
        <v>24671.42</v>
      </c>
      <c r="AY435" s="31">
        <f t="shared" si="123"/>
        <v>25406.41</v>
      </c>
      <c r="AZ435" s="31">
        <f t="shared" si="123"/>
        <v>26177.97</v>
      </c>
      <c r="BA435" s="31">
        <f t="shared" si="123"/>
        <v>26954.289999999997</v>
      </c>
      <c r="BB435" s="31">
        <f t="shared" si="123"/>
        <v>27771.37</v>
      </c>
      <c r="BC435" s="31">
        <f t="shared" si="123"/>
        <v>28605.210000000003</v>
      </c>
      <c r="BD435" s="31">
        <f t="shared" si="123"/>
        <v>29455.81</v>
      </c>
      <c r="BE435" s="31">
        <f t="shared" si="123"/>
        <v>30347.17</v>
      </c>
      <c r="BF435" s="31">
        <f t="shared" si="123"/>
        <v>31255.289999999997</v>
      </c>
      <c r="BG435" s="31">
        <f t="shared" si="123"/>
        <v>32196.36</v>
      </c>
      <c r="BH435" s="31">
        <f t="shared" si="123"/>
        <v>33154.19</v>
      </c>
      <c r="BI435" s="31">
        <f t="shared" si="123"/>
        <v>34156.97</v>
      </c>
      <c r="BJ435" s="31">
        <f t="shared" si="123"/>
        <v>35180.699999999997</v>
      </c>
      <c r="BK435" s="31">
        <f t="shared" si="122"/>
        <v>36237.380000000005</v>
      </c>
      <c r="BL435" s="31">
        <f t="shared" si="122"/>
        <v>37315.009999999995</v>
      </c>
      <c r="BM435" s="31">
        <f t="shared" si="122"/>
        <v>38437.589999999997</v>
      </c>
    </row>
    <row r="436" spans="1:65" x14ac:dyDescent="0.2">
      <c r="A436" s="26">
        <v>420</v>
      </c>
      <c r="B436" s="31">
        <f t="shared" si="126"/>
        <v>5974.2000000000007</v>
      </c>
      <c r="C436" s="31">
        <f t="shared" si="126"/>
        <v>6156</v>
      </c>
      <c r="D436" s="31">
        <f t="shared" si="126"/>
        <v>6342</v>
      </c>
      <c r="E436" s="31">
        <f t="shared" si="126"/>
        <v>6532.2</v>
      </c>
      <c r="F436" s="31">
        <f t="shared" si="126"/>
        <v>6726.5999999999995</v>
      </c>
      <c r="G436" s="31">
        <f t="shared" si="126"/>
        <v>6925.2</v>
      </c>
      <c r="H436" s="31">
        <f t="shared" si="126"/>
        <v>7140</v>
      </c>
      <c r="I436" s="31">
        <f t="shared" si="126"/>
        <v>7347</v>
      </c>
      <c r="J436" s="31">
        <f t="shared" si="126"/>
        <v>7570.2</v>
      </c>
      <c r="K436" s="31">
        <f t="shared" si="126"/>
        <v>7797.5999999999995</v>
      </c>
      <c r="L436" s="31">
        <f t="shared" si="126"/>
        <v>8029.2</v>
      </c>
      <c r="M436" s="31">
        <f t="shared" si="126"/>
        <v>8277</v>
      </c>
      <c r="N436" s="31">
        <f t="shared" si="126"/>
        <v>8517</v>
      </c>
      <c r="O436" s="31">
        <f t="shared" si="126"/>
        <v>8777.4</v>
      </c>
      <c r="P436" s="31">
        <f t="shared" si="126"/>
        <v>9042</v>
      </c>
      <c r="Q436" s="31">
        <f t="shared" si="126"/>
        <v>9310.7999999999993</v>
      </c>
      <c r="R436" s="31">
        <f t="shared" si="124"/>
        <v>9595.7999999999993</v>
      </c>
      <c r="S436" s="31">
        <f t="shared" si="124"/>
        <v>9877.2000000000007</v>
      </c>
      <c r="T436" s="31">
        <f t="shared" si="124"/>
        <v>10174.799999999999</v>
      </c>
      <c r="U436" s="31">
        <f t="shared" si="124"/>
        <v>10480.799999999999</v>
      </c>
      <c r="V436" s="31">
        <f t="shared" si="124"/>
        <v>10791</v>
      </c>
      <c r="W436" s="31">
        <f t="shared" si="124"/>
        <v>11121.599999999999</v>
      </c>
      <c r="X436" s="31">
        <f t="shared" si="124"/>
        <v>11456.400000000001</v>
      </c>
      <c r="Y436" s="31">
        <f t="shared" si="124"/>
        <v>11799.599999999999</v>
      </c>
      <c r="Z436" s="31">
        <f t="shared" si="124"/>
        <v>12151.2</v>
      </c>
      <c r="AA436" s="31">
        <f t="shared" si="124"/>
        <v>12519</v>
      </c>
      <c r="AB436" s="31">
        <f t="shared" si="124"/>
        <v>12895.2</v>
      </c>
      <c r="AC436" s="31">
        <f t="shared" si="124"/>
        <v>13279.8</v>
      </c>
      <c r="AD436" s="31">
        <f t="shared" si="124"/>
        <v>13672.8</v>
      </c>
      <c r="AE436" s="31">
        <f t="shared" si="124"/>
        <v>14086.2</v>
      </c>
      <c r="AF436" s="31">
        <f t="shared" si="124"/>
        <v>14508</v>
      </c>
      <c r="AG436" s="31">
        <f t="shared" si="125"/>
        <v>14950.199999999999</v>
      </c>
      <c r="AH436" s="31">
        <f t="shared" si="125"/>
        <v>15400.8</v>
      </c>
      <c r="AI436" s="31">
        <f t="shared" si="125"/>
        <v>15859.8</v>
      </c>
      <c r="AJ436" s="31">
        <f t="shared" si="125"/>
        <v>16339.199999999999</v>
      </c>
      <c r="AK436" s="31">
        <f t="shared" si="125"/>
        <v>16831.199999999997</v>
      </c>
      <c r="AL436" s="31">
        <f t="shared" si="125"/>
        <v>17331.599999999999</v>
      </c>
      <c r="AM436" s="31">
        <f t="shared" si="125"/>
        <v>17856.599999999999</v>
      </c>
      <c r="AN436" s="31">
        <f t="shared" si="125"/>
        <v>18390</v>
      </c>
      <c r="AO436" s="31">
        <f t="shared" si="125"/>
        <v>18936</v>
      </c>
      <c r="AP436" s="31">
        <f t="shared" si="125"/>
        <v>19502.400000000001</v>
      </c>
      <c r="AQ436" s="31">
        <f t="shared" si="125"/>
        <v>20093.400000000001</v>
      </c>
      <c r="AR436" s="31">
        <f t="shared" si="125"/>
        <v>20697</v>
      </c>
      <c r="AS436" s="31">
        <f t="shared" si="125"/>
        <v>21313.199999999997</v>
      </c>
      <c r="AT436" s="31">
        <f t="shared" si="125"/>
        <v>21954</v>
      </c>
      <c r="AU436" s="31">
        <f t="shared" si="125"/>
        <v>22607.4</v>
      </c>
      <c r="AV436" s="31">
        <f t="shared" ref="AG436:AV452" si="127">IF((AV$8+(AV$9*$A436))&lt;AV$12,AV$12,AV$8+(AV$9*$A436))</f>
        <v>23285.4</v>
      </c>
      <c r="AW436" s="31">
        <f t="shared" si="123"/>
        <v>23992.2</v>
      </c>
      <c r="AX436" s="31">
        <f t="shared" si="123"/>
        <v>24711.599999999999</v>
      </c>
      <c r="AY436" s="31">
        <f t="shared" si="123"/>
        <v>25447.8</v>
      </c>
      <c r="AZ436" s="31">
        <f t="shared" si="123"/>
        <v>26220.600000000002</v>
      </c>
      <c r="BA436" s="31">
        <f t="shared" si="123"/>
        <v>26998.199999999997</v>
      </c>
      <c r="BB436" s="31">
        <f t="shared" si="123"/>
        <v>27816.6</v>
      </c>
      <c r="BC436" s="31">
        <f t="shared" si="123"/>
        <v>28651.800000000003</v>
      </c>
      <c r="BD436" s="31">
        <f t="shared" si="123"/>
        <v>29503.8</v>
      </c>
      <c r="BE436" s="31">
        <f t="shared" si="123"/>
        <v>30396.6</v>
      </c>
      <c r="BF436" s="31">
        <f t="shared" si="123"/>
        <v>31306.199999999997</v>
      </c>
      <c r="BG436" s="31">
        <f t="shared" si="123"/>
        <v>32248.799999999999</v>
      </c>
      <c r="BH436" s="31">
        <f t="shared" si="123"/>
        <v>33208.199999999997</v>
      </c>
      <c r="BI436" s="31">
        <f t="shared" si="123"/>
        <v>34212.600000000006</v>
      </c>
      <c r="BJ436" s="31">
        <f t="shared" si="123"/>
        <v>35238</v>
      </c>
      <c r="BK436" s="31">
        <f t="shared" si="122"/>
        <v>36296.400000000001</v>
      </c>
      <c r="BL436" s="31">
        <f t="shared" si="122"/>
        <v>37375.800000000003</v>
      </c>
      <c r="BM436" s="31">
        <f t="shared" si="122"/>
        <v>38500.199999999997</v>
      </c>
    </row>
    <row r="437" spans="1:65" x14ac:dyDescent="0.2">
      <c r="A437" s="26">
        <v>421</v>
      </c>
      <c r="B437" s="31">
        <f t="shared" si="126"/>
        <v>5983.91</v>
      </c>
      <c r="C437" s="31">
        <f t="shared" si="126"/>
        <v>6166</v>
      </c>
      <c r="D437" s="31">
        <f t="shared" si="126"/>
        <v>6352.3</v>
      </c>
      <c r="E437" s="31">
        <f t="shared" si="126"/>
        <v>6542.8099999999995</v>
      </c>
      <c r="F437" s="31">
        <f t="shared" si="126"/>
        <v>6737.53</v>
      </c>
      <c r="G437" s="31">
        <f t="shared" si="126"/>
        <v>6936.46</v>
      </c>
      <c r="H437" s="31">
        <f t="shared" si="126"/>
        <v>7151.5999999999995</v>
      </c>
      <c r="I437" s="31">
        <f t="shared" si="126"/>
        <v>7358.95</v>
      </c>
      <c r="J437" s="31">
        <f t="shared" si="126"/>
        <v>7582.51</v>
      </c>
      <c r="K437" s="31">
        <f t="shared" si="126"/>
        <v>7810.28</v>
      </c>
      <c r="L437" s="31">
        <f t="shared" si="126"/>
        <v>8042.26</v>
      </c>
      <c r="M437" s="31">
        <f t="shared" si="126"/>
        <v>8290.4500000000007</v>
      </c>
      <c r="N437" s="31">
        <f t="shared" si="126"/>
        <v>8530.8499999999985</v>
      </c>
      <c r="O437" s="31">
        <f t="shared" si="126"/>
        <v>8791.67</v>
      </c>
      <c r="P437" s="31">
        <f t="shared" si="126"/>
        <v>9056.7000000000007</v>
      </c>
      <c r="Q437" s="31">
        <f t="shared" ref="B437:Q453" si="128">IF((Q$8+(Q$9*$A437))&lt;Q$12,Q$12,Q$8+(Q$9*$A437))</f>
        <v>9325.94</v>
      </c>
      <c r="R437" s="31">
        <f t="shared" si="124"/>
        <v>9611.39</v>
      </c>
      <c r="S437" s="31">
        <f t="shared" si="124"/>
        <v>9893.2599999999984</v>
      </c>
      <c r="T437" s="31">
        <f t="shared" si="124"/>
        <v>10191.34</v>
      </c>
      <c r="U437" s="31">
        <f t="shared" si="124"/>
        <v>10497.84</v>
      </c>
      <c r="V437" s="31">
        <f t="shared" si="124"/>
        <v>10808.55</v>
      </c>
      <c r="W437" s="31">
        <f t="shared" si="124"/>
        <v>11139.68</v>
      </c>
      <c r="X437" s="31">
        <f t="shared" si="124"/>
        <v>11475.02</v>
      </c>
      <c r="Y437" s="31">
        <f t="shared" si="124"/>
        <v>11818.779999999999</v>
      </c>
      <c r="Z437" s="31">
        <f t="shared" si="124"/>
        <v>12170.960000000001</v>
      </c>
      <c r="AA437" s="31">
        <f t="shared" si="124"/>
        <v>12539.35</v>
      </c>
      <c r="AB437" s="31">
        <f t="shared" si="124"/>
        <v>12916.16</v>
      </c>
      <c r="AC437" s="31">
        <f t="shared" si="124"/>
        <v>13301.39</v>
      </c>
      <c r="AD437" s="31">
        <f t="shared" si="124"/>
        <v>13695.039999999999</v>
      </c>
      <c r="AE437" s="31">
        <f t="shared" si="124"/>
        <v>14109.11</v>
      </c>
      <c r="AF437" s="31">
        <f t="shared" ref="R437:AF454" si="129">IF((AF$8+(AF$9*$A437))&lt;AF$12,AF$12,AF$8+(AF$9*$A437))</f>
        <v>14531.6</v>
      </c>
      <c r="AG437" s="31">
        <f t="shared" si="127"/>
        <v>14974.51</v>
      </c>
      <c r="AH437" s="31">
        <f t="shared" si="127"/>
        <v>15425.84</v>
      </c>
      <c r="AI437" s="31">
        <f t="shared" si="127"/>
        <v>15885.59</v>
      </c>
      <c r="AJ437" s="31">
        <f t="shared" si="127"/>
        <v>16365.76</v>
      </c>
      <c r="AK437" s="31">
        <f t="shared" si="127"/>
        <v>16858.559999999998</v>
      </c>
      <c r="AL437" s="31">
        <f t="shared" si="127"/>
        <v>17359.78</v>
      </c>
      <c r="AM437" s="31">
        <f t="shared" si="127"/>
        <v>17885.63</v>
      </c>
      <c r="AN437" s="31">
        <f t="shared" si="127"/>
        <v>18419.900000000001</v>
      </c>
      <c r="AO437" s="31">
        <f t="shared" si="127"/>
        <v>18966.800000000003</v>
      </c>
      <c r="AP437" s="31">
        <f t="shared" si="127"/>
        <v>19534.12</v>
      </c>
      <c r="AQ437" s="31">
        <f t="shared" si="127"/>
        <v>20126.07</v>
      </c>
      <c r="AR437" s="31">
        <f t="shared" si="127"/>
        <v>20730.650000000001</v>
      </c>
      <c r="AS437" s="31">
        <f t="shared" si="127"/>
        <v>21347.86</v>
      </c>
      <c r="AT437" s="31">
        <f t="shared" si="127"/>
        <v>21989.7</v>
      </c>
      <c r="AU437" s="31">
        <f t="shared" si="127"/>
        <v>22644.170000000002</v>
      </c>
      <c r="AV437" s="31">
        <f t="shared" si="127"/>
        <v>23323.269999999997</v>
      </c>
      <c r="AW437" s="31">
        <f t="shared" si="123"/>
        <v>24031.21</v>
      </c>
      <c r="AX437" s="31">
        <f t="shared" si="123"/>
        <v>24751.78</v>
      </c>
      <c r="AY437" s="31">
        <f t="shared" si="123"/>
        <v>25489.19</v>
      </c>
      <c r="AZ437" s="31">
        <f t="shared" si="123"/>
        <v>26263.23</v>
      </c>
      <c r="BA437" s="31">
        <f t="shared" si="123"/>
        <v>27042.109999999997</v>
      </c>
      <c r="BB437" s="31">
        <f t="shared" si="123"/>
        <v>27861.829999999998</v>
      </c>
      <c r="BC437" s="31">
        <f t="shared" si="123"/>
        <v>28698.390000000003</v>
      </c>
      <c r="BD437" s="31">
        <f t="shared" si="123"/>
        <v>29551.79</v>
      </c>
      <c r="BE437" s="31">
        <f t="shared" si="123"/>
        <v>30446.03</v>
      </c>
      <c r="BF437" s="31">
        <f t="shared" si="123"/>
        <v>31357.109999999997</v>
      </c>
      <c r="BG437" s="31">
        <f t="shared" si="123"/>
        <v>32301.239999999998</v>
      </c>
      <c r="BH437" s="31">
        <f t="shared" si="123"/>
        <v>33262.21</v>
      </c>
      <c r="BI437" s="31">
        <f t="shared" si="123"/>
        <v>34268.229999999996</v>
      </c>
      <c r="BJ437" s="31">
        <f t="shared" si="123"/>
        <v>35295.300000000003</v>
      </c>
      <c r="BK437" s="31">
        <f t="shared" si="122"/>
        <v>36355.42</v>
      </c>
      <c r="BL437" s="31">
        <f t="shared" si="122"/>
        <v>37436.589999999997</v>
      </c>
      <c r="BM437" s="31">
        <f t="shared" si="122"/>
        <v>38562.81</v>
      </c>
    </row>
    <row r="438" spans="1:65" x14ac:dyDescent="0.2">
      <c r="A438" s="26">
        <v>422</v>
      </c>
      <c r="B438" s="31">
        <f t="shared" si="128"/>
        <v>5993.6200000000008</v>
      </c>
      <c r="C438" s="31">
        <f t="shared" si="128"/>
        <v>6176</v>
      </c>
      <c r="D438" s="31">
        <f t="shared" si="128"/>
        <v>6362.6</v>
      </c>
      <c r="E438" s="31">
        <f t="shared" si="128"/>
        <v>6553.42</v>
      </c>
      <c r="F438" s="31">
        <f t="shared" si="128"/>
        <v>6748.46</v>
      </c>
      <c r="G438" s="31">
        <f t="shared" si="128"/>
        <v>6947.72</v>
      </c>
      <c r="H438" s="31">
        <f t="shared" si="128"/>
        <v>7163.2</v>
      </c>
      <c r="I438" s="31">
        <f t="shared" si="128"/>
        <v>7370.9</v>
      </c>
      <c r="J438" s="31">
        <f t="shared" si="128"/>
        <v>7594.8200000000006</v>
      </c>
      <c r="K438" s="31">
        <f t="shared" si="128"/>
        <v>7822.96</v>
      </c>
      <c r="L438" s="31">
        <f t="shared" si="128"/>
        <v>8055.3200000000006</v>
      </c>
      <c r="M438" s="31">
        <f t="shared" si="128"/>
        <v>8303.9</v>
      </c>
      <c r="N438" s="31">
        <f t="shared" si="128"/>
        <v>8544.7000000000007</v>
      </c>
      <c r="O438" s="31">
        <f t="shared" si="128"/>
        <v>8805.9399999999987</v>
      </c>
      <c r="P438" s="31">
        <f t="shared" si="128"/>
        <v>9071.4</v>
      </c>
      <c r="Q438" s="31">
        <f t="shared" si="128"/>
        <v>9341.08</v>
      </c>
      <c r="R438" s="31">
        <f t="shared" si="129"/>
        <v>9626.98</v>
      </c>
      <c r="S438" s="31">
        <f t="shared" si="129"/>
        <v>9909.32</v>
      </c>
      <c r="T438" s="31">
        <f t="shared" si="129"/>
        <v>10207.879999999999</v>
      </c>
      <c r="U438" s="31">
        <f t="shared" si="129"/>
        <v>10514.88</v>
      </c>
      <c r="V438" s="31">
        <f t="shared" si="129"/>
        <v>10826.1</v>
      </c>
      <c r="W438" s="31">
        <f t="shared" si="129"/>
        <v>11157.759999999998</v>
      </c>
      <c r="X438" s="31">
        <f t="shared" si="129"/>
        <v>11493.64</v>
      </c>
      <c r="Y438" s="31">
        <f t="shared" si="129"/>
        <v>11837.96</v>
      </c>
      <c r="Z438" s="31">
        <f t="shared" si="129"/>
        <v>12190.720000000001</v>
      </c>
      <c r="AA438" s="31">
        <f t="shared" si="129"/>
        <v>12559.7</v>
      </c>
      <c r="AB438" s="31">
        <f t="shared" si="129"/>
        <v>12937.12</v>
      </c>
      <c r="AC438" s="31">
        <f t="shared" si="129"/>
        <v>13322.98</v>
      </c>
      <c r="AD438" s="31">
        <f t="shared" si="129"/>
        <v>13717.279999999999</v>
      </c>
      <c r="AE438" s="31">
        <f t="shared" si="129"/>
        <v>14132.02</v>
      </c>
      <c r="AF438" s="31">
        <f t="shared" si="129"/>
        <v>14555.2</v>
      </c>
      <c r="AG438" s="31">
        <f t="shared" si="127"/>
        <v>14998.82</v>
      </c>
      <c r="AH438" s="31">
        <f t="shared" si="127"/>
        <v>15450.88</v>
      </c>
      <c r="AI438" s="31">
        <f t="shared" si="127"/>
        <v>15911.38</v>
      </c>
      <c r="AJ438" s="31">
        <f t="shared" si="127"/>
        <v>16392.32</v>
      </c>
      <c r="AK438" s="31">
        <f t="shared" si="127"/>
        <v>16885.919999999998</v>
      </c>
      <c r="AL438" s="31">
        <f t="shared" si="127"/>
        <v>17387.96</v>
      </c>
      <c r="AM438" s="31">
        <f t="shared" si="127"/>
        <v>17914.66</v>
      </c>
      <c r="AN438" s="31">
        <f t="shared" si="127"/>
        <v>18449.8</v>
      </c>
      <c r="AO438" s="31">
        <f t="shared" si="127"/>
        <v>18997.599999999999</v>
      </c>
      <c r="AP438" s="31">
        <f t="shared" si="127"/>
        <v>19565.84</v>
      </c>
      <c r="AQ438" s="31">
        <f t="shared" si="127"/>
        <v>20158.740000000002</v>
      </c>
      <c r="AR438" s="31">
        <f t="shared" si="127"/>
        <v>20764.3</v>
      </c>
      <c r="AS438" s="31">
        <f t="shared" si="127"/>
        <v>21382.519999999997</v>
      </c>
      <c r="AT438" s="31">
        <f t="shared" si="127"/>
        <v>22025.4</v>
      </c>
      <c r="AU438" s="31">
        <f t="shared" si="127"/>
        <v>22680.940000000002</v>
      </c>
      <c r="AV438" s="31">
        <f t="shared" si="127"/>
        <v>23361.14</v>
      </c>
      <c r="AW438" s="31">
        <f t="shared" si="123"/>
        <v>24070.219999999998</v>
      </c>
      <c r="AX438" s="31">
        <f t="shared" si="123"/>
        <v>24791.96</v>
      </c>
      <c r="AY438" s="31">
        <f t="shared" ref="AW438:BJ456" si="130">IF((AY$8+(AY$9*$A438))&lt;AY$12,AY$12,AY$8+(AY$9*$A438))</f>
        <v>25530.58</v>
      </c>
      <c r="AZ438" s="31">
        <f t="shared" si="130"/>
        <v>26305.86</v>
      </c>
      <c r="BA438" s="31">
        <f t="shared" si="130"/>
        <v>27086.019999999997</v>
      </c>
      <c r="BB438" s="31">
        <f t="shared" si="130"/>
        <v>27907.059999999998</v>
      </c>
      <c r="BC438" s="31">
        <f t="shared" si="130"/>
        <v>28744.980000000003</v>
      </c>
      <c r="BD438" s="31">
        <f t="shared" si="130"/>
        <v>29599.780000000002</v>
      </c>
      <c r="BE438" s="31">
        <f t="shared" si="130"/>
        <v>30495.46</v>
      </c>
      <c r="BF438" s="31">
        <f t="shared" si="130"/>
        <v>31408.019999999997</v>
      </c>
      <c r="BG438" s="31">
        <f t="shared" si="130"/>
        <v>32353.68</v>
      </c>
      <c r="BH438" s="31">
        <f t="shared" si="130"/>
        <v>33316.22</v>
      </c>
      <c r="BI438" s="31">
        <f t="shared" si="130"/>
        <v>34323.86</v>
      </c>
      <c r="BJ438" s="31">
        <f t="shared" si="130"/>
        <v>35352.6</v>
      </c>
      <c r="BK438" s="31">
        <f t="shared" si="122"/>
        <v>36414.44</v>
      </c>
      <c r="BL438" s="31">
        <f t="shared" si="122"/>
        <v>37497.380000000005</v>
      </c>
      <c r="BM438" s="31">
        <f t="shared" si="122"/>
        <v>38625.42</v>
      </c>
    </row>
    <row r="439" spans="1:65" x14ac:dyDescent="0.2">
      <c r="A439" s="26">
        <v>423</v>
      </c>
      <c r="B439" s="31">
        <f t="shared" si="128"/>
        <v>6003.33</v>
      </c>
      <c r="C439" s="31">
        <f t="shared" si="128"/>
        <v>6186</v>
      </c>
      <c r="D439" s="31">
        <f t="shared" si="128"/>
        <v>6372.9000000000005</v>
      </c>
      <c r="E439" s="31">
        <f t="shared" si="128"/>
        <v>6564.03</v>
      </c>
      <c r="F439" s="31">
        <f t="shared" si="128"/>
        <v>6759.39</v>
      </c>
      <c r="G439" s="31">
        <f t="shared" si="128"/>
        <v>6958.98</v>
      </c>
      <c r="H439" s="31">
        <f t="shared" si="128"/>
        <v>7174.8</v>
      </c>
      <c r="I439" s="31">
        <f t="shared" si="128"/>
        <v>7382.8499999999995</v>
      </c>
      <c r="J439" s="31">
        <f t="shared" si="128"/>
        <v>7607.13</v>
      </c>
      <c r="K439" s="31">
        <f t="shared" si="128"/>
        <v>7835.64</v>
      </c>
      <c r="L439" s="31">
        <f t="shared" si="128"/>
        <v>8068.38</v>
      </c>
      <c r="M439" s="31">
        <f t="shared" si="128"/>
        <v>8317.3499999999985</v>
      </c>
      <c r="N439" s="31">
        <f t="shared" si="128"/>
        <v>8558.5499999999993</v>
      </c>
      <c r="O439" s="31">
        <f t="shared" si="128"/>
        <v>8820.2099999999991</v>
      </c>
      <c r="P439" s="31">
        <f t="shared" si="128"/>
        <v>9086.0999999999985</v>
      </c>
      <c r="Q439" s="31">
        <f t="shared" si="128"/>
        <v>9356.2200000000012</v>
      </c>
      <c r="R439" s="31">
        <f t="shared" si="129"/>
        <v>9642.57</v>
      </c>
      <c r="S439" s="31">
        <f t="shared" si="129"/>
        <v>9925.3799999999992</v>
      </c>
      <c r="T439" s="31">
        <f t="shared" si="129"/>
        <v>10224.42</v>
      </c>
      <c r="U439" s="31">
        <f t="shared" si="129"/>
        <v>10531.92</v>
      </c>
      <c r="V439" s="31">
        <f t="shared" si="129"/>
        <v>10843.650000000001</v>
      </c>
      <c r="W439" s="31">
        <f t="shared" si="129"/>
        <v>11175.84</v>
      </c>
      <c r="X439" s="31">
        <f t="shared" si="129"/>
        <v>11512.26</v>
      </c>
      <c r="Y439" s="31">
        <f t="shared" si="129"/>
        <v>11857.14</v>
      </c>
      <c r="Z439" s="31">
        <f t="shared" si="129"/>
        <v>12210.480000000001</v>
      </c>
      <c r="AA439" s="31">
        <f t="shared" si="129"/>
        <v>12580.050000000001</v>
      </c>
      <c r="AB439" s="31">
        <f t="shared" si="129"/>
        <v>12958.08</v>
      </c>
      <c r="AC439" s="31">
        <f t="shared" si="129"/>
        <v>13344.57</v>
      </c>
      <c r="AD439" s="31">
        <f t="shared" si="129"/>
        <v>13739.519999999999</v>
      </c>
      <c r="AE439" s="31">
        <f t="shared" si="129"/>
        <v>14154.93</v>
      </c>
      <c r="AF439" s="31">
        <f t="shared" si="129"/>
        <v>14578.800000000001</v>
      </c>
      <c r="AG439" s="31">
        <f t="shared" si="127"/>
        <v>15023.13</v>
      </c>
      <c r="AH439" s="31">
        <f t="shared" si="127"/>
        <v>15475.92</v>
      </c>
      <c r="AI439" s="31">
        <f t="shared" si="127"/>
        <v>15937.17</v>
      </c>
      <c r="AJ439" s="31">
        <f t="shared" si="127"/>
        <v>16418.879999999997</v>
      </c>
      <c r="AK439" s="31">
        <f t="shared" si="127"/>
        <v>16913.28</v>
      </c>
      <c r="AL439" s="31">
        <f t="shared" si="127"/>
        <v>17416.14</v>
      </c>
      <c r="AM439" s="31">
        <f t="shared" si="127"/>
        <v>17943.690000000002</v>
      </c>
      <c r="AN439" s="31">
        <f t="shared" si="127"/>
        <v>18479.699999999997</v>
      </c>
      <c r="AO439" s="31">
        <f t="shared" si="127"/>
        <v>19028.400000000001</v>
      </c>
      <c r="AP439" s="31">
        <f t="shared" si="127"/>
        <v>19597.559999999998</v>
      </c>
      <c r="AQ439" s="31">
        <f t="shared" si="127"/>
        <v>20191.41</v>
      </c>
      <c r="AR439" s="31">
        <f t="shared" si="127"/>
        <v>20797.949999999997</v>
      </c>
      <c r="AS439" s="31">
        <f t="shared" si="127"/>
        <v>21417.18</v>
      </c>
      <c r="AT439" s="31">
        <f t="shared" si="127"/>
        <v>22061.1</v>
      </c>
      <c r="AU439" s="31">
        <f t="shared" si="127"/>
        <v>22717.71</v>
      </c>
      <c r="AV439" s="31">
        <f t="shared" si="127"/>
        <v>23399.01</v>
      </c>
      <c r="AW439" s="31">
        <f t="shared" si="130"/>
        <v>24109.23</v>
      </c>
      <c r="AX439" s="31">
        <f t="shared" si="130"/>
        <v>24832.14</v>
      </c>
      <c r="AY439" s="31">
        <f t="shared" si="130"/>
        <v>25571.97</v>
      </c>
      <c r="AZ439" s="31">
        <f t="shared" si="130"/>
        <v>26348.49</v>
      </c>
      <c r="BA439" s="31">
        <f t="shared" si="130"/>
        <v>27129.93</v>
      </c>
      <c r="BB439" s="31">
        <f t="shared" si="130"/>
        <v>27952.289999999997</v>
      </c>
      <c r="BC439" s="31">
        <f t="shared" si="130"/>
        <v>28791.57</v>
      </c>
      <c r="BD439" s="31">
        <f t="shared" si="130"/>
        <v>29647.77</v>
      </c>
      <c r="BE439" s="31">
        <f t="shared" si="130"/>
        <v>30544.89</v>
      </c>
      <c r="BF439" s="31">
        <f t="shared" si="130"/>
        <v>31458.93</v>
      </c>
      <c r="BG439" s="31">
        <f t="shared" si="130"/>
        <v>32406.12</v>
      </c>
      <c r="BH439" s="31">
        <f t="shared" si="130"/>
        <v>33370.229999999996</v>
      </c>
      <c r="BI439" s="31">
        <f t="shared" si="130"/>
        <v>34379.490000000005</v>
      </c>
      <c r="BJ439" s="31">
        <f t="shared" si="130"/>
        <v>35409.899999999994</v>
      </c>
      <c r="BK439" s="31">
        <f t="shared" si="122"/>
        <v>36473.460000000006</v>
      </c>
      <c r="BL439" s="31">
        <f t="shared" si="122"/>
        <v>37558.17</v>
      </c>
      <c r="BM439" s="31">
        <f t="shared" si="122"/>
        <v>38688.03</v>
      </c>
    </row>
    <row r="440" spans="1:65" x14ac:dyDescent="0.2">
      <c r="A440" s="26">
        <v>424</v>
      </c>
      <c r="B440" s="31">
        <f t="shared" si="128"/>
        <v>6013.04</v>
      </c>
      <c r="C440" s="31">
        <f t="shared" si="128"/>
        <v>6196</v>
      </c>
      <c r="D440" s="31">
        <f t="shared" si="128"/>
        <v>6383.2000000000007</v>
      </c>
      <c r="E440" s="31">
        <f t="shared" si="128"/>
        <v>6574.6399999999994</v>
      </c>
      <c r="F440" s="31">
        <f t="shared" si="128"/>
        <v>6770.32</v>
      </c>
      <c r="G440" s="31">
        <f t="shared" si="128"/>
        <v>6970.24</v>
      </c>
      <c r="H440" s="31">
        <f t="shared" si="128"/>
        <v>7186.4</v>
      </c>
      <c r="I440" s="31">
        <f t="shared" si="128"/>
        <v>7394.7999999999993</v>
      </c>
      <c r="J440" s="31">
        <f t="shared" si="128"/>
        <v>7619.4400000000005</v>
      </c>
      <c r="K440" s="31">
        <f t="shared" si="128"/>
        <v>7848.32</v>
      </c>
      <c r="L440" s="31">
        <f t="shared" si="128"/>
        <v>8081.4400000000005</v>
      </c>
      <c r="M440" s="31">
        <f t="shared" si="128"/>
        <v>8330.7999999999993</v>
      </c>
      <c r="N440" s="31">
        <f t="shared" si="128"/>
        <v>8572.4</v>
      </c>
      <c r="O440" s="31">
        <f t="shared" si="128"/>
        <v>8834.48</v>
      </c>
      <c r="P440" s="31">
        <f t="shared" si="128"/>
        <v>9100.7999999999993</v>
      </c>
      <c r="Q440" s="31">
        <f t="shared" si="128"/>
        <v>9371.36</v>
      </c>
      <c r="R440" s="31">
        <f t="shared" si="129"/>
        <v>9658.16</v>
      </c>
      <c r="S440" s="31">
        <f t="shared" si="129"/>
        <v>9941.4399999999987</v>
      </c>
      <c r="T440" s="31">
        <f t="shared" si="129"/>
        <v>10240.959999999999</v>
      </c>
      <c r="U440" s="31">
        <f t="shared" si="129"/>
        <v>10548.96</v>
      </c>
      <c r="V440" s="31">
        <f t="shared" si="129"/>
        <v>10861.2</v>
      </c>
      <c r="W440" s="31">
        <f t="shared" si="129"/>
        <v>11193.919999999998</v>
      </c>
      <c r="X440" s="31">
        <f t="shared" si="129"/>
        <v>11530.880000000001</v>
      </c>
      <c r="Y440" s="31">
        <f t="shared" si="129"/>
        <v>11876.32</v>
      </c>
      <c r="Z440" s="31">
        <f t="shared" si="129"/>
        <v>12230.24</v>
      </c>
      <c r="AA440" s="31">
        <f t="shared" si="129"/>
        <v>12600.400000000001</v>
      </c>
      <c r="AB440" s="31">
        <f t="shared" si="129"/>
        <v>12979.04</v>
      </c>
      <c r="AC440" s="31">
        <f t="shared" si="129"/>
        <v>13366.16</v>
      </c>
      <c r="AD440" s="31">
        <f t="shared" si="129"/>
        <v>13761.76</v>
      </c>
      <c r="AE440" s="31">
        <f t="shared" si="129"/>
        <v>14177.84</v>
      </c>
      <c r="AF440" s="31">
        <f t="shared" si="129"/>
        <v>14602.400000000001</v>
      </c>
      <c r="AG440" s="31">
        <f t="shared" si="127"/>
        <v>15047.439999999999</v>
      </c>
      <c r="AH440" s="31">
        <f t="shared" si="127"/>
        <v>15500.96</v>
      </c>
      <c r="AI440" s="31">
        <f t="shared" si="127"/>
        <v>15962.96</v>
      </c>
      <c r="AJ440" s="31">
        <f t="shared" si="127"/>
        <v>16445.439999999999</v>
      </c>
      <c r="AK440" s="31">
        <f t="shared" si="127"/>
        <v>16940.64</v>
      </c>
      <c r="AL440" s="31">
        <f t="shared" si="127"/>
        <v>17444.32</v>
      </c>
      <c r="AM440" s="31">
        <f t="shared" si="127"/>
        <v>17972.72</v>
      </c>
      <c r="AN440" s="31">
        <f t="shared" si="127"/>
        <v>18509.599999999999</v>
      </c>
      <c r="AO440" s="31">
        <f t="shared" si="127"/>
        <v>19059.2</v>
      </c>
      <c r="AP440" s="31">
        <f t="shared" si="127"/>
        <v>19629.28</v>
      </c>
      <c r="AQ440" s="31">
        <f t="shared" si="127"/>
        <v>20224.080000000002</v>
      </c>
      <c r="AR440" s="31">
        <f t="shared" si="127"/>
        <v>20831.599999999999</v>
      </c>
      <c r="AS440" s="31">
        <f t="shared" si="127"/>
        <v>21451.839999999997</v>
      </c>
      <c r="AT440" s="31">
        <f t="shared" si="127"/>
        <v>22096.800000000003</v>
      </c>
      <c r="AU440" s="31">
        <f t="shared" si="127"/>
        <v>22754.480000000003</v>
      </c>
      <c r="AV440" s="31">
        <f t="shared" si="127"/>
        <v>23436.879999999997</v>
      </c>
      <c r="AW440" s="31">
        <f t="shared" si="130"/>
        <v>24148.239999999998</v>
      </c>
      <c r="AX440" s="31">
        <f t="shared" si="130"/>
        <v>24872.32</v>
      </c>
      <c r="AY440" s="31">
        <f t="shared" si="130"/>
        <v>25613.360000000001</v>
      </c>
      <c r="AZ440" s="31">
        <f t="shared" si="130"/>
        <v>26391.120000000003</v>
      </c>
      <c r="BA440" s="31">
        <f t="shared" si="130"/>
        <v>27173.84</v>
      </c>
      <c r="BB440" s="31">
        <f t="shared" si="130"/>
        <v>27997.52</v>
      </c>
      <c r="BC440" s="31">
        <f t="shared" si="130"/>
        <v>28838.16</v>
      </c>
      <c r="BD440" s="31">
        <f t="shared" si="130"/>
        <v>29695.760000000002</v>
      </c>
      <c r="BE440" s="31">
        <f t="shared" si="130"/>
        <v>30594.32</v>
      </c>
      <c r="BF440" s="31">
        <f t="shared" si="130"/>
        <v>31509.84</v>
      </c>
      <c r="BG440" s="31">
        <f t="shared" si="130"/>
        <v>32458.559999999998</v>
      </c>
      <c r="BH440" s="31">
        <f t="shared" si="130"/>
        <v>33424.239999999998</v>
      </c>
      <c r="BI440" s="31">
        <f t="shared" si="130"/>
        <v>34435.120000000003</v>
      </c>
      <c r="BJ440" s="31">
        <f t="shared" si="130"/>
        <v>35467.199999999997</v>
      </c>
      <c r="BK440" s="31">
        <f t="shared" si="122"/>
        <v>36532.479999999996</v>
      </c>
      <c r="BL440" s="31">
        <f t="shared" si="122"/>
        <v>37618.959999999999</v>
      </c>
      <c r="BM440" s="31">
        <f t="shared" si="122"/>
        <v>38750.639999999999</v>
      </c>
    </row>
    <row r="441" spans="1:65" x14ac:dyDescent="0.2">
      <c r="A441" s="26">
        <v>425</v>
      </c>
      <c r="B441" s="31">
        <f t="shared" si="128"/>
        <v>6022.75</v>
      </c>
      <c r="C441" s="31">
        <f t="shared" si="128"/>
        <v>6206</v>
      </c>
      <c r="D441" s="31">
        <f t="shared" si="128"/>
        <v>6393.5</v>
      </c>
      <c r="E441" s="31">
        <f t="shared" si="128"/>
        <v>6585.25</v>
      </c>
      <c r="F441" s="31">
        <f t="shared" si="128"/>
        <v>6781.25</v>
      </c>
      <c r="G441" s="31">
        <f t="shared" si="128"/>
        <v>6981.5</v>
      </c>
      <c r="H441" s="31">
        <f t="shared" si="128"/>
        <v>7198</v>
      </c>
      <c r="I441" s="31">
        <f t="shared" si="128"/>
        <v>7406.75</v>
      </c>
      <c r="J441" s="31">
        <f t="shared" si="128"/>
        <v>7631.75</v>
      </c>
      <c r="K441" s="31">
        <f t="shared" si="128"/>
        <v>7861</v>
      </c>
      <c r="L441" s="31">
        <f t="shared" si="128"/>
        <v>8094.5</v>
      </c>
      <c r="M441" s="31">
        <f t="shared" si="128"/>
        <v>8344.25</v>
      </c>
      <c r="N441" s="31">
        <f t="shared" si="128"/>
        <v>8586.25</v>
      </c>
      <c r="O441" s="31">
        <f t="shared" si="128"/>
        <v>8848.75</v>
      </c>
      <c r="P441" s="31">
        <f t="shared" si="128"/>
        <v>9115.5</v>
      </c>
      <c r="Q441" s="31">
        <f t="shared" si="128"/>
        <v>9386.5</v>
      </c>
      <c r="R441" s="31">
        <f t="shared" si="129"/>
        <v>9673.75</v>
      </c>
      <c r="S441" s="31">
        <f t="shared" si="129"/>
        <v>9957.5</v>
      </c>
      <c r="T441" s="31">
        <f t="shared" si="129"/>
        <v>10257.5</v>
      </c>
      <c r="U441" s="31">
        <f t="shared" si="129"/>
        <v>10566</v>
      </c>
      <c r="V441" s="31">
        <f t="shared" si="129"/>
        <v>10878.75</v>
      </c>
      <c r="W441" s="31">
        <f t="shared" si="129"/>
        <v>11212</v>
      </c>
      <c r="X441" s="31">
        <f t="shared" si="129"/>
        <v>11549.5</v>
      </c>
      <c r="Y441" s="31">
        <f t="shared" si="129"/>
        <v>11895.5</v>
      </c>
      <c r="Z441" s="31">
        <f t="shared" si="129"/>
        <v>12250</v>
      </c>
      <c r="AA441" s="31">
        <f t="shared" si="129"/>
        <v>12620.75</v>
      </c>
      <c r="AB441" s="31">
        <f t="shared" si="129"/>
        <v>13000</v>
      </c>
      <c r="AC441" s="31">
        <f t="shared" si="129"/>
        <v>13387.75</v>
      </c>
      <c r="AD441" s="31">
        <f t="shared" si="129"/>
        <v>13784</v>
      </c>
      <c r="AE441" s="31">
        <f t="shared" si="129"/>
        <v>14200.75</v>
      </c>
      <c r="AF441" s="31">
        <f t="shared" si="129"/>
        <v>14626</v>
      </c>
      <c r="AG441" s="31">
        <f t="shared" si="127"/>
        <v>15071.75</v>
      </c>
      <c r="AH441" s="31">
        <f t="shared" si="127"/>
        <v>15526</v>
      </c>
      <c r="AI441" s="31">
        <f t="shared" si="127"/>
        <v>15988.75</v>
      </c>
      <c r="AJ441" s="31">
        <f t="shared" si="127"/>
        <v>16472</v>
      </c>
      <c r="AK441" s="31">
        <f t="shared" si="127"/>
        <v>16968</v>
      </c>
      <c r="AL441" s="31">
        <f t="shared" si="127"/>
        <v>17472.5</v>
      </c>
      <c r="AM441" s="31">
        <f t="shared" si="127"/>
        <v>18001.75</v>
      </c>
      <c r="AN441" s="31">
        <f t="shared" si="127"/>
        <v>18539.5</v>
      </c>
      <c r="AO441" s="31">
        <f t="shared" si="127"/>
        <v>19090</v>
      </c>
      <c r="AP441" s="31">
        <f t="shared" si="127"/>
        <v>19661</v>
      </c>
      <c r="AQ441" s="31">
        <f t="shared" si="127"/>
        <v>20256.75</v>
      </c>
      <c r="AR441" s="31">
        <f t="shared" si="127"/>
        <v>20865.25</v>
      </c>
      <c r="AS441" s="31">
        <f t="shared" si="127"/>
        <v>21486.5</v>
      </c>
      <c r="AT441" s="31">
        <f t="shared" si="127"/>
        <v>22132.5</v>
      </c>
      <c r="AU441" s="31">
        <f t="shared" si="127"/>
        <v>22791.25</v>
      </c>
      <c r="AV441" s="31">
        <f t="shared" si="127"/>
        <v>23474.75</v>
      </c>
      <c r="AW441" s="31">
        <f t="shared" si="130"/>
        <v>24187.25</v>
      </c>
      <c r="AX441" s="31">
        <f t="shared" si="130"/>
        <v>24912.5</v>
      </c>
      <c r="AY441" s="31">
        <f t="shared" si="130"/>
        <v>25654.75</v>
      </c>
      <c r="AZ441" s="31">
        <f t="shared" si="130"/>
        <v>26433.75</v>
      </c>
      <c r="BA441" s="31">
        <f t="shared" si="130"/>
        <v>27217.75</v>
      </c>
      <c r="BB441" s="31">
        <f t="shared" si="130"/>
        <v>28042.75</v>
      </c>
      <c r="BC441" s="31">
        <f t="shared" si="130"/>
        <v>28884.75</v>
      </c>
      <c r="BD441" s="31">
        <f t="shared" si="130"/>
        <v>29743.75</v>
      </c>
      <c r="BE441" s="31">
        <f t="shared" si="130"/>
        <v>30643.75</v>
      </c>
      <c r="BF441" s="31">
        <f t="shared" si="130"/>
        <v>31560.75</v>
      </c>
      <c r="BG441" s="31">
        <f t="shared" si="130"/>
        <v>32511</v>
      </c>
      <c r="BH441" s="31">
        <f t="shared" si="130"/>
        <v>33478.25</v>
      </c>
      <c r="BI441" s="31">
        <f t="shared" si="130"/>
        <v>34490.75</v>
      </c>
      <c r="BJ441" s="31">
        <f t="shared" si="130"/>
        <v>35524.5</v>
      </c>
      <c r="BK441" s="31">
        <f t="shared" si="122"/>
        <v>36591.5</v>
      </c>
      <c r="BL441" s="31">
        <f t="shared" si="122"/>
        <v>37679.75</v>
      </c>
      <c r="BM441" s="31">
        <f t="shared" si="122"/>
        <v>38813.25</v>
      </c>
    </row>
    <row r="442" spans="1:65" x14ac:dyDescent="0.2">
      <c r="A442" s="26">
        <v>426</v>
      </c>
      <c r="B442" s="31">
        <f t="shared" si="128"/>
        <v>6032.46</v>
      </c>
      <c r="C442" s="31">
        <f t="shared" si="128"/>
        <v>6216</v>
      </c>
      <c r="D442" s="31">
        <f t="shared" si="128"/>
        <v>6403.8</v>
      </c>
      <c r="E442" s="31">
        <f t="shared" si="128"/>
        <v>6595.86</v>
      </c>
      <c r="F442" s="31">
        <f t="shared" si="128"/>
        <v>6792.18</v>
      </c>
      <c r="G442" s="31">
        <f t="shared" si="128"/>
        <v>6992.76</v>
      </c>
      <c r="H442" s="31">
        <f t="shared" si="128"/>
        <v>7209.5999999999995</v>
      </c>
      <c r="I442" s="31">
        <f t="shared" si="128"/>
        <v>7418.7</v>
      </c>
      <c r="J442" s="31">
        <f t="shared" si="128"/>
        <v>7644.06</v>
      </c>
      <c r="K442" s="31">
        <f t="shared" si="128"/>
        <v>7873.68</v>
      </c>
      <c r="L442" s="31">
        <f t="shared" si="128"/>
        <v>8107.56</v>
      </c>
      <c r="M442" s="31">
        <f t="shared" si="128"/>
        <v>8357.7000000000007</v>
      </c>
      <c r="N442" s="31">
        <f t="shared" si="128"/>
        <v>8600.0999999999985</v>
      </c>
      <c r="O442" s="31">
        <f t="shared" si="128"/>
        <v>8863.02</v>
      </c>
      <c r="P442" s="31">
        <f t="shared" si="128"/>
        <v>9130.2000000000007</v>
      </c>
      <c r="Q442" s="31">
        <f t="shared" si="128"/>
        <v>9401.64</v>
      </c>
      <c r="R442" s="31">
        <f t="shared" si="129"/>
        <v>9689.34</v>
      </c>
      <c r="S442" s="31">
        <f t="shared" si="129"/>
        <v>9973.56</v>
      </c>
      <c r="T442" s="31">
        <f t="shared" si="129"/>
        <v>10274.040000000001</v>
      </c>
      <c r="U442" s="31">
        <f t="shared" si="129"/>
        <v>10583.04</v>
      </c>
      <c r="V442" s="31">
        <f t="shared" si="129"/>
        <v>10896.3</v>
      </c>
      <c r="W442" s="31">
        <f t="shared" si="129"/>
        <v>11230.079999999998</v>
      </c>
      <c r="X442" s="31">
        <f t="shared" si="129"/>
        <v>11568.12</v>
      </c>
      <c r="Y442" s="31">
        <f t="shared" si="129"/>
        <v>11914.68</v>
      </c>
      <c r="Z442" s="31">
        <f t="shared" si="129"/>
        <v>12269.76</v>
      </c>
      <c r="AA442" s="31">
        <f t="shared" si="129"/>
        <v>12641.1</v>
      </c>
      <c r="AB442" s="31">
        <f t="shared" si="129"/>
        <v>13020.960000000001</v>
      </c>
      <c r="AC442" s="31">
        <f t="shared" si="129"/>
        <v>13409.34</v>
      </c>
      <c r="AD442" s="31">
        <f t="shared" si="129"/>
        <v>13806.24</v>
      </c>
      <c r="AE442" s="31">
        <f t="shared" si="129"/>
        <v>14223.66</v>
      </c>
      <c r="AF442" s="31">
        <f t="shared" si="129"/>
        <v>14649.6</v>
      </c>
      <c r="AG442" s="31">
        <f t="shared" si="127"/>
        <v>15096.06</v>
      </c>
      <c r="AH442" s="31">
        <f t="shared" si="127"/>
        <v>15551.039999999999</v>
      </c>
      <c r="AI442" s="31">
        <f t="shared" si="127"/>
        <v>16014.539999999999</v>
      </c>
      <c r="AJ442" s="31">
        <f t="shared" si="127"/>
        <v>16498.559999999998</v>
      </c>
      <c r="AK442" s="31">
        <f t="shared" si="127"/>
        <v>16995.36</v>
      </c>
      <c r="AL442" s="31">
        <f t="shared" si="127"/>
        <v>17500.68</v>
      </c>
      <c r="AM442" s="31">
        <f t="shared" si="127"/>
        <v>18030.78</v>
      </c>
      <c r="AN442" s="31">
        <f t="shared" si="127"/>
        <v>18569.400000000001</v>
      </c>
      <c r="AO442" s="31">
        <f t="shared" si="127"/>
        <v>19120.800000000003</v>
      </c>
      <c r="AP442" s="31">
        <f t="shared" si="127"/>
        <v>19692.72</v>
      </c>
      <c r="AQ442" s="31">
        <f t="shared" si="127"/>
        <v>20289.419999999998</v>
      </c>
      <c r="AR442" s="31">
        <f t="shared" si="127"/>
        <v>20898.900000000001</v>
      </c>
      <c r="AS442" s="31">
        <f t="shared" si="127"/>
        <v>21521.159999999996</v>
      </c>
      <c r="AT442" s="31">
        <f t="shared" si="127"/>
        <v>22168.2</v>
      </c>
      <c r="AU442" s="31">
        <f t="shared" si="127"/>
        <v>22828.02</v>
      </c>
      <c r="AV442" s="31">
        <f t="shared" si="127"/>
        <v>23512.62</v>
      </c>
      <c r="AW442" s="31">
        <f t="shared" si="130"/>
        <v>24226.26</v>
      </c>
      <c r="AX442" s="31">
        <f t="shared" si="130"/>
        <v>24952.68</v>
      </c>
      <c r="AY442" s="31">
        <f t="shared" si="130"/>
        <v>25696.14</v>
      </c>
      <c r="AZ442" s="31">
        <f t="shared" si="130"/>
        <v>26476.38</v>
      </c>
      <c r="BA442" s="31">
        <f t="shared" si="130"/>
        <v>27261.66</v>
      </c>
      <c r="BB442" s="31">
        <f t="shared" si="130"/>
        <v>28087.98</v>
      </c>
      <c r="BC442" s="31">
        <f t="shared" si="130"/>
        <v>28931.34</v>
      </c>
      <c r="BD442" s="31">
        <f t="shared" si="130"/>
        <v>29791.74</v>
      </c>
      <c r="BE442" s="31">
        <f t="shared" si="130"/>
        <v>30693.18</v>
      </c>
      <c r="BF442" s="31">
        <f t="shared" si="130"/>
        <v>31611.66</v>
      </c>
      <c r="BG442" s="31">
        <f t="shared" si="130"/>
        <v>32563.439999999999</v>
      </c>
      <c r="BH442" s="31">
        <f t="shared" si="130"/>
        <v>33532.259999999995</v>
      </c>
      <c r="BI442" s="31">
        <f t="shared" si="130"/>
        <v>34546.380000000005</v>
      </c>
      <c r="BJ442" s="31">
        <f t="shared" si="130"/>
        <v>35581.800000000003</v>
      </c>
      <c r="BK442" s="31">
        <f t="shared" si="122"/>
        <v>36650.520000000004</v>
      </c>
      <c r="BL442" s="31">
        <f t="shared" si="122"/>
        <v>37740.54</v>
      </c>
      <c r="BM442" s="31">
        <f t="shared" si="122"/>
        <v>38875.86</v>
      </c>
    </row>
    <row r="443" spans="1:65" x14ac:dyDescent="0.2">
      <c r="A443" s="26">
        <v>427</v>
      </c>
      <c r="B443" s="31">
        <f t="shared" si="128"/>
        <v>6042.17</v>
      </c>
      <c r="C443" s="31">
        <f t="shared" si="128"/>
        <v>6226</v>
      </c>
      <c r="D443" s="31">
        <f t="shared" si="128"/>
        <v>6414.1</v>
      </c>
      <c r="E443" s="31">
        <f t="shared" si="128"/>
        <v>6606.4699999999993</v>
      </c>
      <c r="F443" s="31">
        <f t="shared" si="128"/>
        <v>6803.11</v>
      </c>
      <c r="G443" s="31">
        <f t="shared" si="128"/>
        <v>7004.0199999999995</v>
      </c>
      <c r="H443" s="31">
        <f t="shared" si="128"/>
        <v>7221.2</v>
      </c>
      <c r="I443" s="31">
        <f t="shared" si="128"/>
        <v>7430.65</v>
      </c>
      <c r="J443" s="31">
        <f t="shared" si="128"/>
        <v>7656.37</v>
      </c>
      <c r="K443" s="31">
        <f t="shared" si="128"/>
        <v>7886.36</v>
      </c>
      <c r="L443" s="31">
        <f t="shared" si="128"/>
        <v>8120.62</v>
      </c>
      <c r="M443" s="31">
        <f t="shared" si="128"/>
        <v>8371.15</v>
      </c>
      <c r="N443" s="31">
        <f t="shared" si="128"/>
        <v>8613.9500000000007</v>
      </c>
      <c r="O443" s="31">
        <f t="shared" si="128"/>
        <v>8877.2900000000009</v>
      </c>
      <c r="P443" s="31">
        <f t="shared" si="128"/>
        <v>9144.9</v>
      </c>
      <c r="Q443" s="31">
        <f t="shared" si="128"/>
        <v>9416.7800000000007</v>
      </c>
      <c r="R443" s="31">
        <f t="shared" si="129"/>
        <v>9704.93</v>
      </c>
      <c r="S443" s="31">
        <f t="shared" si="129"/>
        <v>9989.619999999999</v>
      </c>
      <c r="T443" s="31">
        <f t="shared" si="129"/>
        <v>10290.58</v>
      </c>
      <c r="U443" s="31">
        <f t="shared" si="129"/>
        <v>10600.08</v>
      </c>
      <c r="V443" s="31">
        <f t="shared" si="129"/>
        <v>10913.85</v>
      </c>
      <c r="W443" s="31">
        <f t="shared" si="129"/>
        <v>11248.16</v>
      </c>
      <c r="X443" s="31">
        <f t="shared" si="129"/>
        <v>11586.740000000002</v>
      </c>
      <c r="Y443" s="31">
        <f t="shared" si="129"/>
        <v>11933.86</v>
      </c>
      <c r="Z443" s="31">
        <f t="shared" si="129"/>
        <v>12289.52</v>
      </c>
      <c r="AA443" s="31">
        <f t="shared" si="129"/>
        <v>12661.45</v>
      </c>
      <c r="AB443" s="31">
        <f t="shared" si="129"/>
        <v>13041.92</v>
      </c>
      <c r="AC443" s="31">
        <f t="shared" si="129"/>
        <v>13430.93</v>
      </c>
      <c r="AD443" s="31">
        <f t="shared" si="129"/>
        <v>13828.48</v>
      </c>
      <c r="AE443" s="31">
        <f t="shared" si="129"/>
        <v>14246.57</v>
      </c>
      <c r="AF443" s="31">
        <f t="shared" si="129"/>
        <v>14673.2</v>
      </c>
      <c r="AG443" s="31">
        <f t="shared" si="127"/>
        <v>15120.369999999999</v>
      </c>
      <c r="AH443" s="31">
        <f t="shared" si="127"/>
        <v>15576.08</v>
      </c>
      <c r="AI443" s="31">
        <f t="shared" si="127"/>
        <v>16040.33</v>
      </c>
      <c r="AJ443" s="31">
        <f t="shared" si="127"/>
        <v>16525.12</v>
      </c>
      <c r="AK443" s="31">
        <f t="shared" si="127"/>
        <v>17022.72</v>
      </c>
      <c r="AL443" s="31">
        <f t="shared" si="127"/>
        <v>17528.86</v>
      </c>
      <c r="AM443" s="31">
        <f t="shared" si="127"/>
        <v>18059.810000000001</v>
      </c>
      <c r="AN443" s="31">
        <f t="shared" si="127"/>
        <v>18599.3</v>
      </c>
      <c r="AO443" s="31">
        <f t="shared" si="127"/>
        <v>19151.599999999999</v>
      </c>
      <c r="AP443" s="31">
        <f t="shared" si="127"/>
        <v>19724.439999999999</v>
      </c>
      <c r="AQ443" s="31">
        <f t="shared" si="127"/>
        <v>20322.09</v>
      </c>
      <c r="AR443" s="31">
        <f t="shared" si="127"/>
        <v>20932.55</v>
      </c>
      <c r="AS443" s="31">
        <f t="shared" si="127"/>
        <v>21555.82</v>
      </c>
      <c r="AT443" s="31">
        <f t="shared" si="127"/>
        <v>22203.9</v>
      </c>
      <c r="AU443" s="31">
        <f t="shared" si="127"/>
        <v>22864.79</v>
      </c>
      <c r="AV443" s="31">
        <f t="shared" si="127"/>
        <v>23550.489999999998</v>
      </c>
      <c r="AW443" s="31">
        <f t="shared" si="130"/>
        <v>24265.27</v>
      </c>
      <c r="AX443" s="31">
        <f t="shared" si="130"/>
        <v>24992.86</v>
      </c>
      <c r="AY443" s="31">
        <f t="shared" si="130"/>
        <v>25737.53</v>
      </c>
      <c r="AZ443" s="31">
        <f t="shared" si="130"/>
        <v>26519.010000000002</v>
      </c>
      <c r="BA443" s="31">
        <f t="shared" si="130"/>
        <v>27305.57</v>
      </c>
      <c r="BB443" s="31">
        <f t="shared" si="130"/>
        <v>28133.21</v>
      </c>
      <c r="BC443" s="31">
        <f t="shared" si="130"/>
        <v>28977.93</v>
      </c>
      <c r="BD443" s="31">
        <f t="shared" si="130"/>
        <v>29839.73</v>
      </c>
      <c r="BE443" s="31">
        <f t="shared" si="130"/>
        <v>30742.61</v>
      </c>
      <c r="BF443" s="31">
        <f t="shared" si="130"/>
        <v>31662.57</v>
      </c>
      <c r="BG443" s="31">
        <f t="shared" si="130"/>
        <v>32615.879999999997</v>
      </c>
      <c r="BH443" s="31">
        <f t="shared" si="130"/>
        <v>33586.270000000004</v>
      </c>
      <c r="BI443" s="31">
        <f t="shared" si="130"/>
        <v>34602.01</v>
      </c>
      <c r="BJ443" s="31">
        <f t="shared" si="130"/>
        <v>35639.1</v>
      </c>
      <c r="BK443" s="31">
        <f t="shared" si="122"/>
        <v>36709.54</v>
      </c>
      <c r="BL443" s="31">
        <f t="shared" si="122"/>
        <v>37801.33</v>
      </c>
      <c r="BM443" s="31">
        <f t="shared" si="122"/>
        <v>38938.47</v>
      </c>
    </row>
    <row r="444" spans="1:65" x14ac:dyDescent="0.2">
      <c r="A444" s="26">
        <v>428</v>
      </c>
      <c r="B444" s="31">
        <f t="shared" si="128"/>
        <v>6051.88</v>
      </c>
      <c r="C444" s="31">
        <f t="shared" si="128"/>
        <v>6236</v>
      </c>
      <c r="D444" s="31">
        <f t="shared" si="128"/>
        <v>6424.4000000000005</v>
      </c>
      <c r="E444" s="31">
        <f t="shared" si="128"/>
        <v>6617.08</v>
      </c>
      <c r="F444" s="31">
        <f t="shared" si="128"/>
        <v>6814.04</v>
      </c>
      <c r="G444" s="31">
        <f t="shared" si="128"/>
        <v>7015.28</v>
      </c>
      <c r="H444" s="31">
        <f t="shared" si="128"/>
        <v>7232.8</v>
      </c>
      <c r="I444" s="31">
        <f t="shared" si="128"/>
        <v>7442.5999999999995</v>
      </c>
      <c r="J444" s="31">
        <f t="shared" si="128"/>
        <v>7668.68</v>
      </c>
      <c r="K444" s="31">
        <f t="shared" si="128"/>
        <v>7899.04</v>
      </c>
      <c r="L444" s="31">
        <f t="shared" si="128"/>
        <v>8133.68</v>
      </c>
      <c r="M444" s="31">
        <f t="shared" si="128"/>
        <v>8384.5999999999985</v>
      </c>
      <c r="N444" s="31">
        <f t="shared" si="128"/>
        <v>8627.7999999999993</v>
      </c>
      <c r="O444" s="31">
        <f t="shared" si="128"/>
        <v>8891.56</v>
      </c>
      <c r="P444" s="31">
        <f t="shared" si="128"/>
        <v>9159.5999999999985</v>
      </c>
      <c r="Q444" s="31">
        <f t="shared" si="128"/>
        <v>9431.92</v>
      </c>
      <c r="R444" s="31">
        <f t="shared" si="129"/>
        <v>9720.52</v>
      </c>
      <c r="S444" s="31">
        <f t="shared" si="129"/>
        <v>10005.68</v>
      </c>
      <c r="T444" s="31">
        <f t="shared" si="129"/>
        <v>10307.119999999999</v>
      </c>
      <c r="U444" s="31">
        <f t="shared" si="129"/>
        <v>10617.119999999999</v>
      </c>
      <c r="V444" s="31">
        <f t="shared" si="129"/>
        <v>10931.400000000001</v>
      </c>
      <c r="W444" s="31">
        <f t="shared" si="129"/>
        <v>11266.239999999998</v>
      </c>
      <c r="X444" s="31">
        <f t="shared" si="129"/>
        <v>11605.36</v>
      </c>
      <c r="Y444" s="31">
        <f t="shared" si="129"/>
        <v>11953.039999999999</v>
      </c>
      <c r="Z444" s="31">
        <f t="shared" si="129"/>
        <v>12309.28</v>
      </c>
      <c r="AA444" s="31">
        <f t="shared" si="129"/>
        <v>12681.800000000001</v>
      </c>
      <c r="AB444" s="31">
        <f t="shared" si="129"/>
        <v>13062.880000000001</v>
      </c>
      <c r="AC444" s="31">
        <f t="shared" si="129"/>
        <v>13452.52</v>
      </c>
      <c r="AD444" s="31">
        <f t="shared" si="129"/>
        <v>13850.72</v>
      </c>
      <c r="AE444" s="31">
        <f t="shared" si="129"/>
        <v>14269.48</v>
      </c>
      <c r="AF444" s="31">
        <f t="shared" si="129"/>
        <v>14696.800000000001</v>
      </c>
      <c r="AG444" s="31">
        <f t="shared" si="127"/>
        <v>15144.68</v>
      </c>
      <c r="AH444" s="31">
        <f t="shared" si="127"/>
        <v>15601.119999999999</v>
      </c>
      <c r="AI444" s="31">
        <f t="shared" si="127"/>
        <v>16066.119999999999</v>
      </c>
      <c r="AJ444" s="31">
        <f t="shared" si="127"/>
        <v>16551.68</v>
      </c>
      <c r="AK444" s="31">
        <f t="shared" si="127"/>
        <v>17050.080000000002</v>
      </c>
      <c r="AL444" s="31">
        <f t="shared" si="127"/>
        <v>17557.04</v>
      </c>
      <c r="AM444" s="31">
        <f t="shared" si="127"/>
        <v>18088.84</v>
      </c>
      <c r="AN444" s="31">
        <f t="shared" si="127"/>
        <v>18629.199999999997</v>
      </c>
      <c r="AO444" s="31">
        <f t="shared" si="127"/>
        <v>19182.400000000001</v>
      </c>
      <c r="AP444" s="31">
        <f t="shared" si="127"/>
        <v>19756.16</v>
      </c>
      <c r="AQ444" s="31">
        <f t="shared" si="127"/>
        <v>20354.760000000002</v>
      </c>
      <c r="AR444" s="31">
        <f t="shared" si="127"/>
        <v>20966.199999999997</v>
      </c>
      <c r="AS444" s="31">
        <f t="shared" si="127"/>
        <v>21590.479999999996</v>
      </c>
      <c r="AT444" s="31">
        <f t="shared" si="127"/>
        <v>22239.599999999999</v>
      </c>
      <c r="AU444" s="31">
        <f t="shared" si="127"/>
        <v>22901.56</v>
      </c>
      <c r="AV444" s="31">
        <f t="shared" si="127"/>
        <v>23588.36</v>
      </c>
      <c r="AW444" s="31">
        <f t="shared" si="130"/>
        <v>24304.28</v>
      </c>
      <c r="AX444" s="31">
        <f t="shared" si="130"/>
        <v>25033.040000000001</v>
      </c>
      <c r="AY444" s="31">
        <f t="shared" si="130"/>
        <v>25778.920000000002</v>
      </c>
      <c r="AZ444" s="31">
        <f t="shared" si="130"/>
        <v>26561.64</v>
      </c>
      <c r="BA444" s="31">
        <f t="shared" si="130"/>
        <v>27349.48</v>
      </c>
      <c r="BB444" s="31">
        <f t="shared" si="130"/>
        <v>28178.44</v>
      </c>
      <c r="BC444" s="31">
        <f t="shared" si="130"/>
        <v>29024.52</v>
      </c>
      <c r="BD444" s="31">
        <f t="shared" si="130"/>
        <v>29887.72</v>
      </c>
      <c r="BE444" s="31">
        <f t="shared" si="130"/>
        <v>30792.04</v>
      </c>
      <c r="BF444" s="31">
        <f t="shared" si="130"/>
        <v>31713.48</v>
      </c>
      <c r="BG444" s="31">
        <f t="shared" si="130"/>
        <v>32668.32</v>
      </c>
      <c r="BH444" s="31">
        <f t="shared" si="130"/>
        <v>33640.28</v>
      </c>
      <c r="BI444" s="31">
        <f t="shared" si="130"/>
        <v>34657.64</v>
      </c>
      <c r="BJ444" s="31">
        <f t="shared" si="130"/>
        <v>35696.399999999994</v>
      </c>
      <c r="BK444" s="31">
        <f t="shared" si="122"/>
        <v>36768.559999999998</v>
      </c>
      <c r="BL444" s="31">
        <f t="shared" si="122"/>
        <v>37862.119999999995</v>
      </c>
      <c r="BM444" s="31">
        <f t="shared" si="122"/>
        <v>39001.08</v>
      </c>
    </row>
    <row r="445" spans="1:65" x14ac:dyDescent="0.2">
      <c r="A445" s="26">
        <v>429</v>
      </c>
      <c r="B445" s="31">
        <f t="shared" si="128"/>
        <v>6061.59</v>
      </c>
      <c r="C445" s="31">
        <f t="shared" si="128"/>
        <v>6246</v>
      </c>
      <c r="D445" s="31">
        <f t="shared" si="128"/>
        <v>6434.7000000000007</v>
      </c>
      <c r="E445" s="31">
        <f t="shared" si="128"/>
        <v>6627.69</v>
      </c>
      <c r="F445" s="31">
        <f t="shared" si="128"/>
        <v>6824.97</v>
      </c>
      <c r="G445" s="31">
        <f t="shared" si="128"/>
        <v>7026.54</v>
      </c>
      <c r="H445" s="31">
        <f t="shared" si="128"/>
        <v>7244.4</v>
      </c>
      <c r="I445" s="31">
        <f t="shared" si="128"/>
        <v>7454.5499999999993</v>
      </c>
      <c r="J445" s="31">
        <f t="shared" si="128"/>
        <v>7680.99</v>
      </c>
      <c r="K445" s="31">
        <f t="shared" si="128"/>
        <v>7911.72</v>
      </c>
      <c r="L445" s="31">
        <f t="shared" si="128"/>
        <v>8146.74</v>
      </c>
      <c r="M445" s="31">
        <f t="shared" si="128"/>
        <v>8398.0499999999993</v>
      </c>
      <c r="N445" s="31">
        <f t="shared" si="128"/>
        <v>8641.65</v>
      </c>
      <c r="O445" s="31">
        <f t="shared" si="128"/>
        <v>8905.83</v>
      </c>
      <c r="P445" s="31">
        <f t="shared" si="128"/>
        <v>9174.2999999999993</v>
      </c>
      <c r="Q445" s="31">
        <f t="shared" si="128"/>
        <v>9447.0600000000013</v>
      </c>
      <c r="R445" s="31">
        <f t="shared" si="129"/>
        <v>9736.11</v>
      </c>
      <c r="S445" s="31">
        <f t="shared" si="129"/>
        <v>10021.74</v>
      </c>
      <c r="T445" s="31">
        <f t="shared" si="129"/>
        <v>10323.66</v>
      </c>
      <c r="U445" s="31">
        <f t="shared" si="129"/>
        <v>10634.16</v>
      </c>
      <c r="V445" s="31">
        <f t="shared" si="129"/>
        <v>10948.95</v>
      </c>
      <c r="W445" s="31">
        <f t="shared" si="129"/>
        <v>11284.32</v>
      </c>
      <c r="X445" s="31">
        <f t="shared" si="129"/>
        <v>11623.98</v>
      </c>
      <c r="Y445" s="31">
        <f t="shared" si="129"/>
        <v>11972.22</v>
      </c>
      <c r="Z445" s="31">
        <f t="shared" si="129"/>
        <v>12329.04</v>
      </c>
      <c r="AA445" s="31">
        <f t="shared" si="129"/>
        <v>12702.150000000001</v>
      </c>
      <c r="AB445" s="31">
        <f t="shared" si="129"/>
        <v>13083.84</v>
      </c>
      <c r="AC445" s="31">
        <f t="shared" si="129"/>
        <v>13474.11</v>
      </c>
      <c r="AD445" s="31">
        <f t="shared" si="129"/>
        <v>13872.96</v>
      </c>
      <c r="AE445" s="31">
        <f t="shared" si="129"/>
        <v>14292.39</v>
      </c>
      <c r="AF445" s="31">
        <f t="shared" si="129"/>
        <v>14720.400000000001</v>
      </c>
      <c r="AG445" s="31">
        <f t="shared" si="127"/>
        <v>15168.99</v>
      </c>
      <c r="AH445" s="31">
        <f t="shared" si="127"/>
        <v>15626.16</v>
      </c>
      <c r="AI445" s="31">
        <f t="shared" si="127"/>
        <v>16091.91</v>
      </c>
      <c r="AJ445" s="31">
        <f t="shared" si="127"/>
        <v>16578.239999999998</v>
      </c>
      <c r="AK445" s="31">
        <f t="shared" si="127"/>
        <v>17077.440000000002</v>
      </c>
      <c r="AL445" s="31">
        <f t="shared" si="127"/>
        <v>17585.22</v>
      </c>
      <c r="AM445" s="31">
        <f t="shared" si="127"/>
        <v>18117.870000000003</v>
      </c>
      <c r="AN445" s="31">
        <f t="shared" si="127"/>
        <v>18659.099999999999</v>
      </c>
      <c r="AO445" s="31">
        <f t="shared" si="127"/>
        <v>19213.2</v>
      </c>
      <c r="AP445" s="31">
        <f t="shared" si="127"/>
        <v>19787.879999999997</v>
      </c>
      <c r="AQ445" s="31">
        <f t="shared" si="127"/>
        <v>20387.43</v>
      </c>
      <c r="AR445" s="31">
        <f t="shared" si="127"/>
        <v>20999.85</v>
      </c>
      <c r="AS445" s="31">
        <f t="shared" si="127"/>
        <v>21625.14</v>
      </c>
      <c r="AT445" s="31">
        <f t="shared" si="127"/>
        <v>22275.300000000003</v>
      </c>
      <c r="AU445" s="31">
        <f t="shared" si="127"/>
        <v>22938.33</v>
      </c>
      <c r="AV445" s="31">
        <f t="shared" si="127"/>
        <v>23626.23</v>
      </c>
      <c r="AW445" s="31">
        <f t="shared" si="130"/>
        <v>24343.29</v>
      </c>
      <c r="AX445" s="31">
        <f t="shared" si="130"/>
        <v>25073.22</v>
      </c>
      <c r="AY445" s="31">
        <f t="shared" si="130"/>
        <v>25820.31</v>
      </c>
      <c r="AZ445" s="31">
        <f t="shared" si="130"/>
        <v>26604.27</v>
      </c>
      <c r="BA445" s="31">
        <f t="shared" si="130"/>
        <v>27393.39</v>
      </c>
      <c r="BB445" s="31">
        <f t="shared" si="130"/>
        <v>28223.67</v>
      </c>
      <c r="BC445" s="31">
        <f t="shared" si="130"/>
        <v>29071.11</v>
      </c>
      <c r="BD445" s="31">
        <f t="shared" si="130"/>
        <v>29935.71</v>
      </c>
      <c r="BE445" s="31">
        <f t="shared" si="130"/>
        <v>30841.47</v>
      </c>
      <c r="BF445" s="31">
        <f t="shared" si="130"/>
        <v>31764.39</v>
      </c>
      <c r="BG445" s="31">
        <f t="shared" si="130"/>
        <v>32720.76</v>
      </c>
      <c r="BH445" s="31">
        <f t="shared" si="130"/>
        <v>33694.29</v>
      </c>
      <c r="BI445" s="31">
        <f t="shared" si="130"/>
        <v>34713.270000000004</v>
      </c>
      <c r="BJ445" s="31">
        <f t="shared" si="130"/>
        <v>35753.699999999997</v>
      </c>
      <c r="BK445" s="31">
        <f t="shared" si="122"/>
        <v>36827.58</v>
      </c>
      <c r="BL445" s="31">
        <f t="shared" si="122"/>
        <v>37922.910000000003</v>
      </c>
      <c r="BM445" s="31">
        <f t="shared" si="122"/>
        <v>39063.69</v>
      </c>
    </row>
    <row r="446" spans="1:65" x14ac:dyDescent="0.2">
      <c r="A446" s="26">
        <v>430</v>
      </c>
      <c r="B446" s="31">
        <f t="shared" si="128"/>
        <v>6071.3</v>
      </c>
      <c r="C446" s="31">
        <f t="shared" si="128"/>
        <v>6256</v>
      </c>
      <c r="D446" s="31">
        <f t="shared" si="128"/>
        <v>6445</v>
      </c>
      <c r="E446" s="31">
        <f t="shared" si="128"/>
        <v>6638.3</v>
      </c>
      <c r="F446" s="31">
        <f t="shared" si="128"/>
        <v>6835.9</v>
      </c>
      <c r="G446" s="31">
        <f t="shared" si="128"/>
        <v>7037.8</v>
      </c>
      <c r="H446" s="31">
        <f t="shared" si="128"/>
        <v>7256</v>
      </c>
      <c r="I446" s="31">
        <f t="shared" si="128"/>
        <v>7466.5</v>
      </c>
      <c r="J446" s="31">
        <f t="shared" si="128"/>
        <v>7693.3</v>
      </c>
      <c r="K446" s="31">
        <f t="shared" si="128"/>
        <v>7924.4</v>
      </c>
      <c r="L446" s="31">
        <f t="shared" si="128"/>
        <v>8159.8</v>
      </c>
      <c r="M446" s="31">
        <f t="shared" si="128"/>
        <v>8411.5</v>
      </c>
      <c r="N446" s="31">
        <f t="shared" si="128"/>
        <v>8655.5</v>
      </c>
      <c r="O446" s="31">
        <f t="shared" si="128"/>
        <v>8920.0999999999985</v>
      </c>
      <c r="P446" s="31">
        <f t="shared" si="128"/>
        <v>9189</v>
      </c>
      <c r="Q446" s="31">
        <f t="shared" si="128"/>
        <v>9462.2000000000007</v>
      </c>
      <c r="R446" s="31">
        <f t="shared" si="129"/>
        <v>9751.7000000000007</v>
      </c>
      <c r="S446" s="31">
        <f t="shared" si="129"/>
        <v>10037.799999999999</v>
      </c>
      <c r="T446" s="31">
        <f t="shared" si="129"/>
        <v>10340.200000000001</v>
      </c>
      <c r="U446" s="31">
        <f t="shared" si="129"/>
        <v>10651.2</v>
      </c>
      <c r="V446" s="31">
        <f t="shared" si="129"/>
        <v>10966.5</v>
      </c>
      <c r="W446" s="31">
        <f t="shared" si="129"/>
        <v>11302.4</v>
      </c>
      <c r="X446" s="31">
        <f t="shared" si="129"/>
        <v>11642.6</v>
      </c>
      <c r="Y446" s="31">
        <f t="shared" si="129"/>
        <v>11991.4</v>
      </c>
      <c r="Z446" s="31">
        <f t="shared" si="129"/>
        <v>12348.800000000001</v>
      </c>
      <c r="AA446" s="31">
        <f t="shared" si="129"/>
        <v>12722.5</v>
      </c>
      <c r="AB446" s="31">
        <f t="shared" si="129"/>
        <v>13104.800000000001</v>
      </c>
      <c r="AC446" s="31">
        <f t="shared" si="129"/>
        <v>13495.7</v>
      </c>
      <c r="AD446" s="31">
        <f t="shared" si="129"/>
        <v>13895.199999999999</v>
      </c>
      <c r="AE446" s="31">
        <f t="shared" si="129"/>
        <v>14315.3</v>
      </c>
      <c r="AF446" s="31">
        <f t="shared" si="129"/>
        <v>14744</v>
      </c>
      <c r="AG446" s="31">
        <f t="shared" si="127"/>
        <v>15193.3</v>
      </c>
      <c r="AH446" s="31">
        <f t="shared" si="127"/>
        <v>15651.199999999999</v>
      </c>
      <c r="AI446" s="31">
        <f t="shared" si="127"/>
        <v>16117.699999999999</v>
      </c>
      <c r="AJ446" s="31">
        <f t="shared" si="127"/>
        <v>16604.8</v>
      </c>
      <c r="AK446" s="31">
        <f t="shared" si="127"/>
        <v>17104.8</v>
      </c>
      <c r="AL446" s="31">
        <f t="shared" si="127"/>
        <v>17613.400000000001</v>
      </c>
      <c r="AM446" s="31">
        <f t="shared" si="127"/>
        <v>18146.900000000001</v>
      </c>
      <c r="AN446" s="31">
        <f t="shared" si="127"/>
        <v>18689</v>
      </c>
      <c r="AO446" s="31">
        <f t="shared" si="127"/>
        <v>19244</v>
      </c>
      <c r="AP446" s="31">
        <f t="shared" si="127"/>
        <v>19819.599999999999</v>
      </c>
      <c r="AQ446" s="31">
        <f t="shared" si="127"/>
        <v>20420.099999999999</v>
      </c>
      <c r="AR446" s="31">
        <f t="shared" si="127"/>
        <v>21033.5</v>
      </c>
      <c r="AS446" s="31">
        <f t="shared" si="127"/>
        <v>21659.8</v>
      </c>
      <c r="AT446" s="31">
        <f t="shared" si="127"/>
        <v>22311</v>
      </c>
      <c r="AU446" s="31">
        <f t="shared" si="127"/>
        <v>22975.100000000002</v>
      </c>
      <c r="AV446" s="31">
        <f t="shared" si="127"/>
        <v>23664.1</v>
      </c>
      <c r="AW446" s="31">
        <f t="shared" si="130"/>
        <v>24382.3</v>
      </c>
      <c r="AX446" s="31">
        <f t="shared" si="130"/>
        <v>25113.4</v>
      </c>
      <c r="AY446" s="31">
        <f t="shared" si="130"/>
        <v>25861.7</v>
      </c>
      <c r="AZ446" s="31">
        <f t="shared" si="130"/>
        <v>26646.9</v>
      </c>
      <c r="BA446" s="31">
        <f t="shared" si="130"/>
        <v>27437.3</v>
      </c>
      <c r="BB446" s="31">
        <f t="shared" si="130"/>
        <v>28268.899999999998</v>
      </c>
      <c r="BC446" s="31">
        <f t="shared" si="130"/>
        <v>29117.7</v>
      </c>
      <c r="BD446" s="31">
        <f t="shared" si="130"/>
        <v>29983.7</v>
      </c>
      <c r="BE446" s="31">
        <f t="shared" si="130"/>
        <v>30890.9</v>
      </c>
      <c r="BF446" s="31">
        <f t="shared" si="130"/>
        <v>31815.3</v>
      </c>
      <c r="BG446" s="31">
        <f t="shared" si="130"/>
        <v>32773.199999999997</v>
      </c>
      <c r="BH446" s="31">
        <f t="shared" si="130"/>
        <v>33748.300000000003</v>
      </c>
      <c r="BI446" s="31">
        <f t="shared" si="130"/>
        <v>34768.9</v>
      </c>
      <c r="BJ446" s="31">
        <f t="shared" si="130"/>
        <v>35811</v>
      </c>
      <c r="BK446" s="31">
        <f t="shared" si="122"/>
        <v>36886.600000000006</v>
      </c>
      <c r="BL446" s="31">
        <f t="shared" si="122"/>
        <v>37983.699999999997</v>
      </c>
      <c r="BM446" s="31">
        <f t="shared" si="122"/>
        <v>39126.300000000003</v>
      </c>
    </row>
    <row r="447" spans="1:65" x14ac:dyDescent="0.2">
      <c r="A447" s="26">
        <v>431</v>
      </c>
      <c r="B447" s="31">
        <f t="shared" si="128"/>
        <v>6081.01</v>
      </c>
      <c r="C447" s="31">
        <f t="shared" si="128"/>
        <v>6266</v>
      </c>
      <c r="D447" s="31">
        <f t="shared" si="128"/>
        <v>6455.3</v>
      </c>
      <c r="E447" s="31">
        <f t="shared" si="128"/>
        <v>6648.91</v>
      </c>
      <c r="F447" s="31">
        <f t="shared" si="128"/>
        <v>6846.83</v>
      </c>
      <c r="G447" s="31">
        <f t="shared" si="128"/>
        <v>7049.0599999999995</v>
      </c>
      <c r="H447" s="31">
        <f t="shared" si="128"/>
        <v>7267.5999999999995</v>
      </c>
      <c r="I447" s="31">
        <f t="shared" si="128"/>
        <v>7478.45</v>
      </c>
      <c r="J447" s="31">
        <f t="shared" si="128"/>
        <v>7705.6100000000006</v>
      </c>
      <c r="K447" s="31">
        <f t="shared" si="128"/>
        <v>7937.08</v>
      </c>
      <c r="L447" s="31">
        <f t="shared" si="128"/>
        <v>8172.8600000000006</v>
      </c>
      <c r="M447" s="31">
        <f t="shared" si="128"/>
        <v>8424.9500000000007</v>
      </c>
      <c r="N447" s="31">
        <f t="shared" si="128"/>
        <v>8669.3499999999985</v>
      </c>
      <c r="O447" s="31">
        <f t="shared" si="128"/>
        <v>8934.369999999999</v>
      </c>
      <c r="P447" s="31">
        <f t="shared" si="128"/>
        <v>9203.7000000000007</v>
      </c>
      <c r="Q447" s="31">
        <f t="shared" si="128"/>
        <v>9477.34</v>
      </c>
      <c r="R447" s="31">
        <f t="shared" si="129"/>
        <v>9767.2900000000009</v>
      </c>
      <c r="S447" s="31">
        <f t="shared" si="129"/>
        <v>10053.86</v>
      </c>
      <c r="T447" s="31">
        <f t="shared" si="129"/>
        <v>10356.74</v>
      </c>
      <c r="U447" s="31">
        <f t="shared" si="129"/>
        <v>10668.24</v>
      </c>
      <c r="V447" s="31">
        <f t="shared" si="129"/>
        <v>10984.05</v>
      </c>
      <c r="W447" s="31">
        <f t="shared" si="129"/>
        <v>11320.48</v>
      </c>
      <c r="X447" s="31">
        <f t="shared" si="129"/>
        <v>11661.220000000001</v>
      </c>
      <c r="Y447" s="31">
        <f t="shared" si="129"/>
        <v>12010.58</v>
      </c>
      <c r="Z447" s="31">
        <f t="shared" si="129"/>
        <v>12368.560000000001</v>
      </c>
      <c r="AA447" s="31">
        <f t="shared" si="129"/>
        <v>12742.85</v>
      </c>
      <c r="AB447" s="31">
        <f t="shared" si="129"/>
        <v>13125.76</v>
      </c>
      <c r="AC447" s="31">
        <f t="shared" si="129"/>
        <v>13517.289999999999</v>
      </c>
      <c r="AD447" s="31">
        <f t="shared" si="129"/>
        <v>13917.439999999999</v>
      </c>
      <c r="AE447" s="31">
        <f t="shared" si="129"/>
        <v>14338.210000000001</v>
      </c>
      <c r="AF447" s="31">
        <f t="shared" si="129"/>
        <v>14767.6</v>
      </c>
      <c r="AG447" s="31">
        <f t="shared" si="127"/>
        <v>15217.609999999999</v>
      </c>
      <c r="AH447" s="31">
        <f t="shared" si="127"/>
        <v>15676.24</v>
      </c>
      <c r="AI447" s="31">
        <f t="shared" si="127"/>
        <v>16143.49</v>
      </c>
      <c r="AJ447" s="31">
        <f t="shared" si="127"/>
        <v>16631.36</v>
      </c>
      <c r="AK447" s="31">
        <f t="shared" si="127"/>
        <v>17132.16</v>
      </c>
      <c r="AL447" s="31">
        <f t="shared" si="127"/>
        <v>17641.580000000002</v>
      </c>
      <c r="AM447" s="31">
        <f t="shared" si="127"/>
        <v>18175.93</v>
      </c>
      <c r="AN447" s="31">
        <f t="shared" si="127"/>
        <v>18718.900000000001</v>
      </c>
      <c r="AO447" s="31">
        <f t="shared" si="127"/>
        <v>19274.800000000003</v>
      </c>
      <c r="AP447" s="31">
        <f t="shared" si="127"/>
        <v>19851.32</v>
      </c>
      <c r="AQ447" s="31">
        <f t="shared" si="127"/>
        <v>20452.77</v>
      </c>
      <c r="AR447" s="31">
        <f t="shared" si="127"/>
        <v>21067.15</v>
      </c>
      <c r="AS447" s="31">
        <f t="shared" si="127"/>
        <v>21694.46</v>
      </c>
      <c r="AT447" s="31">
        <f t="shared" si="127"/>
        <v>22346.7</v>
      </c>
      <c r="AU447" s="31">
        <f t="shared" si="127"/>
        <v>23011.870000000003</v>
      </c>
      <c r="AV447" s="31">
        <f t="shared" si="127"/>
        <v>23701.97</v>
      </c>
      <c r="AW447" s="31">
        <f t="shared" si="130"/>
        <v>24421.309999999998</v>
      </c>
      <c r="AX447" s="31">
        <f t="shared" si="130"/>
        <v>25153.579999999998</v>
      </c>
      <c r="AY447" s="31">
        <f t="shared" si="130"/>
        <v>25903.09</v>
      </c>
      <c r="AZ447" s="31">
        <f t="shared" si="130"/>
        <v>26689.530000000002</v>
      </c>
      <c r="BA447" s="31">
        <f t="shared" si="130"/>
        <v>27481.21</v>
      </c>
      <c r="BB447" s="31">
        <f t="shared" si="130"/>
        <v>28314.129999999997</v>
      </c>
      <c r="BC447" s="31">
        <f t="shared" si="130"/>
        <v>29164.29</v>
      </c>
      <c r="BD447" s="31">
        <f t="shared" si="130"/>
        <v>30031.690000000002</v>
      </c>
      <c r="BE447" s="31">
        <f t="shared" si="130"/>
        <v>30940.329999999998</v>
      </c>
      <c r="BF447" s="31">
        <f t="shared" si="130"/>
        <v>31866.21</v>
      </c>
      <c r="BG447" s="31">
        <f t="shared" si="130"/>
        <v>32825.64</v>
      </c>
      <c r="BH447" s="31">
        <f t="shared" si="130"/>
        <v>33802.31</v>
      </c>
      <c r="BI447" s="31">
        <f t="shared" si="130"/>
        <v>34824.53</v>
      </c>
      <c r="BJ447" s="31">
        <f t="shared" si="130"/>
        <v>35868.300000000003</v>
      </c>
      <c r="BK447" s="31">
        <f t="shared" si="122"/>
        <v>36945.620000000003</v>
      </c>
      <c r="BL447" s="31">
        <f t="shared" si="122"/>
        <v>38044.49</v>
      </c>
      <c r="BM447" s="31">
        <f t="shared" si="122"/>
        <v>39188.910000000003</v>
      </c>
    </row>
    <row r="448" spans="1:65" x14ac:dyDescent="0.2">
      <c r="A448" s="26">
        <v>432</v>
      </c>
      <c r="B448" s="31">
        <f t="shared" si="128"/>
        <v>6090.72</v>
      </c>
      <c r="C448" s="31">
        <f t="shared" si="128"/>
        <v>6276</v>
      </c>
      <c r="D448" s="31">
        <f t="shared" si="128"/>
        <v>6465.6</v>
      </c>
      <c r="E448" s="31">
        <f t="shared" si="128"/>
        <v>6659.5199999999995</v>
      </c>
      <c r="F448" s="31">
        <f t="shared" si="128"/>
        <v>6857.76</v>
      </c>
      <c r="G448" s="31">
        <f t="shared" si="128"/>
        <v>7060.32</v>
      </c>
      <c r="H448" s="31">
        <f t="shared" si="128"/>
        <v>7279.2</v>
      </c>
      <c r="I448" s="31">
        <f t="shared" si="128"/>
        <v>7490.4</v>
      </c>
      <c r="J448" s="31">
        <f t="shared" si="128"/>
        <v>7717.92</v>
      </c>
      <c r="K448" s="31">
        <f t="shared" si="128"/>
        <v>7949.76</v>
      </c>
      <c r="L448" s="31">
        <f t="shared" si="128"/>
        <v>8185.92</v>
      </c>
      <c r="M448" s="31">
        <f t="shared" si="128"/>
        <v>8438.4</v>
      </c>
      <c r="N448" s="31">
        <f t="shared" si="128"/>
        <v>8683.2000000000007</v>
      </c>
      <c r="O448" s="31">
        <f t="shared" si="128"/>
        <v>8948.64</v>
      </c>
      <c r="P448" s="31">
        <f t="shared" si="128"/>
        <v>9218.4</v>
      </c>
      <c r="Q448" s="31">
        <f t="shared" si="128"/>
        <v>9492.48</v>
      </c>
      <c r="R448" s="31">
        <f t="shared" si="129"/>
        <v>9782.880000000001</v>
      </c>
      <c r="S448" s="31">
        <f t="shared" si="129"/>
        <v>10069.919999999998</v>
      </c>
      <c r="T448" s="31">
        <f t="shared" si="129"/>
        <v>10373.279999999999</v>
      </c>
      <c r="U448" s="31">
        <f t="shared" si="129"/>
        <v>10685.279999999999</v>
      </c>
      <c r="V448" s="31">
        <f t="shared" si="129"/>
        <v>11001.6</v>
      </c>
      <c r="W448" s="31">
        <f t="shared" si="129"/>
        <v>11338.56</v>
      </c>
      <c r="X448" s="31">
        <f t="shared" si="129"/>
        <v>11679.84</v>
      </c>
      <c r="Y448" s="31">
        <f t="shared" si="129"/>
        <v>12029.76</v>
      </c>
      <c r="Z448" s="31">
        <f t="shared" si="129"/>
        <v>12388.320000000002</v>
      </c>
      <c r="AA448" s="31">
        <f t="shared" si="129"/>
        <v>12763.2</v>
      </c>
      <c r="AB448" s="31">
        <f t="shared" si="129"/>
        <v>13146.720000000001</v>
      </c>
      <c r="AC448" s="31">
        <f t="shared" si="129"/>
        <v>13538.88</v>
      </c>
      <c r="AD448" s="31">
        <f t="shared" si="129"/>
        <v>13939.679999999998</v>
      </c>
      <c r="AE448" s="31">
        <f t="shared" si="129"/>
        <v>14361.12</v>
      </c>
      <c r="AF448" s="31">
        <f t="shared" si="129"/>
        <v>14791.2</v>
      </c>
      <c r="AG448" s="31">
        <f t="shared" si="127"/>
        <v>15241.92</v>
      </c>
      <c r="AH448" s="31">
        <f t="shared" si="127"/>
        <v>15701.279999999999</v>
      </c>
      <c r="AI448" s="31">
        <f t="shared" si="127"/>
        <v>16169.279999999999</v>
      </c>
      <c r="AJ448" s="31">
        <f t="shared" si="127"/>
        <v>16657.919999999998</v>
      </c>
      <c r="AK448" s="31">
        <f t="shared" si="127"/>
        <v>17159.52</v>
      </c>
      <c r="AL448" s="31">
        <f t="shared" si="127"/>
        <v>17669.760000000002</v>
      </c>
      <c r="AM448" s="31">
        <f t="shared" si="127"/>
        <v>18204.96</v>
      </c>
      <c r="AN448" s="31">
        <f t="shared" si="127"/>
        <v>18748.8</v>
      </c>
      <c r="AO448" s="31">
        <f t="shared" si="127"/>
        <v>19305.599999999999</v>
      </c>
      <c r="AP448" s="31">
        <f t="shared" si="127"/>
        <v>19883.04</v>
      </c>
      <c r="AQ448" s="31">
        <f t="shared" si="127"/>
        <v>20485.440000000002</v>
      </c>
      <c r="AR448" s="31">
        <f t="shared" si="127"/>
        <v>21100.799999999999</v>
      </c>
      <c r="AS448" s="31">
        <f t="shared" si="127"/>
        <v>21729.119999999999</v>
      </c>
      <c r="AT448" s="31">
        <f t="shared" si="127"/>
        <v>22382.400000000001</v>
      </c>
      <c r="AU448" s="31">
        <f t="shared" si="127"/>
        <v>23048.639999999999</v>
      </c>
      <c r="AV448" s="31">
        <f t="shared" si="127"/>
        <v>23739.839999999997</v>
      </c>
      <c r="AW448" s="31">
        <f t="shared" si="130"/>
        <v>24460.32</v>
      </c>
      <c r="AX448" s="31">
        <f t="shared" si="130"/>
        <v>25193.759999999998</v>
      </c>
      <c r="AY448" s="31">
        <f t="shared" si="130"/>
        <v>25944.48</v>
      </c>
      <c r="AZ448" s="31">
        <f t="shared" si="130"/>
        <v>26732.16</v>
      </c>
      <c r="BA448" s="31">
        <f t="shared" si="130"/>
        <v>27525.119999999999</v>
      </c>
      <c r="BB448" s="31">
        <f t="shared" si="130"/>
        <v>28359.359999999997</v>
      </c>
      <c r="BC448" s="31">
        <f t="shared" si="130"/>
        <v>29210.880000000001</v>
      </c>
      <c r="BD448" s="31">
        <f t="shared" si="130"/>
        <v>30079.68</v>
      </c>
      <c r="BE448" s="31">
        <f t="shared" si="130"/>
        <v>30989.759999999998</v>
      </c>
      <c r="BF448" s="31">
        <f t="shared" si="130"/>
        <v>31917.119999999999</v>
      </c>
      <c r="BG448" s="31">
        <f t="shared" si="130"/>
        <v>32878.080000000002</v>
      </c>
      <c r="BH448" s="31">
        <f t="shared" si="130"/>
        <v>33856.32</v>
      </c>
      <c r="BI448" s="31">
        <f t="shared" si="130"/>
        <v>34880.160000000003</v>
      </c>
      <c r="BJ448" s="31">
        <f t="shared" si="130"/>
        <v>35925.599999999999</v>
      </c>
      <c r="BK448" s="31">
        <f t="shared" si="122"/>
        <v>37004.639999999999</v>
      </c>
      <c r="BL448" s="31">
        <f t="shared" si="122"/>
        <v>38105.279999999999</v>
      </c>
      <c r="BM448" s="31">
        <f t="shared" si="122"/>
        <v>39251.520000000004</v>
      </c>
    </row>
    <row r="449" spans="1:65" x14ac:dyDescent="0.2">
      <c r="A449" s="26">
        <v>433</v>
      </c>
      <c r="B449" s="31">
        <f t="shared" si="128"/>
        <v>6100.43</v>
      </c>
      <c r="C449" s="31">
        <f t="shared" si="128"/>
        <v>6286</v>
      </c>
      <c r="D449" s="31">
        <f t="shared" si="128"/>
        <v>6475.9000000000005</v>
      </c>
      <c r="E449" s="31">
        <f t="shared" si="128"/>
        <v>6670.13</v>
      </c>
      <c r="F449" s="31">
        <f t="shared" si="128"/>
        <v>6868.69</v>
      </c>
      <c r="G449" s="31">
        <f t="shared" si="128"/>
        <v>7071.58</v>
      </c>
      <c r="H449" s="31">
        <f t="shared" si="128"/>
        <v>7290.8</v>
      </c>
      <c r="I449" s="31">
        <f t="shared" si="128"/>
        <v>7502.3499999999995</v>
      </c>
      <c r="J449" s="31">
        <f t="shared" si="128"/>
        <v>7730.2300000000005</v>
      </c>
      <c r="K449" s="31">
        <f t="shared" si="128"/>
        <v>7962.44</v>
      </c>
      <c r="L449" s="31">
        <f t="shared" si="128"/>
        <v>8198.98</v>
      </c>
      <c r="M449" s="31">
        <f t="shared" si="128"/>
        <v>8451.8499999999985</v>
      </c>
      <c r="N449" s="31">
        <f t="shared" si="128"/>
        <v>8697.0499999999993</v>
      </c>
      <c r="O449" s="31">
        <f t="shared" si="128"/>
        <v>8962.91</v>
      </c>
      <c r="P449" s="31">
        <f t="shared" si="128"/>
        <v>9233.0999999999985</v>
      </c>
      <c r="Q449" s="31">
        <f t="shared" si="128"/>
        <v>9507.619999999999</v>
      </c>
      <c r="R449" s="31">
        <f t="shared" si="129"/>
        <v>9798.4700000000012</v>
      </c>
      <c r="S449" s="31">
        <f t="shared" si="129"/>
        <v>10085.98</v>
      </c>
      <c r="T449" s="31">
        <f t="shared" si="129"/>
        <v>10389.82</v>
      </c>
      <c r="U449" s="31">
        <f t="shared" si="129"/>
        <v>10702.32</v>
      </c>
      <c r="V449" s="31">
        <f t="shared" si="129"/>
        <v>11019.150000000001</v>
      </c>
      <c r="W449" s="31">
        <f t="shared" si="129"/>
        <v>11356.64</v>
      </c>
      <c r="X449" s="31">
        <f t="shared" si="129"/>
        <v>11698.46</v>
      </c>
      <c r="Y449" s="31">
        <f t="shared" si="129"/>
        <v>12048.94</v>
      </c>
      <c r="Z449" s="31">
        <f t="shared" si="129"/>
        <v>12408.08</v>
      </c>
      <c r="AA449" s="31">
        <f t="shared" si="129"/>
        <v>12783.550000000001</v>
      </c>
      <c r="AB449" s="31">
        <f t="shared" si="129"/>
        <v>13167.68</v>
      </c>
      <c r="AC449" s="31">
        <f t="shared" si="129"/>
        <v>13560.47</v>
      </c>
      <c r="AD449" s="31">
        <f t="shared" si="129"/>
        <v>13961.92</v>
      </c>
      <c r="AE449" s="31">
        <f t="shared" si="129"/>
        <v>14384.03</v>
      </c>
      <c r="AF449" s="31">
        <f t="shared" si="129"/>
        <v>14814.800000000001</v>
      </c>
      <c r="AG449" s="31">
        <f t="shared" si="127"/>
        <v>15266.23</v>
      </c>
      <c r="AH449" s="31">
        <f t="shared" si="127"/>
        <v>15726.32</v>
      </c>
      <c r="AI449" s="31">
        <f t="shared" si="127"/>
        <v>16195.07</v>
      </c>
      <c r="AJ449" s="31">
        <f t="shared" si="127"/>
        <v>16684.48</v>
      </c>
      <c r="AK449" s="31">
        <f t="shared" si="127"/>
        <v>17186.879999999997</v>
      </c>
      <c r="AL449" s="31">
        <f t="shared" si="127"/>
        <v>17697.940000000002</v>
      </c>
      <c r="AM449" s="31">
        <f t="shared" si="127"/>
        <v>18233.989999999998</v>
      </c>
      <c r="AN449" s="31">
        <f t="shared" si="127"/>
        <v>18778.699999999997</v>
      </c>
      <c r="AO449" s="31">
        <f t="shared" si="127"/>
        <v>19336.400000000001</v>
      </c>
      <c r="AP449" s="31">
        <f t="shared" si="127"/>
        <v>19914.760000000002</v>
      </c>
      <c r="AQ449" s="31">
        <f t="shared" si="127"/>
        <v>20518.11</v>
      </c>
      <c r="AR449" s="31">
        <f t="shared" si="127"/>
        <v>21134.449999999997</v>
      </c>
      <c r="AS449" s="31">
        <f t="shared" si="127"/>
        <v>21763.78</v>
      </c>
      <c r="AT449" s="31">
        <f t="shared" si="127"/>
        <v>22418.1</v>
      </c>
      <c r="AU449" s="31">
        <f t="shared" si="127"/>
        <v>23085.410000000003</v>
      </c>
      <c r="AV449" s="31">
        <f t="shared" si="127"/>
        <v>23777.71</v>
      </c>
      <c r="AW449" s="31">
        <f t="shared" si="130"/>
        <v>24499.329999999998</v>
      </c>
      <c r="AX449" s="31">
        <f t="shared" si="130"/>
        <v>25233.94</v>
      </c>
      <c r="AY449" s="31">
        <f t="shared" si="130"/>
        <v>25985.87</v>
      </c>
      <c r="AZ449" s="31">
        <f t="shared" si="130"/>
        <v>26774.79</v>
      </c>
      <c r="BA449" s="31">
        <f t="shared" si="130"/>
        <v>27569.03</v>
      </c>
      <c r="BB449" s="31">
        <f t="shared" si="130"/>
        <v>28404.59</v>
      </c>
      <c r="BC449" s="31">
        <f t="shared" si="130"/>
        <v>29257.47</v>
      </c>
      <c r="BD449" s="31">
        <f t="shared" si="130"/>
        <v>30127.670000000002</v>
      </c>
      <c r="BE449" s="31">
        <f t="shared" si="130"/>
        <v>31039.19</v>
      </c>
      <c r="BF449" s="31">
        <f t="shared" si="130"/>
        <v>31968.03</v>
      </c>
      <c r="BG449" s="31">
        <f t="shared" si="130"/>
        <v>32930.520000000004</v>
      </c>
      <c r="BH449" s="31">
        <f t="shared" si="130"/>
        <v>33910.33</v>
      </c>
      <c r="BI449" s="31">
        <f t="shared" si="130"/>
        <v>34935.79</v>
      </c>
      <c r="BJ449" s="31">
        <f t="shared" si="130"/>
        <v>35982.899999999994</v>
      </c>
      <c r="BK449" s="31">
        <f t="shared" si="122"/>
        <v>37063.660000000003</v>
      </c>
      <c r="BL449" s="31">
        <f t="shared" si="122"/>
        <v>38166.07</v>
      </c>
      <c r="BM449" s="31">
        <f t="shared" si="122"/>
        <v>39314.130000000005</v>
      </c>
    </row>
    <row r="450" spans="1:65" x14ac:dyDescent="0.2">
      <c r="A450" s="26">
        <v>434</v>
      </c>
      <c r="B450" s="31">
        <f t="shared" si="128"/>
        <v>6110.14</v>
      </c>
      <c r="C450" s="31">
        <f t="shared" si="128"/>
        <v>6296</v>
      </c>
      <c r="D450" s="31">
        <f t="shared" si="128"/>
        <v>6486.2000000000007</v>
      </c>
      <c r="E450" s="31">
        <f t="shared" si="128"/>
        <v>6680.74</v>
      </c>
      <c r="F450" s="31">
        <f t="shared" si="128"/>
        <v>6879.62</v>
      </c>
      <c r="G450" s="31">
        <f t="shared" si="128"/>
        <v>7082.84</v>
      </c>
      <c r="H450" s="31">
        <f t="shared" si="128"/>
        <v>7302.4</v>
      </c>
      <c r="I450" s="31">
        <f t="shared" si="128"/>
        <v>7514.2999999999993</v>
      </c>
      <c r="J450" s="31">
        <f t="shared" si="128"/>
        <v>7742.54</v>
      </c>
      <c r="K450" s="31">
        <f t="shared" si="128"/>
        <v>7975.12</v>
      </c>
      <c r="L450" s="31">
        <f t="shared" si="128"/>
        <v>8212.0400000000009</v>
      </c>
      <c r="M450" s="31">
        <f t="shared" si="128"/>
        <v>8465.2999999999993</v>
      </c>
      <c r="N450" s="31">
        <f t="shared" si="128"/>
        <v>8710.9</v>
      </c>
      <c r="O450" s="31">
        <f t="shared" si="128"/>
        <v>8977.18</v>
      </c>
      <c r="P450" s="31">
        <f t="shared" si="128"/>
        <v>9247.7999999999993</v>
      </c>
      <c r="Q450" s="31">
        <f t="shared" si="128"/>
        <v>9522.76</v>
      </c>
      <c r="R450" s="31">
        <f t="shared" si="129"/>
        <v>9814.06</v>
      </c>
      <c r="S450" s="31">
        <f t="shared" si="129"/>
        <v>10102.039999999999</v>
      </c>
      <c r="T450" s="31">
        <f t="shared" si="129"/>
        <v>10406.36</v>
      </c>
      <c r="U450" s="31">
        <f t="shared" si="129"/>
        <v>10719.36</v>
      </c>
      <c r="V450" s="31">
        <f t="shared" si="129"/>
        <v>11036.7</v>
      </c>
      <c r="W450" s="31">
        <f t="shared" si="129"/>
        <v>11374.72</v>
      </c>
      <c r="X450" s="31">
        <f t="shared" si="129"/>
        <v>11717.080000000002</v>
      </c>
      <c r="Y450" s="31">
        <f t="shared" si="129"/>
        <v>12068.119999999999</v>
      </c>
      <c r="Z450" s="31">
        <f t="shared" si="129"/>
        <v>12427.84</v>
      </c>
      <c r="AA450" s="31">
        <f t="shared" si="129"/>
        <v>12803.900000000001</v>
      </c>
      <c r="AB450" s="31">
        <f t="shared" si="129"/>
        <v>13188.640000000001</v>
      </c>
      <c r="AC450" s="31">
        <f t="shared" si="129"/>
        <v>13582.06</v>
      </c>
      <c r="AD450" s="31">
        <f t="shared" si="129"/>
        <v>13984.16</v>
      </c>
      <c r="AE450" s="31">
        <f t="shared" si="129"/>
        <v>14406.94</v>
      </c>
      <c r="AF450" s="31">
        <f t="shared" si="129"/>
        <v>14838.400000000001</v>
      </c>
      <c r="AG450" s="31">
        <f t="shared" si="127"/>
        <v>15290.539999999999</v>
      </c>
      <c r="AH450" s="31">
        <f t="shared" si="127"/>
        <v>15751.359999999999</v>
      </c>
      <c r="AI450" s="31">
        <f t="shared" si="127"/>
        <v>16220.859999999999</v>
      </c>
      <c r="AJ450" s="31">
        <f t="shared" si="127"/>
        <v>16711.04</v>
      </c>
      <c r="AK450" s="31">
        <f t="shared" si="127"/>
        <v>17214.239999999998</v>
      </c>
      <c r="AL450" s="31">
        <f t="shared" si="127"/>
        <v>17726.12</v>
      </c>
      <c r="AM450" s="31">
        <f t="shared" si="127"/>
        <v>18263.02</v>
      </c>
      <c r="AN450" s="31">
        <f t="shared" si="127"/>
        <v>18808.599999999999</v>
      </c>
      <c r="AO450" s="31">
        <f t="shared" si="127"/>
        <v>19367.2</v>
      </c>
      <c r="AP450" s="31">
        <f t="shared" si="127"/>
        <v>19946.48</v>
      </c>
      <c r="AQ450" s="31">
        <f t="shared" si="127"/>
        <v>20550.78</v>
      </c>
      <c r="AR450" s="31">
        <f t="shared" si="127"/>
        <v>21168.1</v>
      </c>
      <c r="AS450" s="31">
        <f t="shared" si="127"/>
        <v>21798.44</v>
      </c>
      <c r="AT450" s="31">
        <f t="shared" si="127"/>
        <v>22453.800000000003</v>
      </c>
      <c r="AU450" s="31">
        <f t="shared" si="127"/>
        <v>23122.18</v>
      </c>
      <c r="AV450" s="31">
        <f t="shared" si="127"/>
        <v>23815.579999999998</v>
      </c>
      <c r="AW450" s="31">
        <f t="shared" si="130"/>
        <v>24538.34</v>
      </c>
      <c r="AX450" s="31">
        <f t="shared" si="130"/>
        <v>25274.12</v>
      </c>
      <c r="AY450" s="31">
        <f t="shared" si="130"/>
        <v>26027.260000000002</v>
      </c>
      <c r="AZ450" s="31">
        <f t="shared" si="130"/>
        <v>26817.420000000002</v>
      </c>
      <c r="BA450" s="31">
        <f t="shared" si="130"/>
        <v>27612.94</v>
      </c>
      <c r="BB450" s="31">
        <f t="shared" si="130"/>
        <v>28449.82</v>
      </c>
      <c r="BC450" s="31">
        <f t="shared" si="130"/>
        <v>29304.06</v>
      </c>
      <c r="BD450" s="31">
        <f t="shared" si="130"/>
        <v>30175.66</v>
      </c>
      <c r="BE450" s="31">
        <f t="shared" si="130"/>
        <v>31088.62</v>
      </c>
      <c r="BF450" s="31">
        <f t="shared" si="130"/>
        <v>32018.94</v>
      </c>
      <c r="BG450" s="31">
        <f t="shared" si="130"/>
        <v>32982.959999999999</v>
      </c>
      <c r="BH450" s="31">
        <f t="shared" si="130"/>
        <v>33964.339999999997</v>
      </c>
      <c r="BI450" s="31">
        <f t="shared" si="130"/>
        <v>34991.42</v>
      </c>
      <c r="BJ450" s="31">
        <f t="shared" si="130"/>
        <v>36040.199999999997</v>
      </c>
      <c r="BK450" s="31">
        <f t="shared" si="122"/>
        <v>37122.68</v>
      </c>
      <c r="BL450" s="31">
        <f t="shared" si="122"/>
        <v>38226.86</v>
      </c>
      <c r="BM450" s="31">
        <f t="shared" si="122"/>
        <v>39376.74</v>
      </c>
    </row>
    <row r="451" spans="1:65" x14ac:dyDescent="0.2">
      <c r="A451" s="26">
        <v>435</v>
      </c>
      <c r="B451" s="31">
        <f t="shared" si="128"/>
        <v>6119.85</v>
      </c>
      <c r="C451" s="31">
        <f t="shared" si="128"/>
        <v>6306</v>
      </c>
      <c r="D451" s="31">
        <f t="shared" si="128"/>
        <v>6496.5</v>
      </c>
      <c r="E451" s="31">
        <f t="shared" si="128"/>
        <v>6691.3499999999995</v>
      </c>
      <c r="F451" s="31">
        <f t="shared" si="128"/>
        <v>6890.55</v>
      </c>
      <c r="G451" s="31">
        <f t="shared" si="128"/>
        <v>7094.0999999999995</v>
      </c>
      <c r="H451" s="31">
        <f t="shared" si="128"/>
        <v>7314</v>
      </c>
      <c r="I451" s="31">
        <f t="shared" si="128"/>
        <v>7526.25</v>
      </c>
      <c r="J451" s="31">
        <f t="shared" si="128"/>
        <v>7754.85</v>
      </c>
      <c r="K451" s="31">
        <f t="shared" si="128"/>
        <v>7987.8</v>
      </c>
      <c r="L451" s="31">
        <f t="shared" si="128"/>
        <v>8225.1</v>
      </c>
      <c r="M451" s="31">
        <f t="shared" si="128"/>
        <v>8478.75</v>
      </c>
      <c r="N451" s="31">
        <f t="shared" si="128"/>
        <v>8724.75</v>
      </c>
      <c r="O451" s="31">
        <f t="shared" si="128"/>
        <v>8991.4500000000007</v>
      </c>
      <c r="P451" s="31">
        <f t="shared" si="128"/>
        <v>9262.5</v>
      </c>
      <c r="Q451" s="31">
        <f t="shared" si="128"/>
        <v>9537.9000000000015</v>
      </c>
      <c r="R451" s="31">
        <f t="shared" si="129"/>
        <v>9829.65</v>
      </c>
      <c r="S451" s="31">
        <f t="shared" si="129"/>
        <v>10118.099999999999</v>
      </c>
      <c r="T451" s="31">
        <f t="shared" si="129"/>
        <v>10422.9</v>
      </c>
      <c r="U451" s="31">
        <f t="shared" si="129"/>
        <v>10736.4</v>
      </c>
      <c r="V451" s="31">
        <f t="shared" si="129"/>
        <v>11054.25</v>
      </c>
      <c r="W451" s="31">
        <f t="shared" si="129"/>
        <v>11392.8</v>
      </c>
      <c r="X451" s="31">
        <f t="shared" si="129"/>
        <v>11735.7</v>
      </c>
      <c r="Y451" s="31">
        <f t="shared" si="129"/>
        <v>12087.3</v>
      </c>
      <c r="Z451" s="31">
        <f t="shared" si="129"/>
        <v>12447.6</v>
      </c>
      <c r="AA451" s="31">
        <f t="shared" si="129"/>
        <v>12824.25</v>
      </c>
      <c r="AB451" s="31">
        <f t="shared" si="129"/>
        <v>13209.6</v>
      </c>
      <c r="AC451" s="31">
        <f t="shared" si="129"/>
        <v>13603.65</v>
      </c>
      <c r="AD451" s="31">
        <f t="shared" si="129"/>
        <v>14006.4</v>
      </c>
      <c r="AE451" s="31">
        <f t="shared" si="129"/>
        <v>14429.85</v>
      </c>
      <c r="AF451" s="31">
        <f t="shared" si="129"/>
        <v>14862</v>
      </c>
      <c r="AG451" s="31">
        <f t="shared" si="127"/>
        <v>15314.849999999999</v>
      </c>
      <c r="AH451" s="31">
        <f t="shared" si="127"/>
        <v>15776.4</v>
      </c>
      <c r="AI451" s="31">
        <f t="shared" si="127"/>
        <v>16246.65</v>
      </c>
      <c r="AJ451" s="31">
        <f t="shared" si="127"/>
        <v>16737.599999999999</v>
      </c>
      <c r="AK451" s="31">
        <f t="shared" si="127"/>
        <v>17241.599999999999</v>
      </c>
      <c r="AL451" s="31">
        <f t="shared" si="127"/>
        <v>17754.3</v>
      </c>
      <c r="AM451" s="31">
        <f t="shared" si="127"/>
        <v>18292.050000000003</v>
      </c>
      <c r="AN451" s="31">
        <f t="shared" si="127"/>
        <v>18838.5</v>
      </c>
      <c r="AO451" s="31">
        <f t="shared" si="127"/>
        <v>19398</v>
      </c>
      <c r="AP451" s="31">
        <f t="shared" si="127"/>
        <v>19978.199999999997</v>
      </c>
      <c r="AQ451" s="31">
        <f t="shared" si="127"/>
        <v>20583.45</v>
      </c>
      <c r="AR451" s="31">
        <f t="shared" si="127"/>
        <v>21201.75</v>
      </c>
      <c r="AS451" s="31">
        <f t="shared" si="127"/>
        <v>21833.1</v>
      </c>
      <c r="AT451" s="31">
        <f t="shared" si="127"/>
        <v>22489.5</v>
      </c>
      <c r="AU451" s="31">
        <f t="shared" si="127"/>
        <v>23158.95</v>
      </c>
      <c r="AV451" s="31">
        <f t="shared" si="127"/>
        <v>23853.449999999997</v>
      </c>
      <c r="AW451" s="31">
        <f t="shared" si="130"/>
        <v>24577.35</v>
      </c>
      <c r="AX451" s="31">
        <f t="shared" si="130"/>
        <v>25314.3</v>
      </c>
      <c r="AY451" s="31">
        <f t="shared" si="130"/>
        <v>26068.65</v>
      </c>
      <c r="AZ451" s="31">
        <f t="shared" si="130"/>
        <v>26860.050000000003</v>
      </c>
      <c r="BA451" s="31">
        <f t="shared" si="130"/>
        <v>27656.85</v>
      </c>
      <c r="BB451" s="31">
        <f t="shared" si="130"/>
        <v>28495.05</v>
      </c>
      <c r="BC451" s="31">
        <f t="shared" si="130"/>
        <v>29350.65</v>
      </c>
      <c r="BD451" s="31">
        <f t="shared" si="130"/>
        <v>30223.65</v>
      </c>
      <c r="BE451" s="31">
        <f t="shared" si="130"/>
        <v>31138.05</v>
      </c>
      <c r="BF451" s="31">
        <f t="shared" si="130"/>
        <v>32069.85</v>
      </c>
      <c r="BG451" s="31">
        <f t="shared" si="130"/>
        <v>33035.399999999994</v>
      </c>
      <c r="BH451" s="31">
        <f t="shared" si="130"/>
        <v>34018.35</v>
      </c>
      <c r="BI451" s="31">
        <f t="shared" si="130"/>
        <v>35047.050000000003</v>
      </c>
      <c r="BJ451" s="31">
        <f t="shared" si="130"/>
        <v>36097.5</v>
      </c>
      <c r="BK451" s="31">
        <f t="shared" si="122"/>
        <v>37181.699999999997</v>
      </c>
      <c r="BL451" s="31">
        <f t="shared" si="122"/>
        <v>38287.649999999994</v>
      </c>
      <c r="BM451" s="31">
        <f t="shared" si="122"/>
        <v>39439.35</v>
      </c>
    </row>
    <row r="452" spans="1:65" x14ac:dyDescent="0.2">
      <c r="A452" s="26">
        <v>436</v>
      </c>
      <c r="B452" s="31">
        <f t="shared" si="128"/>
        <v>6129.56</v>
      </c>
      <c r="C452" s="31">
        <f t="shared" si="128"/>
        <v>6316</v>
      </c>
      <c r="D452" s="31">
        <f t="shared" si="128"/>
        <v>6506.8</v>
      </c>
      <c r="E452" s="31">
        <f t="shared" si="128"/>
        <v>6701.96</v>
      </c>
      <c r="F452" s="31">
        <f t="shared" si="128"/>
        <v>6901.48</v>
      </c>
      <c r="G452" s="31">
        <f t="shared" si="128"/>
        <v>7105.36</v>
      </c>
      <c r="H452" s="31">
        <f t="shared" si="128"/>
        <v>7325.5999999999995</v>
      </c>
      <c r="I452" s="31">
        <f t="shared" si="128"/>
        <v>7538.2</v>
      </c>
      <c r="J452" s="31">
        <f t="shared" si="128"/>
        <v>7767.16</v>
      </c>
      <c r="K452" s="31">
        <f t="shared" si="128"/>
        <v>8000.48</v>
      </c>
      <c r="L452" s="31">
        <f t="shared" si="128"/>
        <v>8238.16</v>
      </c>
      <c r="M452" s="31">
        <f t="shared" si="128"/>
        <v>8492.2000000000007</v>
      </c>
      <c r="N452" s="31">
        <f t="shared" si="128"/>
        <v>8738.5999999999985</v>
      </c>
      <c r="O452" s="31">
        <f t="shared" si="128"/>
        <v>9005.7200000000012</v>
      </c>
      <c r="P452" s="31">
        <f t="shared" si="128"/>
        <v>9277.2000000000007</v>
      </c>
      <c r="Q452" s="31">
        <f t="shared" si="128"/>
        <v>9553.0400000000009</v>
      </c>
      <c r="R452" s="31">
        <f t="shared" si="129"/>
        <v>9845.24</v>
      </c>
      <c r="S452" s="31">
        <f t="shared" si="129"/>
        <v>10134.16</v>
      </c>
      <c r="T452" s="31">
        <f t="shared" si="129"/>
        <v>10439.439999999999</v>
      </c>
      <c r="U452" s="31">
        <f t="shared" si="129"/>
        <v>10753.439999999999</v>
      </c>
      <c r="V452" s="31">
        <f t="shared" si="129"/>
        <v>11071.8</v>
      </c>
      <c r="W452" s="31">
        <f t="shared" si="129"/>
        <v>11410.88</v>
      </c>
      <c r="X452" s="31">
        <f t="shared" si="129"/>
        <v>11754.32</v>
      </c>
      <c r="Y452" s="31">
        <f t="shared" si="129"/>
        <v>12106.48</v>
      </c>
      <c r="Z452" s="31">
        <f t="shared" si="129"/>
        <v>12467.36</v>
      </c>
      <c r="AA452" s="31">
        <f t="shared" si="129"/>
        <v>12844.6</v>
      </c>
      <c r="AB452" s="31">
        <f t="shared" si="129"/>
        <v>13230.56</v>
      </c>
      <c r="AC452" s="31">
        <f t="shared" si="129"/>
        <v>13625.24</v>
      </c>
      <c r="AD452" s="31">
        <f t="shared" si="129"/>
        <v>14028.64</v>
      </c>
      <c r="AE452" s="31">
        <f t="shared" si="129"/>
        <v>14452.76</v>
      </c>
      <c r="AF452" s="31">
        <f t="shared" si="129"/>
        <v>14885.6</v>
      </c>
      <c r="AG452" s="31">
        <f t="shared" si="127"/>
        <v>15339.16</v>
      </c>
      <c r="AH452" s="31">
        <f t="shared" si="127"/>
        <v>15801.44</v>
      </c>
      <c r="AI452" s="31">
        <f t="shared" si="127"/>
        <v>16272.44</v>
      </c>
      <c r="AJ452" s="31">
        <f t="shared" si="127"/>
        <v>16764.16</v>
      </c>
      <c r="AK452" s="31">
        <f t="shared" si="127"/>
        <v>17268.96</v>
      </c>
      <c r="AL452" s="31">
        <f t="shared" si="127"/>
        <v>17782.48</v>
      </c>
      <c r="AM452" s="31">
        <f t="shared" si="127"/>
        <v>18321.080000000002</v>
      </c>
      <c r="AN452" s="31">
        <f t="shared" si="127"/>
        <v>18868.400000000001</v>
      </c>
      <c r="AO452" s="31">
        <f t="shared" si="127"/>
        <v>19428.800000000003</v>
      </c>
      <c r="AP452" s="31">
        <f t="shared" si="127"/>
        <v>20009.919999999998</v>
      </c>
      <c r="AQ452" s="31">
        <f t="shared" si="127"/>
        <v>20616.120000000003</v>
      </c>
      <c r="AR452" s="31">
        <f t="shared" si="127"/>
        <v>21235.4</v>
      </c>
      <c r="AS452" s="31">
        <f t="shared" si="127"/>
        <v>21867.759999999998</v>
      </c>
      <c r="AT452" s="31">
        <f t="shared" si="127"/>
        <v>22525.200000000001</v>
      </c>
      <c r="AU452" s="31">
        <f t="shared" ref="AG452:AV468" si="131">IF((AU$8+(AU$9*$A452))&lt;AU$12,AU$12,AU$8+(AU$9*$A452))</f>
        <v>23195.72</v>
      </c>
      <c r="AV452" s="31">
        <f t="shared" si="131"/>
        <v>23891.32</v>
      </c>
      <c r="AW452" s="31">
        <f t="shared" si="130"/>
        <v>24616.36</v>
      </c>
      <c r="AX452" s="31">
        <f t="shared" si="130"/>
        <v>25354.48</v>
      </c>
      <c r="AY452" s="31">
        <f t="shared" si="130"/>
        <v>26110.04</v>
      </c>
      <c r="AZ452" s="31">
        <f t="shared" si="130"/>
        <v>26902.68</v>
      </c>
      <c r="BA452" s="31">
        <f t="shared" si="130"/>
        <v>27700.76</v>
      </c>
      <c r="BB452" s="31">
        <f t="shared" si="130"/>
        <v>28540.28</v>
      </c>
      <c r="BC452" s="31">
        <f t="shared" si="130"/>
        <v>29397.24</v>
      </c>
      <c r="BD452" s="31">
        <f t="shared" si="130"/>
        <v>30271.64</v>
      </c>
      <c r="BE452" s="31">
        <f t="shared" si="130"/>
        <v>31187.48</v>
      </c>
      <c r="BF452" s="31">
        <f t="shared" si="130"/>
        <v>32120.76</v>
      </c>
      <c r="BG452" s="31">
        <f t="shared" si="130"/>
        <v>33087.839999999997</v>
      </c>
      <c r="BH452" s="31">
        <f t="shared" si="130"/>
        <v>34072.36</v>
      </c>
      <c r="BI452" s="31">
        <f t="shared" si="130"/>
        <v>35102.68</v>
      </c>
      <c r="BJ452" s="31">
        <f t="shared" si="130"/>
        <v>36154.800000000003</v>
      </c>
      <c r="BK452" s="31">
        <f t="shared" si="122"/>
        <v>37240.720000000001</v>
      </c>
      <c r="BL452" s="31">
        <f t="shared" si="122"/>
        <v>38348.44</v>
      </c>
      <c r="BM452" s="31">
        <f t="shared" si="122"/>
        <v>39501.96</v>
      </c>
    </row>
    <row r="453" spans="1:65" x14ac:dyDescent="0.2">
      <c r="A453" s="26">
        <v>437</v>
      </c>
      <c r="B453" s="31">
        <f t="shared" si="128"/>
        <v>6139.27</v>
      </c>
      <c r="C453" s="31">
        <f t="shared" si="128"/>
        <v>6326</v>
      </c>
      <c r="D453" s="31">
        <f t="shared" si="128"/>
        <v>6517.1</v>
      </c>
      <c r="E453" s="31">
        <f t="shared" si="128"/>
        <v>6712.57</v>
      </c>
      <c r="F453" s="31">
        <f t="shared" si="128"/>
        <v>6912.41</v>
      </c>
      <c r="G453" s="31">
        <f t="shared" si="128"/>
        <v>7116.62</v>
      </c>
      <c r="H453" s="31">
        <f t="shared" si="128"/>
        <v>7337.2</v>
      </c>
      <c r="I453" s="31">
        <f t="shared" si="128"/>
        <v>7550.15</v>
      </c>
      <c r="J453" s="31">
        <f t="shared" si="128"/>
        <v>7779.47</v>
      </c>
      <c r="K453" s="31">
        <f t="shared" si="128"/>
        <v>8013.16</v>
      </c>
      <c r="L453" s="31">
        <f t="shared" si="128"/>
        <v>8251.2200000000012</v>
      </c>
      <c r="M453" s="31">
        <f t="shared" si="128"/>
        <v>8505.65</v>
      </c>
      <c r="N453" s="31">
        <f t="shared" si="128"/>
        <v>8752.4500000000007</v>
      </c>
      <c r="O453" s="31">
        <f t="shared" si="128"/>
        <v>9019.99</v>
      </c>
      <c r="P453" s="31">
        <f t="shared" ref="B453:Q469" si="132">IF((P$8+(P$9*$A453))&lt;P$12,P$12,P$8+(P$9*$A453))</f>
        <v>9291.9</v>
      </c>
      <c r="Q453" s="31">
        <f t="shared" si="132"/>
        <v>9568.18</v>
      </c>
      <c r="R453" s="31">
        <f t="shared" si="129"/>
        <v>9860.83</v>
      </c>
      <c r="S453" s="31">
        <f t="shared" si="129"/>
        <v>10150.219999999999</v>
      </c>
      <c r="T453" s="31">
        <f t="shared" si="129"/>
        <v>10455.98</v>
      </c>
      <c r="U453" s="31">
        <f t="shared" si="129"/>
        <v>10770.48</v>
      </c>
      <c r="V453" s="31">
        <f t="shared" si="129"/>
        <v>11089.35</v>
      </c>
      <c r="W453" s="31">
        <f t="shared" si="129"/>
        <v>11428.96</v>
      </c>
      <c r="X453" s="31">
        <f t="shared" si="129"/>
        <v>11772.94</v>
      </c>
      <c r="Y453" s="31">
        <f t="shared" si="129"/>
        <v>12125.66</v>
      </c>
      <c r="Z453" s="31">
        <f t="shared" si="129"/>
        <v>12487.12</v>
      </c>
      <c r="AA453" s="31">
        <f t="shared" si="129"/>
        <v>12864.95</v>
      </c>
      <c r="AB453" s="31">
        <f t="shared" si="129"/>
        <v>13251.52</v>
      </c>
      <c r="AC453" s="31">
        <f t="shared" si="129"/>
        <v>13646.83</v>
      </c>
      <c r="AD453" s="31">
        <f t="shared" si="129"/>
        <v>14050.88</v>
      </c>
      <c r="AE453" s="31">
        <f t="shared" si="129"/>
        <v>14475.67</v>
      </c>
      <c r="AF453" s="31">
        <f t="shared" si="129"/>
        <v>14909.2</v>
      </c>
      <c r="AG453" s="31">
        <f t="shared" si="131"/>
        <v>15363.47</v>
      </c>
      <c r="AH453" s="31">
        <f t="shared" si="131"/>
        <v>15826.48</v>
      </c>
      <c r="AI453" s="31">
        <f t="shared" si="131"/>
        <v>16298.23</v>
      </c>
      <c r="AJ453" s="31">
        <f t="shared" si="131"/>
        <v>16790.72</v>
      </c>
      <c r="AK453" s="31">
        <f t="shared" si="131"/>
        <v>17296.32</v>
      </c>
      <c r="AL453" s="31">
        <f t="shared" si="131"/>
        <v>17810.66</v>
      </c>
      <c r="AM453" s="31">
        <f t="shared" si="131"/>
        <v>18350.11</v>
      </c>
      <c r="AN453" s="31">
        <f t="shared" si="131"/>
        <v>18898.3</v>
      </c>
      <c r="AO453" s="31">
        <f t="shared" si="131"/>
        <v>19459.599999999999</v>
      </c>
      <c r="AP453" s="31">
        <f t="shared" si="131"/>
        <v>20041.64</v>
      </c>
      <c r="AQ453" s="31">
        <f t="shared" si="131"/>
        <v>20648.79</v>
      </c>
      <c r="AR453" s="31">
        <f t="shared" si="131"/>
        <v>21269.05</v>
      </c>
      <c r="AS453" s="31">
        <f t="shared" si="131"/>
        <v>21902.42</v>
      </c>
      <c r="AT453" s="31">
        <f t="shared" si="131"/>
        <v>22560.9</v>
      </c>
      <c r="AU453" s="31">
        <f t="shared" si="131"/>
        <v>23232.49</v>
      </c>
      <c r="AV453" s="31">
        <f t="shared" si="131"/>
        <v>23929.19</v>
      </c>
      <c r="AW453" s="31">
        <f t="shared" si="130"/>
        <v>24655.37</v>
      </c>
      <c r="AX453" s="31">
        <f t="shared" si="130"/>
        <v>25394.66</v>
      </c>
      <c r="AY453" s="31">
        <f t="shared" si="130"/>
        <v>26151.43</v>
      </c>
      <c r="AZ453" s="31">
        <f t="shared" si="130"/>
        <v>26945.31</v>
      </c>
      <c r="BA453" s="31">
        <f t="shared" si="130"/>
        <v>27744.67</v>
      </c>
      <c r="BB453" s="31">
        <f t="shared" si="130"/>
        <v>28585.51</v>
      </c>
      <c r="BC453" s="31">
        <f t="shared" si="130"/>
        <v>29443.83</v>
      </c>
      <c r="BD453" s="31">
        <f t="shared" si="130"/>
        <v>30319.63</v>
      </c>
      <c r="BE453" s="31">
        <f t="shared" si="130"/>
        <v>31236.91</v>
      </c>
      <c r="BF453" s="31">
        <f t="shared" si="130"/>
        <v>32171.67</v>
      </c>
      <c r="BG453" s="31">
        <f t="shared" si="130"/>
        <v>33140.28</v>
      </c>
      <c r="BH453" s="31">
        <f t="shared" si="130"/>
        <v>34126.369999999995</v>
      </c>
      <c r="BI453" s="31">
        <f t="shared" si="130"/>
        <v>35158.31</v>
      </c>
      <c r="BJ453" s="31">
        <f t="shared" si="130"/>
        <v>36212.1</v>
      </c>
      <c r="BK453" s="31">
        <f t="shared" si="122"/>
        <v>37299.740000000005</v>
      </c>
      <c r="BL453" s="31">
        <f t="shared" si="122"/>
        <v>38409.229999999996</v>
      </c>
      <c r="BM453" s="31">
        <f t="shared" si="122"/>
        <v>39564.57</v>
      </c>
    </row>
    <row r="454" spans="1:65" x14ac:dyDescent="0.2">
      <c r="A454" s="26">
        <v>438</v>
      </c>
      <c r="B454" s="31">
        <f t="shared" si="132"/>
        <v>6148.9800000000005</v>
      </c>
      <c r="C454" s="31">
        <f t="shared" si="132"/>
        <v>6336</v>
      </c>
      <c r="D454" s="31">
        <f t="shared" si="132"/>
        <v>6527.4000000000005</v>
      </c>
      <c r="E454" s="31">
        <f t="shared" si="132"/>
        <v>6723.1799999999994</v>
      </c>
      <c r="F454" s="31">
        <f t="shared" si="132"/>
        <v>6923.34</v>
      </c>
      <c r="G454" s="31">
        <f t="shared" si="132"/>
        <v>7127.88</v>
      </c>
      <c r="H454" s="31">
        <f t="shared" si="132"/>
        <v>7348.8</v>
      </c>
      <c r="I454" s="31">
        <f t="shared" si="132"/>
        <v>7562.0999999999995</v>
      </c>
      <c r="J454" s="31">
        <f t="shared" si="132"/>
        <v>7791.7800000000007</v>
      </c>
      <c r="K454" s="31">
        <f t="shared" si="132"/>
        <v>8025.84</v>
      </c>
      <c r="L454" s="31">
        <f t="shared" si="132"/>
        <v>8264.2800000000007</v>
      </c>
      <c r="M454" s="31">
        <f t="shared" si="132"/>
        <v>8519.0999999999985</v>
      </c>
      <c r="N454" s="31">
        <f t="shared" si="132"/>
        <v>8766.2999999999993</v>
      </c>
      <c r="O454" s="31">
        <f t="shared" si="132"/>
        <v>9034.26</v>
      </c>
      <c r="P454" s="31">
        <f t="shared" si="132"/>
        <v>9306.5999999999985</v>
      </c>
      <c r="Q454" s="31">
        <f t="shared" si="132"/>
        <v>9583.32</v>
      </c>
      <c r="R454" s="31">
        <f t="shared" si="129"/>
        <v>9876.42</v>
      </c>
      <c r="S454" s="31">
        <f t="shared" si="129"/>
        <v>10166.279999999999</v>
      </c>
      <c r="T454" s="31">
        <f t="shared" si="129"/>
        <v>10472.52</v>
      </c>
      <c r="U454" s="31">
        <f t="shared" si="129"/>
        <v>10787.52</v>
      </c>
      <c r="V454" s="31">
        <f t="shared" si="129"/>
        <v>11106.900000000001</v>
      </c>
      <c r="W454" s="31">
        <f t="shared" si="129"/>
        <v>11447.039999999999</v>
      </c>
      <c r="X454" s="31">
        <f t="shared" si="129"/>
        <v>11791.560000000001</v>
      </c>
      <c r="Y454" s="31">
        <f t="shared" si="129"/>
        <v>12144.84</v>
      </c>
      <c r="Z454" s="31">
        <f t="shared" si="129"/>
        <v>12506.880000000001</v>
      </c>
      <c r="AA454" s="31">
        <f t="shared" si="129"/>
        <v>12885.300000000001</v>
      </c>
      <c r="AB454" s="31">
        <f t="shared" si="129"/>
        <v>13272.48</v>
      </c>
      <c r="AC454" s="31">
        <f t="shared" si="129"/>
        <v>13668.42</v>
      </c>
      <c r="AD454" s="31">
        <f t="shared" si="129"/>
        <v>14073.119999999999</v>
      </c>
      <c r="AE454" s="31">
        <f t="shared" si="129"/>
        <v>14498.58</v>
      </c>
      <c r="AF454" s="31">
        <f t="shared" ref="R454:AF471" si="133">IF((AF$8+(AF$9*$A454))&lt;AF$12,AF$12,AF$8+(AF$9*$A454))</f>
        <v>14932.800000000001</v>
      </c>
      <c r="AG454" s="31">
        <f t="shared" si="131"/>
        <v>15387.779999999999</v>
      </c>
      <c r="AH454" s="31">
        <f t="shared" si="131"/>
        <v>15851.52</v>
      </c>
      <c r="AI454" s="31">
        <f t="shared" si="131"/>
        <v>16324.02</v>
      </c>
      <c r="AJ454" s="31">
        <f t="shared" si="131"/>
        <v>16817.28</v>
      </c>
      <c r="AK454" s="31">
        <f t="shared" si="131"/>
        <v>17323.68</v>
      </c>
      <c r="AL454" s="31">
        <f t="shared" si="131"/>
        <v>17838.84</v>
      </c>
      <c r="AM454" s="31">
        <f t="shared" si="131"/>
        <v>18379.14</v>
      </c>
      <c r="AN454" s="31">
        <f t="shared" si="131"/>
        <v>18928.199999999997</v>
      </c>
      <c r="AO454" s="31">
        <f t="shared" si="131"/>
        <v>19490.400000000001</v>
      </c>
      <c r="AP454" s="31">
        <f t="shared" si="131"/>
        <v>20073.36</v>
      </c>
      <c r="AQ454" s="31">
        <f t="shared" si="131"/>
        <v>20681.46</v>
      </c>
      <c r="AR454" s="31">
        <f t="shared" si="131"/>
        <v>21302.699999999997</v>
      </c>
      <c r="AS454" s="31">
        <f t="shared" si="131"/>
        <v>21937.079999999998</v>
      </c>
      <c r="AT454" s="31">
        <f t="shared" si="131"/>
        <v>22596.6</v>
      </c>
      <c r="AU454" s="31">
        <f t="shared" si="131"/>
        <v>23269.260000000002</v>
      </c>
      <c r="AV454" s="31">
        <f t="shared" si="131"/>
        <v>23967.059999999998</v>
      </c>
      <c r="AW454" s="31">
        <f t="shared" si="130"/>
        <v>24694.379999999997</v>
      </c>
      <c r="AX454" s="31">
        <f t="shared" si="130"/>
        <v>25434.84</v>
      </c>
      <c r="AY454" s="31">
        <f t="shared" si="130"/>
        <v>26192.82</v>
      </c>
      <c r="AZ454" s="31">
        <f t="shared" si="130"/>
        <v>26987.940000000002</v>
      </c>
      <c r="BA454" s="31">
        <f t="shared" si="130"/>
        <v>27788.579999999998</v>
      </c>
      <c r="BB454" s="31">
        <f t="shared" si="130"/>
        <v>28630.739999999998</v>
      </c>
      <c r="BC454" s="31">
        <f t="shared" si="130"/>
        <v>29490.420000000002</v>
      </c>
      <c r="BD454" s="31">
        <f t="shared" si="130"/>
        <v>30367.620000000003</v>
      </c>
      <c r="BE454" s="31">
        <f t="shared" si="130"/>
        <v>31286.34</v>
      </c>
      <c r="BF454" s="31">
        <f t="shared" si="130"/>
        <v>32222.579999999998</v>
      </c>
      <c r="BG454" s="31">
        <f t="shared" si="130"/>
        <v>33192.720000000001</v>
      </c>
      <c r="BH454" s="31">
        <f t="shared" si="130"/>
        <v>34180.379999999997</v>
      </c>
      <c r="BI454" s="31">
        <f t="shared" si="130"/>
        <v>35213.94</v>
      </c>
      <c r="BJ454" s="31">
        <f t="shared" si="130"/>
        <v>36269.399999999994</v>
      </c>
      <c r="BK454" s="31">
        <f t="shared" si="122"/>
        <v>37358.76</v>
      </c>
      <c r="BL454" s="31">
        <f t="shared" si="122"/>
        <v>38470.020000000004</v>
      </c>
      <c r="BM454" s="31">
        <f t="shared" si="122"/>
        <v>39627.18</v>
      </c>
    </row>
    <row r="455" spans="1:65" x14ac:dyDescent="0.2">
      <c r="A455" s="26">
        <v>439</v>
      </c>
      <c r="B455" s="31">
        <f t="shared" si="132"/>
        <v>6158.6900000000005</v>
      </c>
      <c r="C455" s="31">
        <f t="shared" si="132"/>
        <v>6346</v>
      </c>
      <c r="D455" s="31">
        <f t="shared" si="132"/>
        <v>6537.7000000000007</v>
      </c>
      <c r="E455" s="31">
        <f t="shared" si="132"/>
        <v>6733.79</v>
      </c>
      <c r="F455" s="31">
        <f t="shared" si="132"/>
        <v>6934.2699999999995</v>
      </c>
      <c r="G455" s="31">
        <f t="shared" si="132"/>
        <v>7139.14</v>
      </c>
      <c r="H455" s="31">
        <f t="shared" si="132"/>
        <v>7360.4</v>
      </c>
      <c r="I455" s="31">
        <f t="shared" si="132"/>
        <v>7574.0499999999993</v>
      </c>
      <c r="J455" s="31">
        <f t="shared" si="132"/>
        <v>7804.09</v>
      </c>
      <c r="K455" s="31">
        <f t="shared" si="132"/>
        <v>8038.5199999999995</v>
      </c>
      <c r="L455" s="31">
        <f t="shared" si="132"/>
        <v>8277.34</v>
      </c>
      <c r="M455" s="31">
        <f t="shared" si="132"/>
        <v>8532.5499999999993</v>
      </c>
      <c r="N455" s="31">
        <f t="shared" si="132"/>
        <v>8780.15</v>
      </c>
      <c r="O455" s="31">
        <f t="shared" si="132"/>
        <v>9048.5299999999988</v>
      </c>
      <c r="P455" s="31">
        <f t="shared" si="132"/>
        <v>9321.2999999999993</v>
      </c>
      <c r="Q455" s="31">
        <f t="shared" si="132"/>
        <v>9598.4599999999991</v>
      </c>
      <c r="R455" s="31">
        <f t="shared" si="133"/>
        <v>9892.01</v>
      </c>
      <c r="S455" s="31">
        <f t="shared" si="133"/>
        <v>10182.34</v>
      </c>
      <c r="T455" s="31">
        <f t="shared" si="133"/>
        <v>10489.06</v>
      </c>
      <c r="U455" s="31">
        <f t="shared" si="133"/>
        <v>10804.56</v>
      </c>
      <c r="V455" s="31">
        <f t="shared" si="133"/>
        <v>11124.45</v>
      </c>
      <c r="W455" s="31">
        <f t="shared" si="133"/>
        <v>11465.119999999999</v>
      </c>
      <c r="X455" s="31">
        <f t="shared" si="133"/>
        <v>11810.18</v>
      </c>
      <c r="Y455" s="31">
        <f t="shared" si="133"/>
        <v>12164.02</v>
      </c>
      <c r="Z455" s="31">
        <f t="shared" si="133"/>
        <v>12526.640000000001</v>
      </c>
      <c r="AA455" s="31">
        <f t="shared" si="133"/>
        <v>12905.650000000001</v>
      </c>
      <c r="AB455" s="31">
        <f t="shared" si="133"/>
        <v>13293.44</v>
      </c>
      <c r="AC455" s="31">
        <f t="shared" si="133"/>
        <v>13690.01</v>
      </c>
      <c r="AD455" s="31">
        <f t="shared" si="133"/>
        <v>14095.359999999999</v>
      </c>
      <c r="AE455" s="31">
        <f t="shared" si="133"/>
        <v>14521.49</v>
      </c>
      <c r="AF455" s="31">
        <f t="shared" si="133"/>
        <v>14956.400000000001</v>
      </c>
      <c r="AG455" s="31">
        <f t="shared" si="131"/>
        <v>15412.09</v>
      </c>
      <c r="AH455" s="31">
        <f t="shared" si="131"/>
        <v>15876.56</v>
      </c>
      <c r="AI455" s="31">
        <f t="shared" si="131"/>
        <v>16349.81</v>
      </c>
      <c r="AJ455" s="31">
        <f t="shared" si="131"/>
        <v>16843.84</v>
      </c>
      <c r="AK455" s="31">
        <f t="shared" si="131"/>
        <v>17351.04</v>
      </c>
      <c r="AL455" s="31">
        <f t="shared" si="131"/>
        <v>17867.02</v>
      </c>
      <c r="AM455" s="31">
        <f t="shared" si="131"/>
        <v>18408.169999999998</v>
      </c>
      <c r="AN455" s="31">
        <f t="shared" si="131"/>
        <v>18958.099999999999</v>
      </c>
      <c r="AO455" s="31">
        <f t="shared" si="131"/>
        <v>19521.2</v>
      </c>
      <c r="AP455" s="31">
        <f t="shared" si="131"/>
        <v>20105.080000000002</v>
      </c>
      <c r="AQ455" s="31">
        <f t="shared" si="131"/>
        <v>20714.13</v>
      </c>
      <c r="AR455" s="31">
        <f t="shared" si="131"/>
        <v>21336.35</v>
      </c>
      <c r="AS455" s="31">
        <f t="shared" si="131"/>
        <v>21971.739999999998</v>
      </c>
      <c r="AT455" s="31">
        <f t="shared" si="131"/>
        <v>22632.300000000003</v>
      </c>
      <c r="AU455" s="31">
        <f t="shared" si="131"/>
        <v>23306.03</v>
      </c>
      <c r="AV455" s="31">
        <f t="shared" si="131"/>
        <v>24004.93</v>
      </c>
      <c r="AW455" s="31">
        <f t="shared" si="130"/>
        <v>24733.39</v>
      </c>
      <c r="AX455" s="31">
        <f t="shared" si="130"/>
        <v>25475.02</v>
      </c>
      <c r="AY455" s="31">
        <f t="shared" si="130"/>
        <v>26234.21</v>
      </c>
      <c r="AZ455" s="31">
        <f t="shared" si="130"/>
        <v>27030.57</v>
      </c>
      <c r="BA455" s="31">
        <f t="shared" si="130"/>
        <v>27832.489999999998</v>
      </c>
      <c r="BB455" s="31">
        <f t="shared" si="130"/>
        <v>28675.969999999998</v>
      </c>
      <c r="BC455" s="31">
        <f t="shared" si="130"/>
        <v>29537.010000000002</v>
      </c>
      <c r="BD455" s="31">
        <f t="shared" si="130"/>
        <v>30415.61</v>
      </c>
      <c r="BE455" s="31">
        <f t="shared" si="130"/>
        <v>31335.77</v>
      </c>
      <c r="BF455" s="31">
        <f t="shared" si="130"/>
        <v>32273.489999999998</v>
      </c>
      <c r="BG455" s="31">
        <f t="shared" si="130"/>
        <v>33245.160000000003</v>
      </c>
      <c r="BH455" s="31">
        <f t="shared" si="130"/>
        <v>34234.39</v>
      </c>
      <c r="BI455" s="31">
        <f t="shared" si="130"/>
        <v>35269.57</v>
      </c>
      <c r="BJ455" s="31">
        <f t="shared" si="130"/>
        <v>36326.699999999997</v>
      </c>
      <c r="BK455" s="31">
        <f t="shared" si="122"/>
        <v>37417.78</v>
      </c>
      <c r="BL455" s="31">
        <f t="shared" si="122"/>
        <v>38530.81</v>
      </c>
      <c r="BM455" s="31">
        <f t="shared" si="122"/>
        <v>39689.79</v>
      </c>
    </row>
    <row r="456" spans="1:65" x14ac:dyDescent="0.2">
      <c r="A456" s="26">
        <v>440</v>
      </c>
      <c r="B456" s="31">
        <f t="shared" si="132"/>
        <v>6168.4000000000005</v>
      </c>
      <c r="C456" s="31">
        <f t="shared" si="132"/>
        <v>6356</v>
      </c>
      <c r="D456" s="31">
        <f t="shared" si="132"/>
        <v>6548</v>
      </c>
      <c r="E456" s="31">
        <f t="shared" si="132"/>
        <v>6744.4</v>
      </c>
      <c r="F456" s="31">
        <f t="shared" si="132"/>
        <v>6945.2</v>
      </c>
      <c r="G456" s="31">
        <f t="shared" si="132"/>
        <v>7150.4</v>
      </c>
      <c r="H456" s="31">
        <f t="shared" si="132"/>
        <v>7372</v>
      </c>
      <c r="I456" s="31">
        <f t="shared" si="132"/>
        <v>7586</v>
      </c>
      <c r="J456" s="31">
        <f t="shared" si="132"/>
        <v>7816.4000000000005</v>
      </c>
      <c r="K456" s="31">
        <f t="shared" si="132"/>
        <v>8051.2</v>
      </c>
      <c r="L456" s="31">
        <f t="shared" si="132"/>
        <v>8290.4000000000015</v>
      </c>
      <c r="M456" s="31">
        <f t="shared" si="132"/>
        <v>8546</v>
      </c>
      <c r="N456" s="31">
        <f t="shared" si="132"/>
        <v>8794</v>
      </c>
      <c r="O456" s="31">
        <f t="shared" si="132"/>
        <v>9062.7999999999993</v>
      </c>
      <c r="P456" s="31">
        <f t="shared" si="132"/>
        <v>9336</v>
      </c>
      <c r="Q456" s="31">
        <f t="shared" si="132"/>
        <v>9613.6</v>
      </c>
      <c r="R456" s="31">
        <f t="shared" si="133"/>
        <v>9907.6</v>
      </c>
      <c r="S456" s="31">
        <f t="shared" si="133"/>
        <v>10198.4</v>
      </c>
      <c r="T456" s="31">
        <f t="shared" si="133"/>
        <v>10505.599999999999</v>
      </c>
      <c r="U456" s="31">
        <f t="shared" si="133"/>
        <v>10821.599999999999</v>
      </c>
      <c r="V456" s="31">
        <f t="shared" si="133"/>
        <v>11142</v>
      </c>
      <c r="W456" s="31">
        <f t="shared" si="133"/>
        <v>11483.199999999999</v>
      </c>
      <c r="X456" s="31">
        <f t="shared" si="133"/>
        <v>11828.800000000001</v>
      </c>
      <c r="Y456" s="31">
        <f t="shared" si="133"/>
        <v>12183.2</v>
      </c>
      <c r="Z456" s="31">
        <f t="shared" si="133"/>
        <v>12546.400000000001</v>
      </c>
      <c r="AA456" s="31">
        <f t="shared" si="133"/>
        <v>12926</v>
      </c>
      <c r="AB456" s="31">
        <f t="shared" si="133"/>
        <v>13314.4</v>
      </c>
      <c r="AC456" s="31">
        <f t="shared" si="133"/>
        <v>13711.6</v>
      </c>
      <c r="AD456" s="31">
        <f t="shared" si="133"/>
        <v>14117.599999999999</v>
      </c>
      <c r="AE456" s="31">
        <f t="shared" si="133"/>
        <v>14544.4</v>
      </c>
      <c r="AF456" s="31">
        <f t="shared" si="133"/>
        <v>14980</v>
      </c>
      <c r="AG456" s="31">
        <f t="shared" si="131"/>
        <v>15436.4</v>
      </c>
      <c r="AH456" s="31">
        <f t="shared" si="131"/>
        <v>15901.6</v>
      </c>
      <c r="AI456" s="31">
        <f t="shared" si="131"/>
        <v>16375.6</v>
      </c>
      <c r="AJ456" s="31">
        <f t="shared" si="131"/>
        <v>16870.400000000001</v>
      </c>
      <c r="AK456" s="31">
        <f t="shared" si="131"/>
        <v>17378.400000000001</v>
      </c>
      <c r="AL456" s="31">
        <f t="shared" si="131"/>
        <v>17895.2</v>
      </c>
      <c r="AM456" s="31">
        <f t="shared" si="131"/>
        <v>18437.2</v>
      </c>
      <c r="AN456" s="31">
        <f t="shared" si="131"/>
        <v>18988</v>
      </c>
      <c r="AO456" s="31">
        <f t="shared" si="131"/>
        <v>19552</v>
      </c>
      <c r="AP456" s="31">
        <f t="shared" si="131"/>
        <v>20136.8</v>
      </c>
      <c r="AQ456" s="31">
        <f t="shared" si="131"/>
        <v>20746.800000000003</v>
      </c>
      <c r="AR456" s="31">
        <f t="shared" si="131"/>
        <v>21370</v>
      </c>
      <c r="AS456" s="31">
        <f t="shared" si="131"/>
        <v>22006.399999999998</v>
      </c>
      <c r="AT456" s="31">
        <f t="shared" si="131"/>
        <v>22668</v>
      </c>
      <c r="AU456" s="31">
        <f t="shared" si="131"/>
        <v>23342.800000000003</v>
      </c>
      <c r="AV456" s="31">
        <f t="shared" si="131"/>
        <v>24042.799999999999</v>
      </c>
      <c r="AW456" s="31">
        <f t="shared" si="130"/>
        <v>24772.399999999998</v>
      </c>
      <c r="AX456" s="31">
        <f t="shared" si="130"/>
        <v>25515.200000000001</v>
      </c>
      <c r="AY456" s="31">
        <f t="shared" si="130"/>
        <v>26275.599999999999</v>
      </c>
      <c r="AZ456" s="31">
        <f t="shared" si="130"/>
        <v>27073.200000000001</v>
      </c>
      <c r="BA456" s="31">
        <f t="shared" si="130"/>
        <v>27876.399999999998</v>
      </c>
      <c r="BB456" s="31">
        <f t="shared" ref="AW456:BJ474" si="134">IF((BB$8+(BB$9*$A456))&lt;BB$12,BB$12,BB$8+(BB$9*$A456))</f>
        <v>28721.199999999997</v>
      </c>
      <c r="BC456" s="31">
        <f t="shared" si="134"/>
        <v>29583.600000000002</v>
      </c>
      <c r="BD456" s="31">
        <f t="shared" si="134"/>
        <v>30463.600000000002</v>
      </c>
      <c r="BE456" s="31">
        <f t="shared" si="134"/>
        <v>31385.200000000001</v>
      </c>
      <c r="BF456" s="31">
        <f t="shared" si="134"/>
        <v>32324.399999999998</v>
      </c>
      <c r="BG456" s="31">
        <f t="shared" si="134"/>
        <v>33297.599999999999</v>
      </c>
      <c r="BH456" s="31">
        <f t="shared" si="134"/>
        <v>34288.399999999994</v>
      </c>
      <c r="BI456" s="31">
        <f t="shared" si="134"/>
        <v>35325.199999999997</v>
      </c>
      <c r="BJ456" s="31">
        <f t="shared" si="134"/>
        <v>36384</v>
      </c>
      <c r="BK456" s="31">
        <f t="shared" si="122"/>
        <v>37476.800000000003</v>
      </c>
      <c r="BL456" s="31">
        <f t="shared" si="122"/>
        <v>38591.599999999999</v>
      </c>
      <c r="BM456" s="31">
        <f t="shared" si="122"/>
        <v>39752.400000000001</v>
      </c>
    </row>
    <row r="457" spans="1:65" x14ac:dyDescent="0.2">
      <c r="A457" s="26">
        <v>441</v>
      </c>
      <c r="B457" s="31">
        <f t="shared" si="132"/>
        <v>6178.1100000000006</v>
      </c>
      <c r="C457" s="31">
        <f t="shared" si="132"/>
        <v>6366</v>
      </c>
      <c r="D457" s="31">
        <f t="shared" si="132"/>
        <v>6558.3</v>
      </c>
      <c r="E457" s="31">
        <f t="shared" si="132"/>
        <v>6755.0099999999993</v>
      </c>
      <c r="F457" s="31">
        <f t="shared" si="132"/>
        <v>6956.13</v>
      </c>
      <c r="G457" s="31">
        <f t="shared" si="132"/>
        <v>7161.66</v>
      </c>
      <c r="H457" s="31">
        <f t="shared" si="132"/>
        <v>7383.5999999999995</v>
      </c>
      <c r="I457" s="31">
        <f t="shared" si="132"/>
        <v>7597.95</v>
      </c>
      <c r="J457" s="31">
        <f t="shared" si="132"/>
        <v>7828.71</v>
      </c>
      <c r="K457" s="31">
        <f t="shared" si="132"/>
        <v>8063.88</v>
      </c>
      <c r="L457" s="31">
        <f t="shared" si="132"/>
        <v>8303.4599999999991</v>
      </c>
      <c r="M457" s="31">
        <f t="shared" si="132"/>
        <v>8559.4500000000007</v>
      </c>
      <c r="N457" s="31">
        <f t="shared" si="132"/>
        <v>8807.8499999999985</v>
      </c>
      <c r="O457" s="31">
        <f t="shared" si="132"/>
        <v>9077.07</v>
      </c>
      <c r="P457" s="31">
        <f t="shared" si="132"/>
        <v>9350.7000000000007</v>
      </c>
      <c r="Q457" s="31">
        <f t="shared" si="132"/>
        <v>9628.7400000000016</v>
      </c>
      <c r="R457" s="31">
        <f t="shared" si="133"/>
        <v>9923.1899999999987</v>
      </c>
      <c r="S457" s="31">
        <f t="shared" si="133"/>
        <v>10214.459999999999</v>
      </c>
      <c r="T457" s="31">
        <f t="shared" si="133"/>
        <v>10522.14</v>
      </c>
      <c r="U457" s="31">
        <f t="shared" si="133"/>
        <v>10838.64</v>
      </c>
      <c r="V457" s="31">
        <f t="shared" si="133"/>
        <v>11159.55</v>
      </c>
      <c r="W457" s="31">
        <f t="shared" si="133"/>
        <v>11501.279999999999</v>
      </c>
      <c r="X457" s="31">
        <f t="shared" si="133"/>
        <v>11847.42</v>
      </c>
      <c r="Y457" s="31">
        <f t="shared" si="133"/>
        <v>12202.38</v>
      </c>
      <c r="Z457" s="31">
        <f t="shared" si="133"/>
        <v>12566.16</v>
      </c>
      <c r="AA457" s="31">
        <f t="shared" si="133"/>
        <v>12946.35</v>
      </c>
      <c r="AB457" s="31">
        <f t="shared" si="133"/>
        <v>13335.36</v>
      </c>
      <c r="AC457" s="31">
        <f t="shared" si="133"/>
        <v>13733.19</v>
      </c>
      <c r="AD457" s="31">
        <f t="shared" si="133"/>
        <v>14139.84</v>
      </c>
      <c r="AE457" s="31">
        <f t="shared" si="133"/>
        <v>14567.31</v>
      </c>
      <c r="AF457" s="31">
        <f t="shared" si="133"/>
        <v>15003.6</v>
      </c>
      <c r="AG457" s="31">
        <f t="shared" si="131"/>
        <v>15460.71</v>
      </c>
      <c r="AH457" s="31">
        <f t="shared" si="131"/>
        <v>15926.64</v>
      </c>
      <c r="AI457" s="31">
        <f t="shared" si="131"/>
        <v>16401.39</v>
      </c>
      <c r="AJ457" s="31">
        <f t="shared" si="131"/>
        <v>16896.96</v>
      </c>
      <c r="AK457" s="31">
        <f t="shared" si="131"/>
        <v>17405.760000000002</v>
      </c>
      <c r="AL457" s="31">
        <f t="shared" si="131"/>
        <v>17923.379999999997</v>
      </c>
      <c r="AM457" s="31">
        <f t="shared" si="131"/>
        <v>18466.230000000003</v>
      </c>
      <c r="AN457" s="31">
        <f t="shared" si="131"/>
        <v>19017.900000000001</v>
      </c>
      <c r="AO457" s="31">
        <f t="shared" si="131"/>
        <v>19582.800000000003</v>
      </c>
      <c r="AP457" s="31">
        <f t="shared" si="131"/>
        <v>20168.519999999997</v>
      </c>
      <c r="AQ457" s="31">
        <f t="shared" si="131"/>
        <v>20779.47</v>
      </c>
      <c r="AR457" s="31">
        <f t="shared" si="131"/>
        <v>21403.65</v>
      </c>
      <c r="AS457" s="31">
        <f t="shared" si="131"/>
        <v>22041.059999999998</v>
      </c>
      <c r="AT457" s="31">
        <f t="shared" si="131"/>
        <v>22703.7</v>
      </c>
      <c r="AU457" s="31">
        <f t="shared" si="131"/>
        <v>23379.57</v>
      </c>
      <c r="AV457" s="31">
        <f t="shared" si="131"/>
        <v>24080.67</v>
      </c>
      <c r="AW457" s="31">
        <f t="shared" si="134"/>
        <v>24811.41</v>
      </c>
      <c r="AX457" s="31">
        <f t="shared" si="134"/>
        <v>25555.38</v>
      </c>
      <c r="AY457" s="31">
        <f t="shared" si="134"/>
        <v>26316.99</v>
      </c>
      <c r="AZ457" s="31">
        <f t="shared" si="134"/>
        <v>27115.83</v>
      </c>
      <c r="BA457" s="31">
        <f t="shared" si="134"/>
        <v>27920.309999999998</v>
      </c>
      <c r="BB457" s="31">
        <f t="shared" si="134"/>
        <v>28766.43</v>
      </c>
      <c r="BC457" s="31">
        <f t="shared" si="134"/>
        <v>29630.190000000002</v>
      </c>
      <c r="BD457" s="31">
        <f t="shared" si="134"/>
        <v>30511.59</v>
      </c>
      <c r="BE457" s="31">
        <f t="shared" si="134"/>
        <v>31434.63</v>
      </c>
      <c r="BF457" s="31">
        <f t="shared" si="134"/>
        <v>32375.309999999998</v>
      </c>
      <c r="BG457" s="31">
        <f t="shared" si="134"/>
        <v>33350.039999999994</v>
      </c>
      <c r="BH457" s="31">
        <f t="shared" si="134"/>
        <v>34342.410000000003</v>
      </c>
      <c r="BI457" s="31">
        <f t="shared" si="134"/>
        <v>35380.83</v>
      </c>
      <c r="BJ457" s="31">
        <f t="shared" si="134"/>
        <v>36441.300000000003</v>
      </c>
      <c r="BK457" s="31">
        <f t="shared" si="122"/>
        <v>37535.82</v>
      </c>
      <c r="BL457" s="31">
        <f t="shared" si="122"/>
        <v>38652.39</v>
      </c>
      <c r="BM457" s="31">
        <f t="shared" si="122"/>
        <v>39815.009999999995</v>
      </c>
    </row>
    <row r="458" spans="1:65" x14ac:dyDescent="0.2">
      <c r="A458" s="26">
        <v>442</v>
      </c>
      <c r="B458" s="31">
        <f t="shared" si="132"/>
        <v>6187.8200000000006</v>
      </c>
      <c r="C458" s="31">
        <f t="shared" si="132"/>
        <v>6376</v>
      </c>
      <c r="D458" s="31">
        <f t="shared" si="132"/>
        <v>6568.6</v>
      </c>
      <c r="E458" s="31">
        <f t="shared" si="132"/>
        <v>6765.62</v>
      </c>
      <c r="F458" s="31">
        <f t="shared" si="132"/>
        <v>6967.0599999999995</v>
      </c>
      <c r="G458" s="31">
        <f t="shared" si="132"/>
        <v>7172.92</v>
      </c>
      <c r="H458" s="31">
        <f t="shared" si="132"/>
        <v>7395.2</v>
      </c>
      <c r="I458" s="31">
        <f t="shared" si="132"/>
        <v>7609.9</v>
      </c>
      <c r="J458" s="31">
        <f t="shared" si="132"/>
        <v>7841.02</v>
      </c>
      <c r="K458" s="31">
        <f t="shared" si="132"/>
        <v>8076.5599999999995</v>
      </c>
      <c r="L458" s="31">
        <f t="shared" si="132"/>
        <v>8316.52</v>
      </c>
      <c r="M458" s="31">
        <f t="shared" si="132"/>
        <v>8572.9</v>
      </c>
      <c r="N458" s="31">
        <f t="shared" si="132"/>
        <v>8821.7000000000007</v>
      </c>
      <c r="O458" s="31">
        <f t="shared" si="132"/>
        <v>9091.34</v>
      </c>
      <c r="P458" s="31">
        <f t="shared" si="132"/>
        <v>9365.4</v>
      </c>
      <c r="Q458" s="31">
        <f t="shared" si="132"/>
        <v>9643.880000000001</v>
      </c>
      <c r="R458" s="31">
        <f t="shared" si="133"/>
        <v>9938.7799999999988</v>
      </c>
      <c r="S458" s="31">
        <f t="shared" si="133"/>
        <v>10230.52</v>
      </c>
      <c r="T458" s="31">
        <f t="shared" si="133"/>
        <v>10538.68</v>
      </c>
      <c r="U458" s="31">
        <f t="shared" si="133"/>
        <v>10855.68</v>
      </c>
      <c r="V458" s="31">
        <f t="shared" si="133"/>
        <v>11177.1</v>
      </c>
      <c r="W458" s="31">
        <f t="shared" si="133"/>
        <v>11519.36</v>
      </c>
      <c r="X458" s="31">
        <f t="shared" si="133"/>
        <v>11866.04</v>
      </c>
      <c r="Y458" s="31">
        <f t="shared" si="133"/>
        <v>12221.56</v>
      </c>
      <c r="Z458" s="31">
        <f t="shared" si="133"/>
        <v>12585.92</v>
      </c>
      <c r="AA458" s="31">
        <f t="shared" si="133"/>
        <v>12966.7</v>
      </c>
      <c r="AB458" s="31">
        <f t="shared" si="133"/>
        <v>13356.32</v>
      </c>
      <c r="AC458" s="31">
        <f t="shared" si="133"/>
        <v>13754.78</v>
      </c>
      <c r="AD458" s="31">
        <f t="shared" si="133"/>
        <v>14162.08</v>
      </c>
      <c r="AE458" s="31">
        <f t="shared" si="133"/>
        <v>14590.22</v>
      </c>
      <c r="AF458" s="31">
        <f t="shared" si="133"/>
        <v>15027.2</v>
      </c>
      <c r="AG458" s="31">
        <f t="shared" si="131"/>
        <v>15485.019999999999</v>
      </c>
      <c r="AH458" s="31">
        <f t="shared" si="131"/>
        <v>15951.68</v>
      </c>
      <c r="AI458" s="31">
        <f t="shared" si="131"/>
        <v>16427.18</v>
      </c>
      <c r="AJ458" s="31">
        <f t="shared" si="131"/>
        <v>16923.519999999997</v>
      </c>
      <c r="AK458" s="31">
        <f t="shared" si="131"/>
        <v>17433.12</v>
      </c>
      <c r="AL458" s="31">
        <f t="shared" si="131"/>
        <v>17951.559999999998</v>
      </c>
      <c r="AM458" s="31">
        <f t="shared" si="131"/>
        <v>18495.260000000002</v>
      </c>
      <c r="AN458" s="31">
        <f t="shared" si="131"/>
        <v>19047.8</v>
      </c>
      <c r="AO458" s="31">
        <f t="shared" si="131"/>
        <v>19613.599999999999</v>
      </c>
      <c r="AP458" s="31">
        <f t="shared" si="131"/>
        <v>20200.239999999998</v>
      </c>
      <c r="AQ458" s="31">
        <f t="shared" si="131"/>
        <v>20812.14</v>
      </c>
      <c r="AR458" s="31">
        <f t="shared" si="131"/>
        <v>21437.3</v>
      </c>
      <c r="AS458" s="31">
        <f t="shared" si="131"/>
        <v>22075.72</v>
      </c>
      <c r="AT458" s="31">
        <f t="shared" si="131"/>
        <v>22739.4</v>
      </c>
      <c r="AU458" s="31">
        <f t="shared" si="131"/>
        <v>23416.340000000004</v>
      </c>
      <c r="AV458" s="31">
        <f t="shared" si="131"/>
        <v>24118.539999999997</v>
      </c>
      <c r="AW458" s="31">
        <f t="shared" si="134"/>
        <v>24850.42</v>
      </c>
      <c r="AX458" s="31">
        <f t="shared" si="134"/>
        <v>25595.56</v>
      </c>
      <c r="AY458" s="31">
        <f t="shared" si="134"/>
        <v>26358.38</v>
      </c>
      <c r="AZ458" s="31">
        <f t="shared" si="134"/>
        <v>27158.460000000003</v>
      </c>
      <c r="BA458" s="31">
        <f t="shared" si="134"/>
        <v>27964.219999999998</v>
      </c>
      <c r="BB458" s="31">
        <f t="shared" si="134"/>
        <v>28811.66</v>
      </c>
      <c r="BC458" s="31">
        <f t="shared" si="134"/>
        <v>29676.780000000002</v>
      </c>
      <c r="BD458" s="31">
        <f t="shared" si="134"/>
        <v>30559.58</v>
      </c>
      <c r="BE458" s="31">
        <f t="shared" si="134"/>
        <v>31484.06</v>
      </c>
      <c r="BF458" s="31">
        <f t="shared" si="134"/>
        <v>32426.219999999998</v>
      </c>
      <c r="BG458" s="31">
        <f t="shared" si="134"/>
        <v>33402.479999999996</v>
      </c>
      <c r="BH458" s="31">
        <f t="shared" si="134"/>
        <v>34396.42</v>
      </c>
      <c r="BI458" s="31">
        <f t="shared" si="134"/>
        <v>35436.460000000006</v>
      </c>
      <c r="BJ458" s="31">
        <f t="shared" si="134"/>
        <v>36498.6</v>
      </c>
      <c r="BK458" s="31">
        <f t="shared" si="122"/>
        <v>37594.839999999997</v>
      </c>
      <c r="BL458" s="31">
        <f t="shared" si="122"/>
        <v>38713.18</v>
      </c>
      <c r="BM458" s="31">
        <f t="shared" si="122"/>
        <v>39877.619999999995</v>
      </c>
    </row>
    <row r="459" spans="1:65" x14ac:dyDescent="0.2">
      <c r="A459" s="26">
        <v>443</v>
      </c>
      <c r="B459" s="31">
        <f t="shared" si="132"/>
        <v>6197.5300000000007</v>
      </c>
      <c r="C459" s="31">
        <f t="shared" si="132"/>
        <v>6386</v>
      </c>
      <c r="D459" s="31">
        <f t="shared" si="132"/>
        <v>6578.9000000000005</v>
      </c>
      <c r="E459" s="31">
        <f t="shared" si="132"/>
        <v>6776.23</v>
      </c>
      <c r="F459" s="31">
        <f t="shared" si="132"/>
        <v>6977.99</v>
      </c>
      <c r="G459" s="31">
        <f t="shared" si="132"/>
        <v>7184.18</v>
      </c>
      <c r="H459" s="31">
        <f t="shared" si="132"/>
        <v>7406.8</v>
      </c>
      <c r="I459" s="31">
        <f t="shared" si="132"/>
        <v>7621.8499999999995</v>
      </c>
      <c r="J459" s="31">
        <f t="shared" si="132"/>
        <v>7853.33</v>
      </c>
      <c r="K459" s="31">
        <f t="shared" si="132"/>
        <v>8089.24</v>
      </c>
      <c r="L459" s="31">
        <f t="shared" si="132"/>
        <v>8329.58</v>
      </c>
      <c r="M459" s="31">
        <f t="shared" si="132"/>
        <v>8586.3499999999985</v>
      </c>
      <c r="N459" s="31">
        <f t="shared" si="132"/>
        <v>8835.5499999999993</v>
      </c>
      <c r="O459" s="31">
        <f t="shared" si="132"/>
        <v>9105.61</v>
      </c>
      <c r="P459" s="31">
        <f t="shared" si="132"/>
        <v>9380.0999999999985</v>
      </c>
      <c r="Q459" s="31">
        <f t="shared" si="132"/>
        <v>9659.02</v>
      </c>
      <c r="R459" s="31">
        <f t="shared" si="133"/>
        <v>9954.369999999999</v>
      </c>
      <c r="S459" s="31">
        <f t="shared" si="133"/>
        <v>10246.579999999998</v>
      </c>
      <c r="T459" s="31">
        <f t="shared" si="133"/>
        <v>10555.22</v>
      </c>
      <c r="U459" s="31">
        <f t="shared" si="133"/>
        <v>10872.72</v>
      </c>
      <c r="V459" s="31">
        <f t="shared" si="133"/>
        <v>11194.650000000001</v>
      </c>
      <c r="W459" s="31">
        <f t="shared" si="133"/>
        <v>11537.439999999999</v>
      </c>
      <c r="X459" s="31">
        <f t="shared" si="133"/>
        <v>11884.66</v>
      </c>
      <c r="Y459" s="31">
        <f t="shared" si="133"/>
        <v>12240.74</v>
      </c>
      <c r="Z459" s="31">
        <f t="shared" si="133"/>
        <v>12605.68</v>
      </c>
      <c r="AA459" s="31">
        <f t="shared" si="133"/>
        <v>12987.050000000001</v>
      </c>
      <c r="AB459" s="31">
        <f t="shared" si="133"/>
        <v>13377.28</v>
      </c>
      <c r="AC459" s="31">
        <f t="shared" si="133"/>
        <v>13776.37</v>
      </c>
      <c r="AD459" s="31">
        <f t="shared" si="133"/>
        <v>14184.32</v>
      </c>
      <c r="AE459" s="31">
        <f t="shared" si="133"/>
        <v>14613.13</v>
      </c>
      <c r="AF459" s="31">
        <f t="shared" si="133"/>
        <v>15050.800000000001</v>
      </c>
      <c r="AG459" s="31">
        <f t="shared" si="131"/>
        <v>15509.33</v>
      </c>
      <c r="AH459" s="31">
        <f t="shared" si="131"/>
        <v>15976.72</v>
      </c>
      <c r="AI459" s="31">
        <f t="shared" si="131"/>
        <v>16452.97</v>
      </c>
      <c r="AJ459" s="31">
        <f t="shared" si="131"/>
        <v>16950.080000000002</v>
      </c>
      <c r="AK459" s="31">
        <f t="shared" si="131"/>
        <v>17460.48</v>
      </c>
      <c r="AL459" s="31">
        <f t="shared" si="131"/>
        <v>17979.739999999998</v>
      </c>
      <c r="AM459" s="31">
        <f t="shared" si="131"/>
        <v>18524.29</v>
      </c>
      <c r="AN459" s="31">
        <f t="shared" si="131"/>
        <v>19077.699999999997</v>
      </c>
      <c r="AO459" s="31">
        <f t="shared" si="131"/>
        <v>19644.400000000001</v>
      </c>
      <c r="AP459" s="31">
        <f t="shared" si="131"/>
        <v>20231.96</v>
      </c>
      <c r="AQ459" s="31">
        <f t="shared" si="131"/>
        <v>20844.810000000001</v>
      </c>
      <c r="AR459" s="31">
        <f t="shared" si="131"/>
        <v>21470.949999999997</v>
      </c>
      <c r="AS459" s="31">
        <f t="shared" si="131"/>
        <v>22110.379999999997</v>
      </c>
      <c r="AT459" s="31">
        <f t="shared" si="131"/>
        <v>22775.1</v>
      </c>
      <c r="AU459" s="31">
        <f t="shared" si="131"/>
        <v>23453.11</v>
      </c>
      <c r="AV459" s="31">
        <f t="shared" si="131"/>
        <v>24156.41</v>
      </c>
      <c r="AW459" s="31">
        <f t="shared" si="134"/>
        <v>24889.43</v>
      </c>
      <c r="AX459" s="31">
        <f t="shared" si="134"/>
        <v>25635.74</v>
      </c>
      <c r="AY459" s="31">
        <f t="shared" si="134"/>
        <v>26399.77</v>
      </c>
      <c r="AZ459" s="31">
        <f t="shared" si="134"/>
        <v>27201.09</v>
      </c>
      <c r="BA459" s="31">
        <f t="shared" si="134"/>
        <v>28008.129999999997</v>
      </c>
      <c r="BB459" s="31">
        <f t="shared" si="134"/>
        <v>28856.89</v>
      </c>
      <c r="BC459" s="31">
        <f t="shared" si="134"/>
        <v>29723.370000000003</v>
      </c>
      <c r="BD459" s="31">
        <f t="shared" si="134"/>
        <v>30607.57</v>
      </c>
      <c r="BE459" s="31">
        <f t="shared" si="134"/>
        <v>31533.49</v>
      </c>
      <c r="BF459" s="31">
        <f t="shared" si="134"/>
        <v>32477.129999999997</v>
      </c>
      <c r="BG459" s="31">
        <f t="shared" si="134"/>
        <v>33454.92</v>
      </c>
      <c r="BH459" s="31">
        <f t="shared" si="134"/>
        <v>34450.43</v>
      </c>
      <c r="BI459" s="31">
        <f t="shared" si="134"/>
        <v>35492.089999999997</v>
      </c>
      <c r="BJ459" s="31">
        <f t="shared" si="134"/>
        <v>36555.899999999994</v>
      </c>
      <c r="BK459" s="31">
        <f t="shared" si="122"/>
        <v>37653.86</v>
      </c>
      <c r="BL459" s="31">
        <f t="shared" si="122"/>
        <v>38773.97</v>
      </c>
      <c r="BM459" s="31">
        <f t="shared" si="122"/>
        <v>39940.229999999996</v>
      </c>
    </row>
    <row r="460" spans="1:65" x14ac:dyDescent="0.2">
      <c r="A460" s="26">
        <v>444</v>
      </c>
      <c r="B460" s="31">
        <f t="shared" si="132"/>
        <v>6207.2400000000007</v>
      </c>
      <c r="C460" s="31">
        <f t="shared" si="132"/>
        <v>6396</v>
      </c>
      <c r="D460" s="31">
        <f t="shared" si="132"/>
        <v>6589.2000000000007</v>
      </c>
      <c r="E460" s="31">
        <f t="shared" si="132"/>
        <v>6786.84</v>
      </c>
      <c r="F460" s="31">
        <f t="shared" si="132"/>
        <v>6988.92</v>
      </c>
      <c r="G460" s="31">
        <f t="shared" si="132"/>
        <v>7195.44</v>
      </c>
      <c r="H460" s="31">
        <f t="shared" si="132"/>
        <v>7418.4</v>
      </c>
      <c r="I460" s="31">
        <f t="shared" si="132"/>
        <v>7633.7999999999993</v>
      </c>
      <c r="J460" s="31">
        <f t="shared" si="132"/>
        <v>7865.64</v>
      </c>
      <c r="K460" s="31">
        <f t="shared" si="132"/>
        <v>8101.92</v>
      </c>
      <c r="L460" s="31">
        <f t="shared" si="132"/>
        <v>8342.64</v>
      </c>
      <c r="M460" s="31">
        <f t="shared" si="132"/>
        <v>8599.7999999999993</v>
      </c>
      <c r="N460" s="31">
        <f t="shared" si="132"/>
        <v>8849.4</v>
      </c>
      <c r="O460" s="31">
        <f t="shared" si="132"/>
        <v>9119.880000000001</v>
      </c>
      <c r="P460" s="31">
        <f t="shared" si="132"/>
        <v>9394.7999999999993</v>
      </c>
      <c r="Q460" s="31">
        <f t="shared" si="132"/>
        <v>9674.16</v>
      </c>
      <c r="R460" s="31">
        <f t="shared" si="133"/>
        <v>9969.9599999999991</v>
      </c>
      <c r="S460" s="31">
        <f t="shared" si="133"/>
        <v>10262.64</v>
      </c>
      <c r="T460" s="31">
        <f t="shared" si="133"/>
        <v>10571.759999999998</v>
      </c>
      <c r="U460" s="31">
        <f t="shared" si="133"/>
        <v>10889.759999999998</v>
      </c>
      <c r="V460" s="31">
        <f t="shared" si="133"/>
        <v>11212.2</v>
      </c>
      <c r="W460" s="31">
        <f t="shared" si="133"/>
        <v>11555.52</v>
      </c>
      <c r="X460" s="31">
        <f t="shared" si="133"/>
        <v>11903.28</v>
      </c>
      <c r="Y460" s="31">
        <f t="shared" si="133"/>
        <v>12259.92</v>
      </c>
      <c r="Z460" s="31">
        <f t="shared" si="133"/>
        <v>12625.44</v>
      </c>
      <c r="AA460" s="31">
        <f t="shared" si="133"/>
        <v>13007.400000000001</v>
      </c>
      <c r="AB460" s="31">
        <f t="shared" si="133"/>
        <v>13398.24</v>
      </c>
      <c r="AC460" s="31">
        <f t="shared" si="133"/>
        <v>13797.96</v>
      </c>
      <c r="AD460" s="31">
        <f t="shared" si="133"/>
        <v>14206.56</v>
      </c>
      <c r="AE460" s="31">
        <f t="shared" si="133"/>
        <v>14636.04</v>
      </c>
      <c r="AF460" s="31">
        <f t="shared" si="133"/>
        <v>15074.400000000001</v>
      </c>
      <c r="AG460" s="31">
        <f t="shared" si="131"/>
        <v>15533.64</v>
      </c>
      <c r="AH460" s="31">
        <f t="shared" si="131"/>
        <v>16001.76</v>
      </c>
      <c r="AI460" s="31">
        <f t="shared" si="131"/>
        <v>16478.760000000002</v>
      </c>
      <c r="AJ460" s="31">
        <f t="shared" si="131"/>
        <v>16976.64</v>
      </c>
      <c r="AK460" s="31">
        <f t="shared" si="131"/>
        <v>17487.84</v>
      </c>
      <c r="AL460" s="31">
        <f t="shared" si="131"/>
        <v>18007.919999999998</v>
      </c>
      <c r="AM460" s="31">
        <f t="shared" si="131"/>
        <v>18553.32</v>
      </c>
      <c r="AN460" s="31">
        <f t="shared" si="131"/>
        <v>19107.599999999999</v>
      </c>
      <c r="AO460" s="31">
        <f t="shared" si="131"/>
        <v>19675.2</v>
      </c>
      <c r="AP460" s="31">
        <f t="shared" si="131"/>
        <v>20263.68</v>
      </c>
      <c r="AQ460" s="31">
        <f t="shared" si="131"/>
        <v>20877.480000000003</v>
      </c>
      <c r="AR460" s="31">
        <f t="shared" si="131"/>
        <v>21504.6</v>
      </c>
      <c r="AS460" s="31">
        <f t="shared" si="131"/>
        <v>22145.040000000001</v>
      </c>
      <c r="AT460" s="31">
        <f t="shared" si="131"/>
        <v>22810.800000000003</v>
      </c>
      <c r="AU460" s="31">
        <f t="shared" si="131"/>
        <v>23489.88</v>
      </c>
      <c r="AV460" s="31">
        <f t="shared" si="131"/>
        <v>24194.28</v>
      </c>
      <c r="AW460" s="31">
        <f t="shared" si="134"/>
        <v>24928.44</v>
      </c>
      <c r="AX460" s="31">
        <f t="shared" si="134"/>
        <v>25675.919999999998</v>
      </c>
      <c r="AY460" s="31">
        <f t="shared" si="134"/>
        <v>26441.16</v>
      </c>
      <c r="AZ460" s="31">
        <f t="shared" si="134"/>
        <v>27243.72</v>
      </c>
      <c r="BA460" s="31">
        <f t="shared" si="134"/>
        <v>28052.039999999997</v>
      </c>
      <c r="BB460" s="31">
        <f t="shared" si="134"/>
        <v>28902.12</v>
      </c>
      <c r="BC460" s="31">
        <f t="shared" si="134"/>
        <v>29769.960000000003</v>
      </c>
      <c r="BD460" s="31">
        <f t="shared" si="134"/>
        <v>30655.56</v>
      </c>
      <c r="BE460" s="31">
        <f t="shared" si="134"/>
        <v>31582.92</v>
      </c>
      <c r="BF460" s="31">
        <f t="shared" si="134"/>
        <v>32528.039999999997</v>
      </c>
      <c r="BG460" s="31">
        <f t="shared" si="134"/>
        <v>33507.360000000001</v>
      </c>
      <c r="BH460" s="31">
        <f t="shared" si="134"/>
        <v>34504.44</v>
      </c>
      <c r="BI460" s="31">
        <f t="shared" si="134"/>
        <v>35547.72</v>
      </c>
      <c r="BJ460" s="31">
        <f t="shared" si="134"/>
        <v>36613.199999999997</v>
      </c>
      <c r="BK460" s="31">
        <f t="shared" si="122"/>
        <v>37712.880000000005</v>
      </c>
      <c r="BL460" s="31">
        <f t="shared" si="122"/>
        <v>38834.759999999995</v>
      </c>
      <c r="BM460" s="31">
        <f t="shared" si="122"/>
        <v>40002.839999999997</v>
      </c>
    </row>
    <row r="461" spans="1:65" x14ac:dyDescent="0.2">
      <c r="A461" s="26">
        <v>445</v>
      </c>
      <c r="B461" s="31">
        <f t="shared" si="132"/>
        <v>6216.9500000000007</v>
      </c>
      <c r="C461" s="31">
        <f t="shared" si="132"/>
        <v>6406</v>
      </c>
      <c r="D461" s="31">
        <f t="shared" si="132"/>
        <v>6599.5</v>
      </c>
      <c r="E461" s="31">
        <f t="shared" si="132"/>
        <v>6797.45</v>
      </c>
      <c r="F461" s="31">
        <f t="shared" si="132"/>
        <v>6999.8499999999995</v>
      </c>
      <c r="G461" s="31">
        <f t="shared" si="132"/>
        <v>7206.7</v>
      </c>
      <c r="H461" s="31">
        <f t="shared" si="132"/>
        <v>7430</v>
      </c>
      <c r="I461" s="31">
        <f t="shared" si="132"/>
        <v>7645.75</v>
      </c>
      <c r="J461" s="31">
        <f t="shared" si="132"/>
        <v>7877.95</v>
      </c>
      <c r="K461" s="31">
        <f t="shared" si="132"/>
        <v>8114.5999999999995</v>
      </c>
      <c r="L461" s="31">
        <f t="shared" si="132"/>
        <v>8355.7000000000007</v>
      </c>
      <c r="M461" s="31">
        <f t="shared" si="132"/>
        <v>8613.25</v>
      </c>
      <c r="N461" s="31">
        <f t="shared" si="132"/>
        <v>8863.25</v>
      </c>
      <c r="O461" s="31">
        <f t="shared" si="132"/>
        <v>9134.15</v>
      </c>
      <c r="P461" s="31">
        <f t="shared" si="132"/>
        <v>9409.5</v>
      </c>
      <c r="Q461" s="31">
        <f t="shared" si="132"/>
        <v>9689.2999999999993</v>
      </c>
      <c r="R461" s="31">
        <f t="shared" si="133"/>
        <v>9985.5499999999993</v>
      </c>
      <c r="S461" s="31">
        <f t="shared" si="133"/>
        <v>10278.700000000001</v>
      </c>
      <c r="T461" s="31">
        <f t="shared" si="133"/>
        <v>10588.3</v>
      </c>
      <c r="U461" s="31">
        <f t="shared" si="133"/>
        <v>10906.8</v>
      </c>
      <c r="V461" s="31">
        <f t="shared" si="133"/>
        <v>11229.75</v>
      </c>
      <c r="W461" s="31">
        <f t="shared" si="133"/>
        <v>11573.599999999999</v>
      </c>
      <c r="X461" s="31">
        <f t="shared" si="133"/>
        <v>11921.9</v>
      </c>
      <c r="Y461" s="31">
        <f t="shared" si="133"/>
        <v>12279.1</v>
      </c>
      <c r="Z461" s="31">
        <f t="shared" si="133"/>
        <v>12645.2</v>
      </c>
      <c r="AA461" s="31">
        <f t="shared" si="133"/>
        <v>13027.75</v>
      </c>
      <c r="AB461" s="31">
        <f t="shared" si="133"/>
        <v>13419.2</v>
      </c>
      <c r="AC461" s="31">
        <f t="shared" si="133"/>
        <v>13819.55</v>
      </c>
      <c r="AD461" s="31">
        <f t="shared" si="133"/>
        <v>14228.8</v>
      </c>
      <c r="AE461" s="31">
        <f t="shared" si="133"/>
        <v>14658.95</v>
      </c>
      <c r="AF461" s="31">
        <f t="shared" si="133"/>
        <v>15098</v>
      </c>
      <c r="AG461" s="31">
        <f t="shared" si="131"/>
        <v>15557.949999999999</v>
      </c>
      <c r="AH461" s="31">
        <f t="shared" si="131"/>
        <v>16026.8</v>
      </c>
      <c r="AI461" s="31">
        <f t="shared" si="131"/>
        <v>16504.55</v>
      </c>
      <c r="AJ461" s="31">
        <f t="shared" si="131"/>
        <v>17003.199999999997</v>
      </c>
      <c r="AK461" s="31">
        <f t="shared" si="131"/>
        <v>17515.199999999997</v>
      </c>
      <c r="AL461" s="31">
        <f t="shared" si="131"/>
        <v>18036.099999999999</v>
      </c>
      <c r="AM461" s="31">
        <f t="shared" si="131"/>
        <v>18582.349999999999</v>
      </c>
      <c r="AN461" s="31">
        <f t="shared" si="131"/>
        <v>19137.5</v>
      </c>
      <c r="AO461" s="31">
        <f t="shared" si="131"/>
        <v>19706</v>
      </c>
      <c r="AP461" s="31">
        <f t="shared" si="131"/>
        <v>20295.400000000001</v>
      </c>
      <c r="AQ461" s="31">
        <f t="shared" si="131"/>
        <v>20910.150000000001</v>
      </c>
      <c r="AR461" s="31">
        <f t="shared" si="131"/>
        <v>21538.25</v>
      </c>
      <c r="AS461" s="31">
        <f t="shared" si="131"/>
        <v>22179.699999999997</v>
      </c>
      <c r="AT461" s="31">
        <f t="shared" si="131"/>
        <v>22846.5</v>
      </c>
      <c r="AU461" s="31">
        <f t="shared" si="131"/>
        <v>23526.65</v>
      </c>
      <c r="AV461" s="31">
        <f t="shared" si="131"/>
        <v>24232.149999999998</v>
      </c>
      <c r="AW461" s="31">
        <f t="shared" si="134"/>
        <v>24967.45</v>
      </c>
      <c r="AX461" s="31">
        <f t="shared" si="134"/>
        <v>25716.1</v>
      </c>
      <c r="AY461" s="31">
        <f t="shared" si="134"/>
        <v>26482.55</v>
      </c>
      <c r="AZ461" s="31">
        <f t="shared" si="134"/>
        <v>27286.350000000002</v>
      </c>
      <c r="BA461" s="31">
        <f t="shared" si="134"/>
        <v>28095.949999999997</v>
      </c>
      <c r="BB461" s="31">
        <f t="shared" si="134"/>
        <v>28947.35</v>
      </c>
      <c r="BC461" s="31">
        <f t="shared" si="134"/>
        <v>29816.550000000003</v>
      </c>
      <c r="BD461" s="31">
        <f t="shared" si="134"/>
        <v>30703.55</v>
      </c>
      <c r="BE461" s="31">
        <f t="shared" si="134"/>
        <v>31632.35</v>
      </c>
      <c r="BF461" s="31">
        <f t="shared" si="134"/>
        <v>32578.949999999997</v>
      </c>
      <c r="BG461" s="31">
        <f t="shared" si="134"/>
        <v>33559.800000000003</v>
      </c>
      <c r="BH461" s="31">
        <f t="shared" si="134"/>
        <v>34558.449999999997</v>
      </c>
      <c r="BI461" s="31">
        <f t="shared" si="134"/>
        <v>35603.350000000006</v>
      </c>
      <c r="BJ461" s="31">
        <f t="shared" si="134"/>
        <v>36670.5</v>
      </c>
      <c r="BK461" s="31">
        <f t="shared" si="122"/>
        <v>37771.9</v>
      </c>
      <c r="BL461" s="31">
        <f t="shared" si="122"/>
        <v>38895.550000000003</v>
      </c>
      <c r="BM461" s="31">
        <f t="shared" si="122"/>
        <v>40065.449999999997</v>
      </c>
    </row>
    <row r="462" spans="1:65" x14ac:dyDescent="0.2">
      <c r="A462" s="26">
        <v>446</v>
      </c>
      <c r="B462" s="31">
        <f t="shared" si="132"/>
        <v>6226.6600000000008</v>
      </c>
      <c r="C462" s="31">
        <f t="shared" si="132"/>
        <v>6416</v>
      </c>
      <c r="D462" s="31">
        <f t="shared" si="132"/>
        <v>6609.8</v>
      </c>
      <c r="E462" s="31">
        <f t="shared" si="132"/>
        <v>6808.0599999999995</v>
      </c>
      <c r="F462" s="31">
        <f t="shared" si="132"/>
        <v>7010.78</v>
      </c>
      <c r="G462" s="31">
        <f t="shared" si="132"/>
        <v>7217.96</v>
      </c>
      <c r="H462" s="31">
        <f t="shared" si="132"/>
        <v>7441.5999999999995</v>
      </c>
      <c r="I462" s="31">
        <f t="shared" si="132"/>
        <v>7657.7</v>
      </c>
      <c r="J462" s="31">
        <f t="shared" si="132"/>
        <v>7890.26</v>
      </c>
      <c r="K462" s="31">
        <f t="shared" si="132"/>
        <v>8127.28</v>
      </c>
      <c r="L462" s="31">
        <f t="shared" si="132"/>
        <v>8368.76</v>
      </c>
      <c r="M462" s="31">
        <f t="shared" si="132"/>
        <v>8626.7000000000007</v>
      </c>
      <c r="N462" s="31">
        <f t="shared" si="132"/>
        <v>8877.0999999999985</v>
      </c>
      <c r="O462" s="31">
        <f t="shared" si="132"/>
        <v>9148.42</v>
      </c>
      <c r="P462" s="31">
        <f t="shared" si="132"/>
        <v>9424.2000000000007</v>
      </c>
      <c r="Q462" s="31">
        <f t="shared" si="132"/>
        <v>9704.44</v>
      </c>
      <c r="R462" s="31">
        <f t="shared" si="133"/>
        <v>10001.14</v>
      </c>
      <c r="S462" s="31">
        <f t="shared" si="133"/>
        <v>10294.759999999998</v>
      </c>
      <c r="T462" s="31">
        <f t="shared" si="133"/>
        <v>10604.84</v>
      </c>
      <c r="U462" s="31">
        <f t="shared" si="133"/>
        <v>10923.84</v>
      </c>
      <c r="V462" s="31">
        <f t="shared" si="133"/>
        <v>11247.3</v>
      </c>
      <c r="W462" s="31">
        <f t="shared" si="133"/>
        <v>11591.68</v>
      </c>
      <c r="X462" s="31">
        <f t="shared" si="133"/>
        <v>11940.52</v>
      </c>
      <c r="Y462" s="31">
        <f t="shared" si="133"/>
        <v>12298.28</v>
      </c>
      <c r="Z462" s="31">
        <f t="shared" si="133"/>
        <v>12664.960000000001</v>
      </c>
      <c r="AA462" s="31">
        <f t="shared" si="133"/>
        <v>13048.1</v>
      </c>
      <c r="AB462" s="31">
        <f t="shared" si="133"/>
        <v>13440.16</v>
      </c>
      <c r="AC462" s="31">
        <f t="shared" si="133"/>
        <v>13841.14</v>
      </c>
      <c r="AD462" s="31">
        <f t="shared" si="133"/>
        <v>14251.039999999999</v>
      </c>
      <c r="AE462" s="31">
        <f t="shared" si="133"/>
        <v>14681.86</v>
      </c>
      <c r="AF462" s="31">
        <f t="shared" si="133"/>
        <v>15121.6</v>
      </c>
      <c r="AG462" s="31">
        <f t="shared" si="131"/>
        <v>15582.26</v>
      </c>
      <c r="AH462" s="31">
        <f t="shared" si="131"/>
        <v>16051.84</v>
      </c>
      <c r="AI462" s="31">
        <f t="shared" si="131"/>
        <v>16530.34</v>
      </c>
      <c r="AJ462" s="31">
        <f t="shared" si="131"/>
        <v>17029.760000000002</v>
      </c>
      <c r="AK462" s="31">
        <f t="shared" si="131"/>
        <v>17542.559999999998</v>
      </c>
      <c r="AL462" s="31">
        <f t="shared" si="131"/>
        <v>18064.28</v>
      </c>
      <c r="AM462" s="31">
        <f t="shared" si="131"/>
        <v>18611.38</v>
      </c>
      <c r="AN462" s="31">
        <f t="shared" si="131"/>
        <v>19167.400000000001</v>
      </c>
      <c r="AO462" s="31">
        <f t="shared" si="131"/>
        <v>19736.800000000003</v>
      </c>
      <c r="AP462" s="31">
        <f t="shared" si="131"/>
        <v>20327.12</v>
      </c>
      <c r="AQ462" s="31">
        <f t="shared" si="131"/>
        <v>20942.82</v>
      </c>
      <c r="AR462" s="31">
        <f t="shared" si="131"/>
        <v>21571.9</v>
      </c>
      <c r="AS462" s="31">
        <f t="shared" si="131"/>
        <v>22214.36</v>
      </c>
      <c r="AT462" s="31">
        <f t="shared" si="131"/>
        <v>22882.2</v>
      </c>
      <c r="AU462" s="31">
        <f t="shared" si="131"/>
        <v>23563.420000000002</v>
      </c>
      <c r="AV462" s="31">
        <f t="shared" si="131"/>
        <v>24270.02</v>
      </c>
      <c r="AW462" s="31">
        <f t="shared" si="134"/>
        <v>25006.46</v>
      </c>
      <c r="AX462" s="31">
        <f t="shared" si="134"/>
        <v>25756.28</v>
      </c>
      <c r="AY462" s="31">
        <f t="shared" si="134"/>
        <v>26523.94</v>
      </c>
      <c r="AZ462" s="31">
        <f t="shared" si="134"/>
        <v>27328.98</v>
      </c>
      <c r="BA462" s="31">
        <f t="shared" si="134"/>
        <v>28139.859999999997</v>
      </c>
      <c r="BB462" s="31">
        <f t="shared" si="134"/>
        <v>28992.579999999998</v>
      </c>
      <c r="BC462" s="31">
        <f t="shared" si="134"/>
        <v>29863.140000000003</v>
      </c>
      <c r="BD462" s="31">
        <f t="shared" si="134"/>
        <v>30751.54</v>
      </c>
      <c r="BE462" s="31">
        <f t="shared" si="134"/>
        <v>31681.78</v>
      </c>
      <c r="BF462" s="31">
        <f t="shared" si="134"/>
        <v>32629.859999999997</v>
      </c>
      <c r="BG462" s="31">
        <f t="shared" si="134"/>
        <v>33612.239999999998</v>
      </c>
      <c r="BH462" s="31">
        <f t="shared" si="134"/>
        <v>34612.46</v>
      </c>
      <c r="BI462" s="31">
        <f t="shared" si="134"/>
        <v>35658.979999999996</v>
      </c>
      <c r="BJ462" s="31">
        <f t="shared" si="134"/>
        <v>36727.800000000003</v>
      </c>
      <c r="BK462" s="31">
        <f t="shared" si="122"/>
        <v>37830.92</v>
      </c>
      <c r="BL462" s="31">
        <f t="shared" si="122"/>
        <v>38956.339999999997</v>
      </c>
      <c r="BM462" s="31">
        <f t="shared" si="122"/>
        <v>40128.06</v>
      </c>
    </row>
    <row r="463" spans="1:65" x14ac:dyDescent="0.2">
      <c r="A463" s="26">
        <v>447</v>
      </c>
      <c r="B463" s="31">
        <f t="shared" si="132"/>
        <v>6236.3700000000008</v>
      </c>
      <c r="C463" s="31">
        <f t="shared" si="132"/>
        <v>6426</v>
      </c>
      <c r="D463" s="31">
        <f t="shared" si="132"/>
        <v>6620.1</v>
      </c>
      <c r="E463" s="31">
        <f t="shared" si="132"/>
        <v>6818.67</v>
      </c>
      <c r="F463" s="31">
        <f t="shared" si="132"/>
        <v>7021.71</v>
      </c>
      <c r="G463" s="31">
        <f t="shared" si="132"/>
        <v>7229.22</v>
      </c>
      <c r="H463" s="31">
        <f t="shared" si="132"/>
        <v>7453.2</v>
      </c>
      <c r="I463" s="31">
        <f t="shared" si="132"/>
        <v>7669.65</v>
      </c>
      <c r="J463" s="31">
        <f t="shared" si="132"/>
        <v>7902.5700000000006</v>
      </c>
      <c r="K463" s="31">
        <f t="shared" si="132"/>
        <v>8139.96</v>
      </c>
      <c r="L463" s="31">
        <f t="shared" si="132"/>
        <v>8381.82</v>
      </c>
      <c r="M463" s="31">
        <f t="shared" si="132"/>
        <v>8640.15</v>
      </c>
      <c r="N463" s="31">
        <f t="shared" si="132"/>
        <v>8890.9500000000007</v>
      </c>
      <c r="O463" s="31">
        <f t="shared" si="132"/>
        <v>9162.6899999999987</v>
      </c>
      <c r="P463" s="31">
        <f t="shared" si="132"/>
        <v>9438.9</v>
      </c>
      <c r="Q463" s="31">
        <f t="shared" si="132"/>
        <v>9719.58</v>
      </c>
      <c r="R463" s="31">
        <f t="shared" si="133"/>
        <v>10016.73</v>
      </c>
      <c r="S463" s="31">
        <f t="shared" si="133"/>
        <v>10310.82</v>
      </c>
      <c r="T463" s="31">
        <f t="shared" si="133"/>
        <v>10621.38</v>
      </c>
      <c r="U463" s="31">
        <f t="shared" si="133"/>
        <v>10940.88</v>
      </c>
      <c r="V463" s="31">
        <f t="shared" si="133"/>
        <v>11264.85</v>
      </c>
      <c r="W463" s="31">
        <f t="shared" si="133"/>
        <v>11609.759999999998</v>
      </c>
      <c r="X463" s="31">
        <f t="shared" si="133"/>
        <v>11959.140000000001</v>
      </c>
      <c r="Y463" s="31">
        <f t="shared" si="133"/>
        <v>12317.46</v>
      </c>
      <c r="Z463" s="31">
        <f t="shared" si="133"/>
        <v>12684.720000000001</v>
      </c>
      <c r="AA463" s="31">
        <f t="shared" si="133"/>
        <v>13068.45</v>
      </c>
      <c r="AB463" s="31">
        <f t="shared" si="133"/>
        <v>13461.12</v>
      </c>
      <c r="AC463" s="31">
        <f t="shared" si="133"/>
        <v>13862.73</v>
      </c>
      <c r="AD463" s="31">
        <f t="shared" si="133"/>
        <v>14273.279999999999</v>
      </c>
      <c r="AE463" s="31">
        <f t="shared" si="133"/>
        <v>14704.77</v>
      </c>
      <c r="AF463" s="31">
        <f t="shared" si="133"/>
        <v>15145.2</v>
      </c>
      <c r="AG463" s="31">
        <f t="shared" si="131"/>
        <v>15606.57</v>
      </c>
      <c r="AH463" s="31">
        <f t="shared" si="131"/>
        <v>16076.88</v>
      </c>
      <c r="AI463" s="31">
        <f t="shared" si="131"/>
        <v>16556.129999999997</v>
      </c>
      <c r="AJ463" s="31">
        <f t="shared" si="131"/>
        <v>17056.32</v>
      </c>
      <c r="AK463" s="31">
        <f t="shared" si="131"/>
        <v>17569.919999999998</v>
      </c>
      <c r="AL463" s="31">
        <f t="shared" si="131"/>
        <v>18092.46</v>
      </c>
      <c r="AM463" s="31">
        <f t="shared" si="131"/>
        <v>18640.41</v>
      </c>
      <c r="AN463" s="31">
        <f t="shared" si="131"/>
        <v>19197.3</v>
      </c>
      <c r="AO463" s="31">
        <f t="shared" si="131"/>
        <v>19767.599999999999</v>
      </c>
      <c r="AP463" s="31">
        <f t="shared" si="131"/>
        <v>20358.84</v>
      </c>
      <c r="AQ463" s="31">
        <f t="shared" si="131"/>
        <v>20975.49</v>
      </c>
      <c r="AR463" s="31">
        <f t="shared" si="131"/>
        <v>21605.55</v>
      </c>
      <c r="AS463" s="31">
        <f t="shared" si="131"/>
        <v>22249.019999999997</v>
      </c>
      <c r="AT463" s="31">
        <f t="shared" si="131"/>
        <v>22917.9</v>
      </c>
      <c r="AU463" s="31">
        <f t="shared" si="131"/>
        <v>23600.190000000002</v>
      </c>
      <c r="AV463" s="31">
        <f t="shared" si="131"/>
        <v>24307.89</v>
      </c>
      <c r="AW463" s="31">
        <f t="shared" si="134"/>
        <v>25045.469999999998</v>
      </c>
      <c r="AX463" s="31">
        <f t="shared" si="134"/>
        <v>25796.46</v>
      </c>
      <c r="AY463" s="31">
        <f t="shared" si="134"/>
        <v>26565.33</v>
      </c>
      <c r="AZ463" s="31">
        <f t="shared" si="134"/>
        <v>27371.61</v>
      </c>
      <c r="BA463" s="31">
        <f t="shared" si="134"/>
        <v>28183.769999999997</v>
      </c>
      <c r="BB463" s="31">
        <f t="shared" si="134"/>
        <v>29037.809999999998</v>
      </c>
      <c r="BC463" s="31">
        <f t="shared" si="134"/>
        <v>29909.730000000003</v>
      </c>
      <c r="BD463" s="31">
        <f t="shared" si="134"/>
        <v>30799.530000000002</v>
      </c>
      <c r="BE463" s="31">
        <f t="shared" si="134"/>
        <v>31731.21</v>
      </c>
      <c r="BF463" s="31">
        <f t="shared" si="134"/>
        <v>32680.769999999997</v>
      </c>
      <c r="BG463" s="31">
        <f t="shared" si="134"/>
        <v>33664.68</v>
      </c>
      <c r="BH463" s="31">
        <f t="shared" si="134"/>
        <v>34666.47</v>
      </c>
      <c r="BI463" s="31">
        <f t="shared" si="134"/>
        <v>35714.61</v>
      </c>
      <c r="BJ463" s="31">
        <f t="shared" si="134"/>
        <v>36785.1</v>
      </c>
      <c r="BK463" s="31">
        <f t="shared" si="122"/>
        <v>37889.94</v>
      </c>
      <c r="BL463" s="31">
        <f t="shared" si="122"/>
        <v>39017.130000000005</v>
      </c>
      <c r="BM463" s="31">
        <f t="shared" si="122"/>
        <v>40190.67</v>
      </c>
    </row>
    <row r="464" spans="1:65" x14ac:dyDescent="0.2">
      <c r="A464" s="26">
        <v>448</v>
      </c>
      <c r="B464" s="31">
        <f t="shared" si="132"/>
        <v>6246.08</v>
      </c>
      <c r="C464" s="31">
        <f t="shared" si="132"/>
        <v>6436</v>
      </c>
      <c r="D464" s="31">
        <f t="shared" si="132"/>
        <v>6630.4000000000005</v>
      </c>
      <c r="E464" s="31">
        <f t="shared" si="132"/>
        <v>6829.28</v>
      </c>
      <c r="F464" s="31">
        <f t="shared" si="132"/>
        <v>7032.6399999999994</v>
      </c>
      <c r="G464" s="31">
        <f t="shared" si="132"/>
        <v>7240.48</v>
      </c>
      <c r="H464" s="31">
        <f t="shared" si="132"/>
        <v>7464.8</v>
      </c>
      <c r="I464" s="31">
        <f t="shared" si="132"/>
        <v>7681.5999999999995</v>
      </c>
      <c r="J464" s="31">
        <f t="shared" si="132"/>
        <v>7914.88</v>
      </c>
      <c r="K464" s="31">
        <f t="shared" si="132"/>
        <v>8152.6399999999994</v>
      </c>
      <c r="L464" s="31">
        <f t="shared" si="132"/>
        <v>8394.880000000001</v>
      </c>
      <c r="M464" s="31">
        <f t="shared" si="132"/>
        <v>8653.5999999999985</v>
      </c>
      <c r="N464" s="31">
        <f t="shared" si="132"/>
        <v>8904.7999999999993</v>
      </c>
      <c r="O464" s="31">
        <f t="shared" si="132"/>
        <v>9176.9599999999991</v>
      </c>
      <c r="P464" s="31">
        <f t="shared" si="132"/>
        <v>9453.5999999999985</v>
      </c>
      <c r="Q464" s="31">
        <f t="shared" si="132"/>
        <v>9734.7200000000012</v>
      </c>
      <c r="R464" s="31">
        <f t="shared" si="133"/>
        <v>10032.32</v>
      </c>
      <c r="S464" s="31">
        <f t="shared" si="133"/>
        <v>10326.879999999999</v>
      </c>
      <c r="T464" s="31">
        <f t="shared" si="133"/>
        <v>10637.92</v>
      </c>
      <c r="U464" s="31">
        <f t="shared" si="133"/>
        <v>10957.92</v>
      </c>
      <c r="V464" s="31">
        <f t="shared" si="133"/>
        <v>11282.400000000001</v>
      </c>
      <c r="W464" s="31">
        <f t="shared" si="133"/>
        <v>11627.84</v>
      </c>
      <c r="X464" s="31">
        <f t="shared" si="133"/>
        <v>11977.76</v>
      </c>
      <c r="Y464" s="31">
        <f t="shared" si="133"/>
        <v>12336.64</v>
      </c>
      <c r="Z464" s="31">
        <f t="shared" si="133"/>
        <v>12704.480000000001</v>
      </c>
      <c r="AA464" s="31">
        <f t="shared" si="133"/>
        <v>13088.800000000001</v>
      </c>
      <c r="AB464" s="31">
        <f t="shared" si="133"/>
        <v>13482.08</v>
      </c>
      <c r="AC464" s="31">
        <f t="shared" si="133"/>
        <v>13884.32</v>
      </c>
      <c r="AD464" s="31">
        <f t="shared" si="133"/>
        <v>14295.519999999999</v>
      </c>
      <c r="AE464" s="31">
        <f t="shared" si="133"/>
        <v>14727.68</v>
      </c>
      <c r="AF464" s="31">
        <f t="shared" si="133"/>
        <v>15168.800000000001</v>
      </c>
      <c r="AG464" s="31">
        <f t="shared" si="131"/>
        <v>15630.88</v>
      </c>
      <c r="AH464" s="31">
        <f t="shared" si="131"/>
        <v>16101.92</v>
      </c>
      <c r="AI464" s="31">
        <f t="shared" si="131"/>
        <v>16581.919999999998</v>
      </c>
      <c r="AJ464" s="31">
        <f t="shared" si="131"/>
        <v>17082.879999999997</v>
      </c>
      <c r="AK464" s="31">
        <f t="shared" si="131"/>
        <v>17597.28</v>
      </c>
      <c r="AL464" s="31">
        <f t="shared" si="131"/>
        <v>18120.64</v>
      </c>
      <c r="AM464" s="31">
        <f t="shared" si="131"/>
        <v>18669.440000000002</v>
      </c>
      <c r="AN464" s="31">
        <f t="shared" si="131"/>
        <v>19227.199999999997</v>
      </c>
      <c r="AO464" s="31">
        <f t="shared" si="131"/>
        <v>19798.400000000001</v>
      </c>
      <c r="AP464" s="31">
        <f t="shared" si="131"/>
        <v>20390.559999999998</v>
      </c>
      <c r="AQ464" s="31">
        <f t="shared" si="131"/>
        <v>21008.16</v>
      </c>
      <c r="AR464" s="31">
        <f t="shared" si="131"/>
        <v>21639.199999999997</v>
      </c>
      <c r="AS464" s="31">
        <f t="shared" si="131"/>
        <v>22283.68</v>
      </c>
      <c r="AT464" s="31">
        <f t="shared" si="131"/>
        <v>22953.600000000002</v>
      </c>
      <c r="AU464" s="31">
        <f t="shared" si="131"/>
        <v>23636.960000000003</v>
      </c>
      <c r="AV464" s="31">
        <f t="shared" si="131"/>
        <v>24345.759999999998</v>
      </c>
      <c r="AW464" s="31">
        <f t="shared" si="134"/>
        <v>25084.48</v>
      </c>
      <c r="AX464" s="31">
        <f t="shared" si="134"/>
        <v>25836.639999999999</v>
      </c>
      <c r="AY464" s="31">
        <f t="shared" si="134"/>
        <v>26606.720000000001</v>
      </c>
      <c r="AZ464" s="31">
        <f t="shared" si="134"/>
        <v>27414.240000000002</v>
      </c>
      <c r="BA464" s="31">
        <f t="shared" si="134"/>
        <v>28227.68</v>
      </c>
      <c r="BB464" s="31">
        <f t="shared" si="134"/>
        <v>29083.039999999997</v>
      </c>
      <c r="BC464" s="31">
        <f t="shared" si="134"/>
        <v>29956.32</v>
      </c>
      <c r="BD464" s="31">
        <f t="shared" si="134"/>
        <v>30847.52</v>
      </c>
      <c r="BE464" s="31">
        <f t="shared" si="134"/>
        <v>31780.639999999999</v>
      </c>
      <c r="BF464" s="31">
        <f t="shared" si="134"/>
        <v>32731.68</v>
      </c>
      <c r="BG464" s="31">
        <f t="shared" si="134"/>
        <v>33717.119999999995</v>
      </c>
      <c r="BH464" s="31">
        <f t="shared" si="134"/>
        <v>34720.479999999996</v>
      </c>
      <c r="BI464" s="31">
        <f t="shared" si="134"/>
        <v>35770.240000000005</v>
      </c>
      <c r="BJ464" s="31">
        <f t="shared" si="134"/>
        <v>36842.399999999994</v>
      </c>
      <c r="BK464" s="31">
        <f t="shared" si="122"/>
        <v>37948.960000000006</v>
      </c>
      <c r="BL464" s="31">
        <f t="shared" si="122"/>
        <v>39077.919999999998</v>
      </c>
      <c r="BM464" s="31">
        <f t="shared" si="122"/>
        <v>40253.279999999999</v>
      </c>
    </row>
    <row r="465" spans="1:65" x14ac:dyDescent="0.2">
      <c r="A465" s="26">
        <v>449</v>
      </c>
      <c r="B465" s="31">
        <f t="shared" si="132"/>
        <v>6255.79</v>
      </c>
      <c r="C465" s="31">
        <f t="shared" si="132"/>
        <v>6446</v>
      </c>
      <c r="D465" s="31">
        <f t="shared" si="132"/>
        <v>6640.7000000000007</v>
      </c>
      <c r="E465" s="31">
        <f t="shared" si="132"/>
        <v>6839.8899999999994</v>
      </c>
      <c r="F465" s="31">
        <f t="shared" si="132"/>
        <v>7043.57</v>
      </c>
      <c r="G465" s="31">
        <f t="shared" si="132"/>
        <v>7251.74</v>
      </c>
      <c r="H465" s="31">
        <f t="shared" si="132"/>
        <v>7476.4</v>
      </c>
      <c r="I465" s="31">
        <f t="shared" si="132"/>
        <v>7693.5499999999993</v>
      </c>
      <c r="J465" s="31">
        <f t="shared" si="132"/>
        <v>7927.1900000000005</v>
      </c>
      <c r="K465" s="31">
        <f t="shared" si="132"/>
        <v>8165.32</v>
      </c>
      <c r="L465" s="31">
        <f t="shared" si="132"/>
        <v>8407.94</v>
      </c>
      <c r="M465" s="31">
        <f t="shared" si="132"/>
        <v>8667.0499999999993</v>
      </c>
      <c r="N465" s="31">
        <f t="shared" si="132"/>
        <v>8918.65</v>
      </c>
      <c r="O465" s="31">
        <f t="shared" si="132"/>
        <v>9191.23</v>
      </c>
      <c r="P465" s="31">
        <f t="shared" si="132"/>
        <v>9468.2999999999993</v>
      </c>
      <c r="Q465" s="31">
        <f t="shared" si="132"/>
        <v>9749.86</v>
      </c>
      <c r="R465" s="31">
        <f t="shared" si="133"/>
        <v>10047.91</v>
      </c>
      <c r="S465" s="31">
        <f t="shared" si="133"/>
        <v>10342.939999999999</v>
      </c>
      <c r="T465" s="31">
        <f t="shared" si="133"/>
        <v>10654.46</v>
      </c>
      <c r="U465" s="31">
        <f t="shared" si="133"/>
        <v>10974.96</v>
      </c>
      <c r="V465" s="31">
        <f t="shared" si="133"/>
        <v>11299.95</v>
      </c>
      <c r="W465" s="31">
        <f t="shared" si="133"/>
        <v>11645.919999999998</v>
      </c>
      <c r="X465" s="31">
        <f t="shared" si="133"/>
        <v>11996.380000000001</v>
      </c>
      <c r="Y465" s="31">
        <f t="shared" si="133"/>
        <v>12355.82</v>
      </c>
      <c r="Z465" s="31">
        <f t="shared" si="133"/>
        <v>12724.240000000002</v>
      </c>
      <c r="AA465" s="31">
        <f t="shared" si="133"/>
        <v>13109.150000000001</v>
      </c>
      <c r="AB465" s="31">
        <f t="shared" si="133"/>
        <v>13503.04</v>
      </c>
      <c r="AC465" s="31">
        <f t="shared" si="133"/>
        <v>13905.91</v>
      </c>
      <c r="AD465" s="31">
        <f t="shared" si="133"/>
        <v>14317.759999999998</v>
      </c>
      <c r="AE465" s="31">
        <f t="shared" si="133"/>
        <v>14750.59</v>
      </c>
      <c r="AF465" s="31">
        <f t="shared" si="133"/>
        <v>15192.400000000001</v>
      </c>
      <c r="AG465" s="31">
        <f t="shared" si="131"/>
        <v>15655.189999999999</v>
      </c>
      <c r="AH465" s="31">
        <f t="shared" si="131"/>
        <v>16126.96</v>
      </c>
      <c r="AI465" s="31">
        <f t="shared" si="131"/>
        <v>16607.71</v>
      </c>
      <c r="AJ465" s="31">
        <f t="shared" si="131"/>
        <v>17109.439999999999</v>
      </c>
      <c r="AK465" s="31">
        <f t="shared" si="131"/>
        <v>17624.64</v>
      </c>
      <c r="AL465" s="31">
        <f t="shared" si="131"/>
        <v>18148.82</v>
      </c>
      <c r="AM465" s="31">
        <f t="shared" si="131"/>
        <v>18698.47</v>
      </c>
      <c r="AN465" s="31">
        <f t="shared" si="131"/>
        <v>19257.099999999999</v>
      </c>
      <c r="AO465" s="31">
        <f t="shared" si="131"/>
        <v>19829.2</v>
      </c>
      <c r="AP465" s="31">
        <f t="shared" si="131"/>
        <v>20422.28</v>
      </c>
      <c r="AQ465" s="31">
        <f t="shared" si="131"/>
        <v>21040.83</v>
      </c>
      <c r="AR465" s="31">
        <f t="shared" si="131"/>
        <v>21672.85</v>
      </c>
      <c r="AS465" s="31">
        <f t="shared" si="131"/>
        <v>22318.339999999997</v>
      </c>
      <c r="AT465" s="31">
        <f t="shared" si="131"/>
        <v>22989.300000000003</v>
      </c>
      <c r="AU465" s="31">
        <f t="shared" si="131"/>
        <v>23673.730000000003</v>
      </c>
      <c r="AV465" s="31">
        <f t="shared" si="131"/>
        <v>24383.629999999997</v>
      </c>
      <c r="AW465" s="31">
        <f t="shared" si="134"/>
        <v>25123.489999999998</v>
      </c>
      <c r="AX465" s="31">
        <f t="shared" si="134"/>
        <v>25876.82</v>
      </c>
      <c r="AY465" s="31">
        <f t="shared" si="134"/>
        <v>26648.11</v>
      </c>
      <c r="AZ465" s="31">
        <f t="shared" si="134"/>
        <v>27456.870000000003</v>
      </c>
      <c r="BA465" s="31">
        <f t="shared" si="134"/>
        <v>28271.59</v>
      </c>
      <c r="BB465" s="31">
        <f t="shared" si="134"/>
        <v>29128.269999999997</v>
      </c>
      <c r="BC465" s="31">
        <f t="shared" si="134"/>
        <v>30002.91</v>
      </c>
      <c r="BD465" s="31">
        <f t="shared" si="134"/>
        <v>30895.510000000002</v>
      </c>
      <c r="BE465" s="31">
        <f t="shared" si="134"/>
        <v>31830.07</v>
      </c>
      <c r="BF465" s="31">
        <f t="shared" si="134"/>
        <v>32782.589999999997</v>
      </c>
      <c r="BG465" s="31">
        <f t="shared" si="134"/>
        <v>33769.56</v>
      </c>
      <c r="BH465" s="31">
        <f t="shared" si="134"/>
        <v>34774.49</v>
      </c>
      <c r="BI465" s="31">
        <f t="shared" si="134"/>
        <v>35825.870000000003</v>
      </c>
      <c r="BJ465" s="31">
        <f t="shared" si="134"/>
        <v>36899.699999999997</v>
      </c>
      <c r="BK465" s="31">
        <f t="shared" si="122"/>
        <v>38007.980000000003</v>
      </c>
      <c r="BL465" s="31">
        <f t="shared" si="122"/>
        <v>39138.71</v>
      </c>
      <c r="BM465" s="31">
        <f t="shared" si="122"/>
        <v>40315.89</v>
      </c>
    </row>
    <row r="466" spans="1:65" x14ac:dyDescent="0.2">
      <c r="A466" s="26">
        <v>450</v>
      </c>
      <c r="B466" s="31">
        <f t="shared" si="132"/>
        <v>6265.5</v>
      </c>
      <c r="C466" s="31">
        <f t="shared" si="132"/>
        <v>6456</v>
      </c>
      <c r="D466" s="31">
        <f t="shared" si="132"/>
        <v>6651</v>
      </c>
      <c r="E466" s="31">
        <f t="shared" si="132"/>
        <v>6850.5</v>
      </c>
      <c r="F466" s="31">
        <f t="shared" si="132"/>
        <v>7054.5</v>
      </c>
      <c r="G466" s="31">
        <f t="shared" si="132"/>
        <v>7263</v>
      </c>
      <c r="H466" s="31">
        <f t="shared" si="132"/>
        <v>7488</v>
      </c>
      <c r="I466" s="31">
        <f t="shared" si="132"/>
        <v>7705.5</v>
      </c>
      <c r="J466" s="31">
        <f t="shared" si="132"/>
        <v>7939.5</v>
      </c>
      <c r="K466" s="31">
        <f t="shared" si="132"/>
        <v>8178</v>
      </c>
      <c r="L466" s="31">
        <f t="shared" si="132"/>
        <v>8421</v>
      </c>
      <c r="M466" s="31">
        <f t="shared" si="132"/>
        <v>8680.5</v>
      </c>
      <c r="N466" s="31">
        <f t="shared" si="132"/>
        <v>8932.5</v>
      </c>
      <c r="O466" s="31">
        <f t="shared" si="132"/>
        <v>9205.5</v>
      </c>
      <c r="P466" s="31">
        <f t="shared" si="132"/>
        <v>9483</v>
      </c>
      <c r="Q466" s="31">
        <f t="shared" si="132"/>
        <v>9765</v>
      </c>
      <c r="R466" s="31">
        <f t="shared" si="133"/>
        <v>10063.5</v>
      </c>
      <c r="S466" s="31">
        <f t="shared" si="133"/>
        <v>10359</v>
      </c>
      <c r="T466" s="31">
        <f t="shared" si="133"/>
        <v>10671</v>
      </c>
      <c r="U466" s="31">
        <f t="shared" si="133"/>
        <v>10992</v>
      </c>
      <c r="V466" s="31">
        <f t="shared" si="133"/>
        <v>11317.5</v>
      </c>
      <c r="W466" s="31">
        <f t="shared" si="133"/>
        <v>11664</v>
      </c>
      <c r="X466" s="31">
        <f t="shared" si="133"/>
        <v>12015</v>
      </c>
      <c r="Y466" s="31">
        <f t="shared" si="133"/>
        <v>12375</v>
      </c>
      <c r="Z466" s="31">
        <f t="shared" si="133"/>
        <v>12744</v>
      </c>
      <c r="AA466" s="31">
        <f t="shared" si="133"/>
        <v>13129.5</v>
      </c>
      <c r="AB466" s="31">
        <f t="shared" si="133"/>
        <v>13524</v>
      </c>
      <c r="AC466" s="31">
        <f t="shared" si="133"/>
        <v>13927.5</v>
      </c>
      <c r="AD466" s="31">
        <f t="shared" si="133"/>
        <v>14340</v>
      </c>
      <c r="AE466" s="31">
        <f t="shared" si="133"/>
        <v>14773.5</v>
      </c>
      <c r="AF466" s="31">
        <f t="shared" si="133"/>
        <v>15216</v>
      </c>
      <c r="AG466" s="31">
        <f t="shared" si="131"/>
        <v>15679.5</v>
      </c>
      <c r="AH466" s="31">
        <f t="shared" si="131"/>
        <v>16152</v>
      </c>
      <c r="AI466" s="31">
        <f t="shared" si="131"/>
        <v>16633.5</v>
      </c>
      <c r="AJ466" s="31">
        <f t="shared" si="131"/>
        <v>17136</v>
      </c>
      <c r="AK466" s="31">
        <f t="shared" si="131"/>
        <v>17652</v>
      </c>
      <c r="AL466" s="31">
        <f t="shared" si="131"/>
        <v>18177</v>
      </c>
      <c r="AM466" s="31">
        <f t="shared" si="131"/>
        <v>18727.5</v>
      </c>
      <c r="AN466" s="31">
        <f t="shared" si="131"/>
        <v>19287</v>
      </c>
      <c r="AO466" s="31">
        <f t="shared" si="131"/>
        <v>19860</v>
      </c>
      <c r="AP466" s="31">
        <f t="shared" si="131"/>
        <v>20454</v>
      </c>
      <c r="AQ466" s="31">
        <f t="shared" si="131"/>
        <v>21073.5</v>
      </c>
      <c r="AR466" s="31">
        <f t="shared" si="131"/>
        <v>21706.5</v>
      </c>
      <c r="AS466" s="31">
        <f t="shared" si="131"/>
        <v>22353</v>
      </c>
      <c r="AT466" s="31">
        <f t="shared" si="131"/>
        <v>23025</v>
      </c>
      <c r="AU466" s="31">
        <f t="shared" si="131"/>
        <v>23710.5</v>
      </c>
      <c r="AV466" s="31">
        <f t="shared" si="131"/>
        <v>24421.5</v>
      </c>
      <c r="AW466" s="31">
        <f t="shared" si="134"/>
        <v>25162.5</v>
      </c>
      <c r="AX466" s="31">
        <f t="shared" si="134"/>
        <v>25917</v>
      </c>
      <c r="AY466" s="31">
        <f t="shared" si="134"/>
        <v>26689.5</v>
      </c>
      <c r="AZ466" s="31">
        <f t="shared" si="134"/>
        <v>27499.5</v>
      </c>
      <c r="BA466" s="31">
        <f t="shared" si="134"/>
        <v>28315.5</v>
      </c>
      <c r="BB466" s="31">
        <f t="shared" si="134"/>
        <v>29173.5</v>
      </c>
      <c r="BC466" s="31">
        <f t="shared" si="134"/>
        <v>30049.5</v>
      </c>
      <c r="BD466" s="31">
        <f t="shared" si="134"/>
        <v>30943.5</v>
      </c>
      <c r="BE466" s="31">
        <f t="shared" si="134"/>
        <v>31879.5</v>
      </c>
      <c r="BF466" s="31">
        <f t="shared" si="134"/>
        <v>32833.5</v>
      </c>
      <c r="BG466" s="31">
        <f t="shared" si="134"/>
        <v>33822</v>
      </c>
      <c r="BH466" s="31">
        <f t="shared" si="134"/>
        <v>34828.5</v>
      </c>
      <c r="BI466" s="31">
        <f t="shared" si="134"/>
        <v>35881.5</v>
      </c>
      <c r="BJ466" s="31">
        <f t="shared" si="134"/>
        <v>36957</v>
      </c>
      <c r="BK466" s="31">
        <f t="shared" si="122"/>
        <v>38067</v>
      </c>
      <c r="BL466" s="31">
        <f t="shared" si="122"/>
        <v>39199.5</v>
      </c>
      <c r="BM466" s="31">
        <f t="shared" si="122"/>
        <v>40378.5</v>
      </c>
    </row>
    <row r="467" spans="1:65" x14ac:dyDescent="0.2">
      <c r="A467" s="26">
        <v>451</v>
      </c>
      <c r="B467" s="31">
        <f t="shared" si="132"/>
        <v>6275.21</v>
      </c>
      <c r="C467" s="31">
        <f t="shared" si="132"/>
        <v>6466</v>
      </c>
      <c r="D467" s="31">
        <f t="shared" si="132"/>
        <v>6661.3</v>
      </c>
      <c r="E467" s="31">
        <f t="shared" si="132"/>
        <v>6861.11</v>
      </c>
      <c r="F467" s="31">
        <f t="shared" si="132"/>
        <v>7065.43</v>
      </c>
      <c r="G467" s="31">
        <f t="shared" si="132"/>
        <v>7274.26</v>
      </c>
      <c r="H467" s="31">
        <f t="shared" si="132"/>
        <v>7499.5999999999995</v>
      </c>
      <c r="I467" s="31">
        <f t="shared" si="132"/>
        <v>7717.45</v>
      </c>
      <c r="J467" s="31">
        <f t="shared" si="132"/>
        <v>7951.81</v>
      </c>
      <c r="K467" s="31">
        <f t="shared" si="132"/>
        <v>8190.68</v>
      </c>
      <c r="L467" s="31">
        <f t="shared" si="132"/>
        <v>8434.0600000000013</v>
      </c>
      <c r="M467" s="31">
        <f t="shared" si="132"/>
        <v>8693.9500000000007</v>
      </c>
      <c r="N467" s="31">
        <f t="shared" si="132"/>
        <v>8946.3499999999985</v>
      </c>
      <c r="O467" s="31">
        <f t="shared" si="132"/>
        <v>9219.77</v>
      </c>
      <c r="P467" s="31">
        <f t="shared" si="132"/>
        <v>9497.7000000000007</v>
      </c>
      <c r="Q467" s="31">
        <f t="shared" si="132"/>
        <v>9780.14</v>
      </c>
      <c r="R467" s="31">
        <f t="shared" si="133"/>
        <v>10079.09</v>
      </c>
      <c r="S467" s="31">
        <f t="shared" si="133"/>
        <v>10375.06</v>
      </c>
      <c r="T467" s="31">
        <f t="shared" si="133"/>
        <v>10687.54</v>
      </c>
      <c r="U467" s="31">
        <f t="shared" si="133"/>
        <v>11009.04</v>
      </c>
      <c r="V467" s="31">
        <f t="shared" si="133"/>
        <v>11335.05</v>
      </c>
      <c r="W467" s="31">
        <f t="shared" si="133"/>
        <v>11682.079999999998</v>
      </c>
      <c r="X467" s="31">
        <f t="shared" si="133"/>
        <v>12033.62</v>
      </c>
      <c r="Y467" s="31">
        <f t="shared" si="133"/>
        <v>12394.18</v>
      </c>
      <c r="Z467" s="31">
        <f t="shared" si="133"/>
        <v>12763.76</v>
      </c>
      <c r="AA467" s="31">
        <f t="shared" si="133"/>
        <v>13149.85</v>
      </c>
      <c r="AB467" s="31">
        <f t="shared" si="133"/>
        <v>13544.960000000001</v>
      </c>
      <c r="AC467" s="31">
        <f t="shared" si="133"/>
        <v>13949.09</v>
      </c>
      <c r="AD467" s="31">
        <f t="shared" si="133"/>
        <v>14362.24</v>
      </c>
      <c r="AE467" s="31">
        <f t="shared" si="133"/>
        <v>14796.41</v>
      </c>
      <c r="AF467" s="31">
        <f t="shared" si="133"/>
        <v>15239.6</v>
      </c>
      <c r="AG467" s="31">
        <f t="shared" si="131"/>
        <v>15703.81</v>
      </c>
      <c r="AH467" s="31">
        <f t="shared" si="131"/>
        <v>16177.039999999999</v>
      </c>
      <c r="AI467" s="31">
        <f t="shared" si="131"/>
        <v>16659.29</v>
      </c>
      <c r="AJ467" s="31">
        <f t="shared" si="131"/>
        <v>17162.559999999998</v>
      </c>
      <c r="AK467" s="31">
        <f t="shared" si="131"/>
        <v>17679.36</v>
      </c>
      <c r="AL467" s="31">
        <f t="shared" si="131"/>
        <v>18205.18</v>
      </c>
      <c r="AM467" s="31">
        <f t="shared" si="131"/>
        <v>18756.53</v>
      </c>
      <c r="AN467" s="31">
        <f t="shared" si="131"/>
        <v>19316.900000000001</v>
      </c>
      <c r="AO467" s="31">
        <f t="shared" si="131"/>
        <v>19890.800000000003</v>
      </c>
      <c r="AP467" s="31">
        <f t="shared" si="131"/>
        <v>20485.72</v>
      </c>
      <c r="AQ467" s="31">
        <f t="shared" si="131"/>
        <v>21106.17</v>
      </c>
      <c r="AR467" s="31">
        <f t="shared" si="131"/>
        <v>21740.15</v>
      </c>
      <c r="AS467" s="31">
        <f t="shared" si="131"/>
        <v>22387.659999999996</v>
      </c>
      <c r="AT467" s="31">
        <f t="shared" si="131"/>
        <v>23060.7</v>
      </c>
      <c r="AU467" s="31">
        <f t="shared" si="131"/>
        <v>23747.27</v>
      </c>
      <c r="AV467" s="31">
        <f t="shared" si="131"/>
        <v>24459.37</v>
      </c>
      <c r="AW467" s="31">
        <f t="shared" si="134"/>
        <v>25201.51</v>
      </c>
      <c r="AX467" s="31">
        <f t="shared" si="134"/>
        <v>25957.18</v>
      </c>
      <c r="AY467" s="31">
        <f t="shared" si="134"/>
        <v>26730.89</v>
      </c>
      <c r="AZ467" s="31">
        <f t="shared" si="134"/>
        <v>27542.13</v>
      </c>
      <c r="BA467" s="31">
        <f t="shared" si="134"/>
        <v>28359.41</v>
      </c>
      <c r="BB467" s="31">
        <f t="shared" si="134"/>
        <v>29218.73</v>
      </c>
      <c r="BC467" s="31">
        <f t="shared" si="134"/>
        <v>30096.09</v>
      </c>
      <c r="BD467" s="31">
        <f t="shared" si="134"/>
        <v>30991.49</v>
      </c>
      <c r="BE467" s="31">
        <f t="shared" si="134"/>
        <v>31928.93</v>
      </c>
      <c r="BF467" s="31">
        <f t="shared" si="134"/>
        <v>32884.410000000003</v>
      </c>
      <c r="BG467" s="31">
        <f t="shared" si="134"/>
        <v>33874.44</v>
      </c>
      <c r="BH467" s="31">
        <f t="shared" si="134"/>
        <v>34882.509999999995</v>
      </c>
      <c r="BI467" s="31">
        <f t="shared" si="134"/>
        <v>35937.130000000005</v>
      </c>
      <c r="BJ467" s="31">
        <f t="shared" si="134"/>
        <v>37014.300000000003</v>
      </c>
      <c r="BK467" s="31">
        <f t="shared" si="122"/>
        <v>38126.020000000004</v>
      </c>
      <c r="BL467" s="31">
        <f t="shared" si="122"/>
        <v>39260.29</v>
      </c>
      <c r="BM467" s="31">
        <f t="shared" si="122"/>
        <v>40441.11</v>
      </c>
    </row>
    <row r="468" spans="1:65" x14ac:dyDescent="0.2">
      <c r="A468" s="26">
        <v>452</v>
      </c>
      <c r="B468" s="31">
        <f t="shared" si="132"/>
        <v>6284.92</v>
      </c>
      <c r="C468" s="31">
        <f t="shared" si="132"/>
        <v>6476</v>
      </c>
      <c r="D468" s="31">
        <f t="shared" si="132"/>
        <v>6671.6</v>
      </c>
      <c r="E468" s="31">
        <f t="shared" si="132"/>
        <v>6871.7199999999993</v>
      </c>
      <c r="F468" s="31">
        <f t="shared" si="132"/>
        <v>7076.36</v>
      </c>
      <c r="G468" s="31">
        <f t="shared" si="132"/>
        <v>7285.5199999999995</v>
      </c>
      <c r="H468" s="31">
        <f t="shared" si="132"/>
        <v>7511.2</v>
      </c>
      <c r="I468" s="31">
        <f t="shared" si="132"/>
        <v>7729.4</v>
      </c>
      <c r="J468" s="31">
        <f t="shared" si="132"/>
        <v>7964.12</v>
      </c>
      <c r="K468" s="31">
        <f t="shared" si="132"/>
        <v>8203.36</v>
      </c>
      <c r="L468" s="31">
        <f t="shared" si="132"/>
        <v>8447.119999999999</v>
      </c>
      <c r="M468" s="31">
        <f t="shared" si="132"/>
        <v>8707.4</v>
      </c>
      <c r="N468" s="31">
        <f t="shared" si="132"/>
        <v>8960.2000000000007</v>
      </c>
      <c r="O468" s="31">
        <f t="shared" si="132"/>
        <v>9234.0400000000009</v>
      </c>
      <c r="P468" s="31">
        <f t="shared" si="132"/>
        <v>9512.4</v>
      </c>
      <c r="Q468" s="31">
        <f t="shared" si="132"/>
        <v>9795.2800000000007</v>
      </c>
      <c r="R468" s="31">
        <f t="shared" si="133"/>
        <v>10094.68</v>
      </c>
      <c r="S468" s="31">
        <f t="shared" si="133"/>
        <v>10391.119999999999</v>
      </c>
      <c r="T468" s="31">
        <f t="shared" si="133"/>
        <v>10704.08</v>
      </c>
      <c r="U468" s="31">
        <f t="shared" si="133"/>
        <v>11026.08</v>
      </c>
      <c r="V468" s="31">
        <f t="shared" si="133"/>
        <v>11352.6</v>
      </c>
      <c r="W468" s="31">
        <f t="shared" si="133"/>
        <v>11700.16</v>
      </c>
      <c r="X468" s="31">
        <f t="shared" si="133"/>
        <v>12052.24</v>
      </c>
      <c r="Y468" s="31">
        <f t="shared" si="133"/>
        <v>12413.36</v>
      </c>
      <c r="Z468" s="31">
        <f t="shared" si="133"/>
        <v>12783.52</v>
      </c>
      <c r="AA468" s="31">
        <f t="shared" si="133"/>
        <v>13170.2</v>
      </c>
      <c r="AB468" s="31">
        <f t="shared" si="133"/>
        <v>13565.92</v>
      </c>
      <c r="AC468" s="31">
        <f t="shared" si="133"/>
        <v>13970.68</v>
      </c>
      <c r="AD468" s="31">
        <f t="shared" si="133"/>
        <v>14384.48</v>
      </c>
      <c r="AE468" s="31">
        <f t="shared" si="133"/>
        <v>14819.32</v>
      </c>
      <c r="AF468" s="31">
        <f t="shared" si="133"/>
        <v>15263.2</v>
      </c>
      <c r="AG468" s="31">
        <f t="shared" si="131"/>
        <v>15728.119999999999</v>
      </c>
      <c r="AH468" s="31">
        <f t="shared" si="131"/>
        <v>16202.08</v>
      </c>
      <c r="AI468" s="31">
        <f t="shared" si="131"/>
        <v>16685.080000000002</v>
      </c>
      <c r="AJ468" s="31">
        <f t="shared" si="131"/>
        <v>17189.12</v>
      </c>
      <c r="AK468" s="31">
        <f t="shared" si="131"/>
        <v>17706.72</v>
      </c>
      <c r="AL468" s="31">
        <f t="shared" si="131"/>
        <v>18233.36</v>
      </c>
      <c r="AM468" s="31">
        <f t="shared" si="131"/>
        <v>18785.560000000001</v>
      </c>
      <c r="AN468" s="31">
        <f t="shared" si="131"/>
        <v>19346.8</v>
      </c>
      <c r="AO468" s="31">
        <f t="shared" si="131"/>
        <v>19921.599999999999</v>
      </c>
      <c r="AP468" s="31">
        <f t="shared" si="131"/>
        <v>20517.439999999999</v>
      </c>
      <c r="AQ468" s="31">
        <f t="shared" si="131"/>
        <v>21138.84</v>
      </c>
      <c r="AR468" s="31">
        <f t="shared" si="131"/>
        <v>21773.8</v>
      </c>
      <c r="AS468" s="31">
        <f t="shared" si="131"/>
        <v>22422.32</v>
      </c>
      <c r="AT468" s="31">
        <f t="shared" ref="AG468:AV484" si="135">IF((AT$8+(AT$9*$A468))&lt;AT$12,AT$12,AT$8+(AT$9*$A468))</f>
        <v>23096.400000000001</v>
      </c>
      <c r="AU468" s="31">
        <f t="shared" si="135"/>
        <v>23784.04</v>
      </c>
      <c r="AV468" s="31">
        <f t="shared" si="135"/>
        <v>24497.239999999998</v>
      </c>
      <c r="AW468" s="31">
        <f t="shared" si="134"/>
        <v>25240.52</v>
      </c>
      <c r="AX468" s="31">
        <f t="shared" si="134"/>
        <v>25997.360000000001</v>
      </c>
      <c r="AY468" s="31">
        <f t="shared" si="134"/>
        <v>26772.28</v>
      </c>
      <c r="AZ468" s="31">
        <f t="shared" si="134"/>
        <v>27584.760000000002</v>
      </c>
      <c r="BA468" s="31">
        <f t="shared" si="134"/>
        <v>28403.32</v>
      </c>
      <c r="BB468" s="31">
        <f t="shared" si="134"/>
        <v>29263.96</v>
      </c>
      <c r="BC468" s="31">
        <f t="shared" si="134"/>
        <v>30142.68</v>
      </c>
      <c r="BD468" s="31">
        <f t="shared" si="134"/>
        <v>31039.48</v>
      </c>
      <c r="BE468" s="31">
        <f t="shared" si="134"/>
        <v>31978.36</v>
      </c>
      <c r="BF468" s="31">
        <f t="shared" si="134"/>
        <v>32935.32</v>
      </c>
      <c r="BG468" s="31">
        <f t="shared" si="134"/>
        <v>33926.879999999997</v>
      </c>
      <c r="BH468" s="31">
        <f t="shared" si="134"/>
        <v>34936.520000000004</v>
      </c>
      <c r="BI468" s="31">
        <f t="shared" si="134"/>
        <v>35992.76</v>
      </c>
      <c r="BJ468" s="31">
        <f t="shared" si="134"/>
        <v>37071.599999999999</v>
      </c>
      <c r="BK468" s="31">
        <f t="shared" si="122"/>
        <v>38185.040000000001</v>
      </c>
      <c r="BL468" s="31">
        <f t="shared" si="122"/>
        <v>39321.08</v>
      </c>
      <c r="BM468" s="31">
        <f t="shared" si="122"/>
        <v>40503.72</v>
      </c>
    </row>
    <row r="469" spans="1:65" x14ac:dyDescent="0.2">
      <c r="A469" s="26">
        <v>453</v>
      </c>
      <c r="B469" s="31">
        <f t="shared" si="132"/>
        <v>6294.63</v>
      </c>
      <c r="C469" s="31">
        <f t="shared" si="132"/>
        <v>6486</v>
      </c>
      <c r="D469" s="31">
        <f t="shared" si="132"/>
        <v>6681.9000000000005</v>
      </c>
      <c r="E469" s="31">
        <f t="shared" si="132"/>
        <v>6882.33</v>
      </c>
      <c r="F469" s="31">
        <f t="shared" si="132"/>
        <v>7087.29</v>
      </c>
      <c r="G469" s="31">
        <f t="shared" si="132"/>
        <v>7296.78</v>
      </c>
      <c r="H469" s="31">
        <f t="shared" si="132"/>
        <v>7522.8</v>
      </c>
      <c r="I469" s="31">
        <f t="shared" si="132"/>
        <v>7741.3499999999995</v>
      </c>
      <c r="J469" s="31">
        <f t="shared" si="132"/>
        <v>7976.43</v>
      </c>
      <c r="K469" s="31">
        <f t="shared" si="132"/>
        <v>8216.0400000000009</v>
      </c>
      <c r="L469" s="31">
        <f t="shared" si="132"/>
        <v>8460.18</v>
      </c>
      <c r="M469" s="31">
        <f t="shared" si="132"/>
        <v>8720.8499999999985</v>
      </c>
      <c r="N469" s="31">
        <f t="shared" si="132"/>
        <v>8974.0499999999993</v>
      </c>
      <c r="O469" s="31">
        <f t="shared" ref="B469:Q485" si="136">IF((O$8+(O$9*$A469))&lt;O$12,O$12,O$8+(O$9*$A469))</f>
        <v>9248.31</v>
      </c>
      <c r="P469" s="31">
        <f t="shared" si="136"/>
        <v>9527.0999999999985</v>
      </c>
      <c r="Q469" s="31">
        <f t="shared" si="136"/>
        <v>9810.42</v>
      </c>
      <c r="R469" s="31">
        <f t="shared" si="133"/>
        <v>10110.27</v>
      </c>
      <c r="S469" s="31">
        <f t="shared" si="133"/>
        <v>10407.18</v>
      </c>
      <c r="T469" s="31">
        <f t="shared" si="133"/>
        <v>10720.619999999999</v>
      </c>
      <c r="U469" s="31">
        <f t="shared" si="133"/>
        <v>11043.119999999999</v>
      </c>
      <c r="V469" s="31">
        <f t="shared" si="133"/>
        <v>11370.150000000001</v>
      </c>
      <c r="W469" s="31">
        <f t="shared" si="133"/>
        <v>11718.239999999998</v>
      </c>
      <c r="X469" s="31">
        <f t="shared" si="133"/>
        <v>12070.86</v>
      </c>
      <c r="Y469" s="31">
        <f t="shared" si="133"/>
        <v>12432.539999999999</v>
      </c>
      <c r="Z469" s="31">
        <f t="shared" si="133"/>
        <v>12803.28</v>
      </c>
      <c r="AA469" s="31">
        <f t="shared" si="133"/>
        <v>13190.550000000001</v>
      </c>
      <c r="AB469" s="31">
        <f t="shared" si="133"/>
        <v>13586.880000000001</v>
      </c>
      <c r="AC469" s="31">
        <f t="shared" si="133"/>
        <v>13992.27</v>
      </c>
      <c r="AD469" s="31">
        <f t="shared" si="133"/>
        <v>14406.72</v>
      </c>
      <c r="AE469" s="31">
        <f t="shared" si="133"/>
        <v>14842.23</v>
      </c>
      <c r="AF469" s="31">
        <f t="shared" si="133"/>
        <v>15286.800000000001</v>
      </c>
      <c r="AG469" s="31">
        <f t="shared" si="135"/>
        <v>15752.43</v>
      </c>
      <c r="AH469" s="31">
        <f t="shared" si="135"/>
        <v>16227.119999999999</v>
      </c>
      <c r="AI469" s="31">
        <f t="shared" si="135"/>
        <v>16710.87</v>
      </c>
      <c r="AJ469" s="31">
        <f t="shared" si="135"/>
        <v>17215.68</v>
      </c>
      <c r="AK469" s="31">
        <f t="shared" si="135"/>
        <v>17734.080000000002</v>
      </c>
      <c r="AL469" s="31">
        <f t="shared" si="135"/>
        <v>18261.54</v>
      </c>
      <c r="AM469" s="31">
        <f t="shared" si="135"/>
        <v>18814.59</v>
      </c>
      <c r="AN469" s="31">
        <f t="shared" si="135"/>
        <v>19376.699999999997</v>
      </c>
      <c r="AO469" s="31">
        <f t="shared" si="135"/>
        <v>19952.400000000001</v>
      </c>
      <c r="AP469" s="31">
        <f t="shared" si="135"/>
        <v>20549.16</v>
      </c>
      <c r="AQ469" s="31">
        <f t="shared" si="135"/>
        <v>21171.510000000002</v>
      </c>
      <c r="AR469" s="31">
        <f t="shared" si="135"/>
        <v>21807.449999999997</v>
      </c>
      <c r="AS469" s="31">
        <f t="shared" si="135"/>
        <v>22456.979999999996</v>
      </c>
      <c r="AT469" s="31">
        <f t="shared" si="135"/>
        <v>23132.100000000002</v>
      </c>
      <c r="AU469" s="31">
        <f t="shared" si="135"/>
        <v>23820.81</v>
      </c>
      <c r="AV469" s="31">
        <f t="shared" si="135"/>
        <v>24535.11</v>
      </c>
      <c r="AW469" s="31">
        <f t="shared" si="134"/>
        <v>25279.53</v>
      </c>
      <c r="AX469" s="31">
        <f t="shared" si="134"/>
        <v>26037.54</v>
      </c>
      <c r="AY469" s="31">
        <f t="shared" si="134"/>
        <v>26813.670000000002</v>
      </c>
      <c r="AZ469" s="31">
        <f t="shared" si="134"/>
        <v>27627.39</v>
      </c>
      <c r="BA469" s="31">
        <f t="shared" si="134"/>
        <v>28447.23</v>
      </c>
      <c r="BB469" s="31">
        <f t="shared" si="134"/>
        <v>29309.19</v>
      </c>
      <c r="BC469" s="31">
        <f t="shared" si="134"/>
        <v>30189.27</v>
      </c>
      <c r="BD469" s="31">
        <f t="shared" si="134"/>
        <v>31087.47</v>
      </c>
      <c r="BE469" s="31">
        <f t="shared" si="134"/>
        <v>32027.79</v>
      </c>
      <c r="BF469" s="31">
        <f t="shared" si="134"/>
        <v>32986.229999999996</v>
      </c>
      <c r="BG469" s="31">
        <f t="shared" si="134"/>
        <v>33979.32</v>
      </c>
      <c r="BH469" s="31">
        <f t="shared" si="134"/>
        <v>34990.53</v>
      </c>
      <c r="BI469" s="31">
        <f t="shared" si="134"/>
        <v>36048.39</v>
      </c>
      <c r="BJ469" s="31">
        <f t="shared" si="134"/>
        <v>37128.899999999994</v>
      </c>
      <c r="BK469" s="31">
        <f t="shared" si="122"/>
        <v>38244.06</v>
      </c>
      <c r="BL469" s="31">
        <f t="shared" si="122"/>
        <v>39381.869999999995</v>
      </c>
      <c r="BM469" s="31">
        <f t="shared" si="122"/>
        <v>40566.33</v>
      </c>
    </row>
    <row r="470" spans="1:65" x14ac:dyDescent="0.2">
      <c r="A470" s="26">
        <v>454</v>
      </c>
      <c r="B470" s="31">
        <f t="shared" si="136"/>
        <v>6304.34</v>
      </c>
      <c r="C470" s="31">
        <f t="shared" si="136"/>
        <v>6496</v>
      </c>
      <c r="D470" s="31">
        <f t="shared" si="136"/>
        <v>6692.2000000000007</v>
      </c>
      <c r="E470" s="31">
        <f t="shared" si="136"/>
        <v>6892.94</v>
      </c>
      <c r="F470" s="31">
        <f t="shared" si="136"/>
        <v>7098.22</v>
      </c>
      <c r="G470" s="31">
        <f t="shared" si="136"/>
        <v>7308.04</v>
      </c>
      <c r="H470" s="31">
        <f t="shared" si="136"/>
        <v>7534.4</v>
      </c>
      <c r="I470" s="31">
        <f t="shared" si="136"/>
        <v>7753.2999999999993</v>
      </c>
      <c r="J470" s="31">
        <f t="shared" si="136"/>
        <v>7988.74</v>
      </c>
      <c r="K470" s="31">
        <f t="shared" si="136"/>
        <v>8228.7200000000012</v>
      </c>
      <c r="L470" s="31">
        <f t="shared" si="136"/>
        <v>8473.24</v>
      </c>
      <c r="M470" s="31">
        <f t="shared" si="136"/>
        <v>8734.2999999999993</v>
      </c>
      <c r="N470" s="31">
        <f t="shared" si="136"/>
        <v>8987.9</v>
      </c>
      <c r="O470" s="31">
        <f t="shared" si="136"/>
        <v>9262.58</v>
      </c>
      <c r="P470" s="31">
        <f t="shared" si="136"/>
        <v>9541.7999999999993</v>
      </c>
      <c r="Q470" s="31">
        <f t="shared" si="136"/>
        <v>9825.5600000000013</v>
      </c>
      <c r="R470" s="31">
        <f t="shared" si="133"/>
        <v>10125.86</v>
      </c>
      <c r="S470" s="31">
        <f t="shared" si="133"/>
        <v>10423.24</v>
      </c>
      <c r="T470" s="31">
        <f t="shared" si="133"/>
        <v>10737.16</v>
      </c>
      <c r="U470" s="31">
        <f t="shared" si="133"/>
        <v>11060.16</v>
      </c>
      <c r="V470" s="31">
        <f t="shared" si="133"/>
        <v>11387.7</v>
      </c>
      <c r="W470" s="31">
        <f t="shared" si="133"/>
        <v>11736.32</v>
      </c>
      <c r="X470" s="31">
        <f t="shared" si="133"/>
        <v>12089.48</v>
      </c>
      <c r="Y470" s="31">
        <f t="shared" si="133"/>
        <v>12451.72</v>
      </c>
      <c r="Z470" s="31">
        <f t="shared" si="133"/>
        <v>12823.04</v>
      </c>
      <c r="AA470" s="31">
        <f t="shared" si="133"/>
        <v>13210.900000000001</v>
      </c>
      <c r="AB470" s="31">
        <f t="shared" si="133"/>
        <v>13607.84</v>
      </c>
      <c r="AC470" s="31">
        <f t="shared" si="133"/>
        <v>14013.86</v>
      </c>
      <c r="AD470" s="31">
        <f t="shared" si="133"/>
        <v>14428.96</v>
      </c>
      <c r="AE470" s="31">
        <f t="shared" si="133"/>
        <v>14865.14</v>
      </c>
      <c r="AF470" s="31">
        <f t="shared" si="133"/>
        <v>15310.400000000001</v>
      </c>
      <c r="AG470" s="31">
        <f t="shared" si="135"/>
        <v>15776.74</v>
      </c>
      <c r="AH470" s="31">
        <f t="shared" si="135"/>
        <v>16252.16</v>
      </c>
      <c r="AI470" s="31">
        <f t="shared" si="135"/>
        <v>16736.66</v>
      </c>
      <c r="AJ470" s="31">
        <f t="shared" si="135"/>
        <v>17242.239999999998</v>
      </c>
      <c r="AK470" s="31">
        <f t="shared" si="135"/>
        <v>17761.440000000002</v>
      </c>
      <c r="AL470" s="31">
        <f t="shared" si="135"/>
        <v>18289.72</v>
      </c>
      <c r="AM470" s="31">
        <f t="shared" si="135"/>
        <v>18843.620000000003</v>
      </c>
      <c r="AN470" s="31">
        <f t="shared" si="135"/>
        <v>19406.599999999999</v>
      </c>
      <c r="AO470" s="31">
        <f t="shared" si="135"/>
        <v>19983.2</v>
      </c>
      <c r="AP470" s="31">
        <f t="shared" si="135"/>
        <v>20580.879999999997</v>
      </c>
      <c r="AQ470" s="31">
        <f t="shared" si="135"/>
        <v>21204.18</v>
      </c>
      <c r="AR470" s="31">
        <f t="shared" si="135"/>
        <v>21841.1</v>
      </c>
      <c r="AS470" s="31">
        <f t="shared" si="135"/>
        <v>22491.64</v>
      </c>
      <c r="AT470" s="31">
        <f t="shared" si="135"/>
        <v>23167.800000000003</v>
      </c>
      <c r="AU470" s="31">
        <f t="shared" si="135"/>
        <v>23857.58</v>
      </c>
      <c r="AV470" s="31">
        <f t="shared" si="135"/>
        <v>24572.98</v>
      </c>
      <c r="AW470" s="31">
        <f t="shared" si="134"/>
        <v>25318.54</v>
      </c>
      <c r="AX470" s="31">
        <f t="shared" si="134"/>
        <v>26077.72</v>
      </c>
      <c r="AY470" s="31">
        <f t="shared" si="134"/>
        <v>26855.06</v>
      </c>
      <c r="AZ470" s="31">
        <f t="shared" si="134"/>
        <v>27670.02</v>
      </c>
      <c r="BA470" s="31">
        <f t="shared" si="134"/>
        <v>28491.14</v>
      </c>
      <c r="BB470" s="31">
        <f t="shared" si="134"/>
        <v>29354.42</v>
      </c>
      <c r="BC470" s="31">
        <f t="shared" si="134"/>
        <v>30235.86</v>
      </c>
      <c r="BD470" s="31">
        <f t="shared" si="134"/>
        <v>31135.46</v>
      </c>
      <c r="BE470" s="31">
        <f t="shared" si="134"/>
        <v>32077.22</v>
      </c>
      <c r="BF470" s="31">
        <f t="shared" si="134"/>
        <v>33037.14</v>
      </c>
      <c r="BG470" s="31">
        <f t="shared" si="134"/>
        <v>34031.759999999995</v>
      </c>
      <c r="BH470" s="31">
        <f t="shared" si="134"/>
        <v>35044.54</v>
      </c>
      <c r="BI470" s="31">
        <f t="shared" si="134"/>
        <v>36104.020000000004</v>
      </c>
      <c r="BJ470" s="31">
        <f t="shared" si="134"/>
        <v>37186.199999999997</v>
      </c>
      <c r="BK470" s="31">
        <f t="shared" si="122"/>
        <v>38303.08</v>
      </c>
      <c r="BL470" s="31">
        <f t="shared" si="122"/>
        <v>39442.660000000003</v>
      </c>
      <c r="BM470" s="31">
        <f t="shared" si="122"/>
        <v>40628.94</v>
      </c>
    </row>
    <row r="471" spans="1:65" x14ac:dyDescent="0.2">
      <c r="A471" s="26">
        <v>455</v>
      </c>
      <c r="B471" s="31">
        <f t="shared" si="136"/>
        <v>6314.05</v>
      </c>
      <c r="C471" s="31">
        <f t="shared" si="136"/>
        <v>6506</v>
      </c>
      <c r="D471" s="31">
        <f t="shared" si="136"/>
        <v>6702.5</v>
      </c>
      <c r="E471" s="31">
        <f t="shared" si="136"/>
        <v>6903.55</v>
      </c>
      <c r="F471" s="31">
        <f t="shared" si="136"/>
        <v>7109.15</v>
      </c>
      <c r="G471" s="31">
        <f t="shared" si="136"/>
        <v>7319.3</v>
      </c>
      <c r="H471" s="31">
        <f t="shared" si="136"/>
        <v>7546</v>
      </c>
      <c r="I471" s="31">
        <f t="shared" si="136"/>
        <v>7765.25</v>
      </c>
      <c r="J471" s="31">
        <f t="shared" si="136"/>
        <v>8001.05</v>
      </c>
      <c r="K471" s="31">
        <f t="shared" si="136"/>
        <v>8241.4</v>
      </c>
      <c r="L471" s="31">
        <f t="shared" si="136"/>
        <v>8486.2999999999993</v>
      </c>
      <c r="M471" s="31">
        <f t="shared" si="136"/>
        <v>8747.75</v>
      </c>
      <c r="N471" s="31">
        <f t="shared" si="136"/>
        <v>9001.75</v>
      </c>
      <c r="O471" s="31">
        <f t="shared" si="136"/>
        <v>9276.8499999999985</v>
      </c>
      <c r="P471" s="31">
        <f t="shared" si="136"/>
        <v>9556.5</v>
      </c>
      <c r="Q471" s="31">
        <f t="shared" si="136"/>
        <v>9840.7000000000007</v>
      </c>
      <c r="R471" s="31">
        <f t="shared" si="133"/>
        <v>10141.450000000001</v>
      </c>
      <c r="S471" s="31">
        <f t="shared" si="133"/>
        <v>10439.299999999999</v>
      </c>
      <c r="T471" s="31">
        <f t="shared" si="133"/>
        <v>10753.7</v>
      </c>
      <c r="U471" s="31">
        <f t="shared" si="133"/>
        <v>11077.2</v>
      </c>
      <c r="V471" s="31">
        <f t="shared" si="133"/>
        <v>11405.25</v>
      </c>
      <c r="W471" s="31">
        <f t="shared" si="133"/>
        <v>11754.4</v>
      </c>
      <c r="X471" s="31">
        <f t="shared" si="133"/>
        <v>12108.1</v>
      </c>
      <c r="Y471" s="31">
        <f t="shared" si="133"/>
        <v>12470.9</v>
      </c>
      <c r="Z471" s="31">
        <f t="shared" si="133"/>
        <v>12842.800000000001</v>
      </c>
      <c r="AA471" s="31">
        <f t="shared" si="133"/>
        <v>13231.25</v>
      </c>
      <c r="AB471" s="31">
        <f t="shared" si="133"/>
        <v>13628.800000000001</v>
      </c>
      <c r="AC471" s="31">
        <f t="shared" si="133"/>
        <v>14035.45</v>
      </c>
      <c r="AD471" s="31">
        <f t="shared" si="133"/>
        <v>14451.199999999999</v>
      </c>
      <c r="AE471" s="31">
        <f t="shared" si="133"/>
        <v>14888.05</v>
      </c>
      <c r="AF471" s="31">
        <f t="shared" ref="R471:AF488" si="137">IF((AF$8+(AF$9*$A471))&lt;AF$12,AF$12,AF$8+(AF$9*$A471))</f>
        <v>15334</v>
      </c>
      <c r="AG471" s="31">
        <f t="shared" si="135"/>
        <v>15801.05</v>
      </c>
      <c r="AH471" s="31">
        <f t="shared" si="135"/>
        <v>16277.199999999999</v>
      </c>
      <c r="AI471" s="31">
        <f t="shared" si="135"/>
        <v>16762.449999999997</v>
      </c>
      <c r="AJ471" s="31">
        <f t="shared" si="135"/>
        <v>17268.8</v>
      </c>
      <c r="AK471" s="31">
        <f t="shared" si="135"/>
        <v>17788.8</v>
      </c>
      <c r="AL471" s="31">
        <f t="shared" si="135"/>
        <v>18317.900000000001</v>
      </c>
      <c r="AM471" s="31">
        <f t="shared" si="135"/>
        <v>18872.650000000001</v>
      </c>
      <c r="AN471" s="31">
        <f t="shared" si="135"/>
        <v>19436.5</v>
      </c>
      <c r="AO471" s="31">
        <f t="shared" si="135"/>
        <v>20014</v>
      </c>
      <c r="AP471" s="31">
        <f t="shared" si="135"/>
        <v>20612.599999999999</v>
      </c>
      <c r="AQ471" s="31">
        <f t="shared" si="135"/>
        <v>21236.85</v>
      </c>
      <c r="AR471" s="31">
        <f t="shared" si="135"/>
        <v>21874.75</v>
      </c>
      <c r="AS471" s="31">
        <f t="shared" si="135"/>
        <v>22526.3</v>
      </c>
      <c r="AT471" s="31">
        <f t="shared" si="135"/>
        <v>23203.5</v>
      </c>
      <c r="AU471" s="31">
        <f t="shared" si="135"/>
        <v>23894.350000000002</v>
      </c>
      <c r="AV471" s="31">
        <f t="shared" si="135"/>
        <v>24610.85</v>
      </c>
      <c r="AW471" s="31">
        <f t="shared" si="134"/>
        <v>25357.55</v>
      </c>
      <c r="AX471" s="31">
        <f t="shared" si="134"/>
        <v>26117.9</v>
      </c>
      <c r="AY471" s="31">
        <f t="shared" si="134"/>
        <v>26896.45</v>
      </c>
      <c r="AZ471" s="31">
        <f t="shared" si="134"/>
        <v>27712.65</v>
      </c>
      <c r="BA471" s="31">
        <f t="shared" si="134"/>
        <v>28535.05</v>
      </c>
      <c r="BB471" s="31">
        <f t="shared" si="134"/>
        <v>29399.649999999998</v>
      </c>
      <c r="BC471" s="31">
        <f t="shared" si="134"/>
        <v>30282.45</v>
      </c>
      <c r="BD471" s="31">
        <f t="shared" si="134"/>
        <v>31183.45</v>
      </c>
      <c r="BE471" s="31">
        <f t="shared" si="134"/>
        <v>32126.65</v>
      </c>
      <c r="BF471" s="31">
        <f t="shared" si="134"/>
        <v>33088.050000000003</v>
      </c>
      <c r="BG471" s="31">
        <f t="shared" si="134"/>
        <v>34084.199999999997</v>
      </c>
      <c r="BH471" s="31">
        <f t="shared" si="134"/>
        <v>35098.550000000003</v>
      </c>
      <c r="BI471" s="31">
        <f t="shared" si="134"/>
        <v>36159.65</v>
      </c>
      <c r="BJ471" s="31">
        <f t="shared" si="134"/>
        <v>37243.5</v>
      </c>
      <c r="BK471" s="31">
        <f t="shared" si="122"/>
        <v>38362.100000000006</v>
      </c>
      <c r="BL471" s="31">
        <f t="shared" si="122"/>
        <v>39503.449999999997</v>
      </c>
      <c r="BM471" s="31">
        <f t="shared" si="122"/>
        <v>40691.550000000003</v>
      </c>
    </row>
    <row r="472" spans="1:65" x14ac:dyDescent="0.2">
      <c r="A472" s="26">
        <v>456</v>
      </c>
      <c r="B472" s="31">
        <f t="shared" si="136"/>
        <v>6323.76</v>
      </c>
      <c r="C472" s="31">
        <f t="shared" si="136"/>
        <v>6516</v>
      </c>
      <c r="D472" s="31">
        <f t="shared" si="136"/>
        <v>6712.8</v>
      </c>
      <c r="E472" s="31">
        <f t="shared" si="136"/>
        <v>6914.16</v>
      </c>
      <c r="F472" s="31">
        <f t="shared" si="136"/>
        <v>7120.08</v>
      </c>
      <c r="G472" s="31">
        <f t="shared" si="136"/>
        <v>7330.5599999999995</v>
      </c>
      <c r="H472" s="31">
        <f t="shared" si="136"/>
        <v>7557.5999999999995</v>
      </c>
      <c r="I472" s="31">
        <f t="shared" si="136"/>
        <v>7777.2</v>
      </c>
      <c r="J472" s="31">
        <f t="shared" si="136"/>
        <v>8013.3600000000006</v>
      </c>
      <c r="K472" s="31">
        <f t="shared" si="136"/>
        <v>8254.08</v>
      </c>
      <c r="L472" s="31">
        <f t="shared" si="136"/>
        <v>8499.36</v>
      </c>
      <c r="M472" s="31">
        <f t="shared" si="136"/>
        <v>8761.2000000000007</v>
      </c>
      <c r="N472" s="31">
        <f t="shared" si="136"/>
        <v>9015.5999999999985</v>
      </c>
      <c r="O472" s="31">
        <f t="shared" si="136"/>
        <v>9291.119999999999</v>
      </c>
      <c r="P472" s="31">
        <f t="shared" si="136"/>
        <v>9571.2000000000007</v>
      </c>
      <c r="Q472" s="31">
        <f t="shared" si="136"/>
        <v>9855.84</v>
      </c>
      <c r="R472" s="31">
        <f t="shared" si="137"/>
        <v>10157.040000000001</v>
      </c>
      <c r="S472" s="31">
        <f t="shared" si="137"/>
        <v>10455.36</v>
      </c>
      <c r="T472" s="31">
        <f t="shared" si="137"/>
        <v>10770.24</v>
      </c>
      <c r="U472" s="31">
        <f t="shared" si="137"/>
        <v>11094.24</v>
      </c>
      <c r="V472" s="31">
        <f t="shared" si="137"/>
        <v>11422.8</v>
      </c>
      <c r="W472" s="31">
        <f t="shared" si="137"/>
        <v>11772.48</v>
      </c>
      <c r="X472" s="31">
        <f t="shared" si="137"/>
        <v>12126.720000000001</v>
      </c>
      <c r="Y472" s="31">
        <f t="shared" si="137"/>
        <v>12490.08</v>
      </c>
      <c r="Z472" s="31">
        <f t="shared" si="137"/>
        <v>12862.560000000001</v>
      </c>
      <c r="AA472" s="31">
        <f t="shared" si="137"/>
        <v>13251.6</v>
      </c>
      <c r="AB472" s="31">
        <f t="shared" si="137"/>
        <v>13649.76</v>
      </c>
      <c r="AC472" s="31">
        <f t="shared" si="137"/>
        <v>14057.039999999999</v>
      </c>
      <c r="AD472" s="31">
        <f t="shared" si="137"/>
        <v>14473.439999999999</v>
      </c>
      <c r="AE472" s="31">
        <f t="shared" si="137"/>
        <v>14910.960000000001</v>
      </c>
      <c r="AF472" s="31">
        <f t="shared" si="137"/>
        <v>15357.6</v>
      </c>
      <c r="AG472" s="31">
        <f t="shared" si="135"/>
        <v>15825.359999999999</v>
      </c>
      <c r="AH472" s="31">
        <f t="shared" si="135"/>
        <v>16302.24</v>
      </c>
      <c r="AI472" s="31">
        <f t="shared" si="135"/>
        <v>16788.239999999998</v>
      </c>
      <c r="AJ472" s="31">
        <f t="shared" si="135"/>
        <v>17295.36</v>
      </c>
      <c r="AK472" s="31">
        <f t="shared" si="135"/>
        <v>17816.16</v>
      </c>
      <c r="AL472" s="31">
        <f t="shared" si="135"/>
        <v>18346.080000000002</v>
      </c>
      <c r="AM472" s="31">
        <f t="shared" si="135"/>
        <v>18901.68</v>
      </c>
      <c r="AN472" s="31">
        <f t="shared" si="135"/>
        <v>19466.400000000001</v>
      </c>
      <c r="AO472" s="31">
        <f t="shared" si="135"/>
        <v>20044.800000000003</v>
      </c>
      <c r="AP472" s="31">
        <f t="shared" si="135"/>
        <v>20644.32</v>
      </c>
      <c r="AQ472" s="31">
        <f t="shared" si="135"/>
        <v>21269.52</v>
      </c>
      <c r="AR472" s="31">
        <f t="shared" si="135"/>
        <v>21908.400000000001</v>
      </c>
      <c r="AS472" s="31">
        <f t="shared" si="135"/>
        <v>22560.959999999999</v>
      </c>
      <c r="AT472" s="31">
        <f t="shared" si="135"/>
        <v>23239.200000000001</v>
      </c>
      <c r="AU472" s="31">
        <f t="shared" si="135"/>
        <v>23931.120000000003</v>
      </c>
      <c r="AV472" s="31">
        <f t="shared" si="135"/>
        <v>24648.719999999998</v>
      </c>
      <c r="AW472" s="31">
        <f t="shared" si="134"/>
        <v>25396.559999999998</v>
      </c>
      <c r="AX472" s="31">
        <f t="shared" si="134"/>
        <v>26158.079999999998</v>
      </c>
      <c r="AY472" s="31">
        <f t="shared" si="134"/>
        <v>26937.84</v>
      </c>
      <c r="AZ472" s="31">
        <f t="shared" si="134"/>
        <v>27755.280000000002</v>
      </c>
      <c r="BA472" s="31">
        <f t="shared" si="134"/>
        <v>28578.959999999999</v>
      </c>
      <c r="BB472" s="31">
        <f t="shared" si="134"/>
        <v>29444.879999999997</v>
      </c>
      <c r="BC472" s="31">
        <f t="shared" si="134"/>
        <v>30329.040000000001</v>
      </c>
      <c r="BD472" s="31">
        <f t="shared" si="134"/>
        <v>31231.440000000002</v>
      </c>
      <c r="BE472" s="31">
        <f t="shared" si="134"/>
        <v>32176.079999999998</v>
      </c>
      <c r="BF472" s="31">
        <f t="shared" si="134"/>
        <v>33138.959999999999</v>
      </c>
      <c r="BG472" s="31">
        <f t="shared" si="134"/>
        <v>34136.639999999999</v>
      </c>
      <c r="BH472" s="31">
        <f t="shared" si="134"/>
        <v>35152.559999999998</v>
      </c>
      <c r="BI472" s="31">
        <f t="shared" si="134"/>
        <v>36215.279999999999</v>
      </c>
      <c r="BJ472" s="31">
        <f t="shared" si="134"/>
        <v>37300.800000000003</v>
      </c>
      <c r="BK472" s="31">
        <f t="shared" si="122"/>
        <v>38421.120000000003</v>
      </c>
      <c r="BL472" s="31">
        <f t="shared" si="122"/>
        <v>39564.239999999998</v>
      </c>
      <c r="BM472" s="31">
        <f t="shared" si="122"/>
        <v>40754.160000000003</v>
      </c>
    </row>
    <row r="473" spans="1:65" x14ac:dyDescent="0.2">
      <c r="A473" s="26">
        <v>457</v>
      </c>
      <c r="B473" s="31">
        <f t="shared" si="136"/>
        <v>6333.47</v>
      </c>
      <c r="C473" s="31">
        <f t="shared" si="136"/>
        <v>6526</v>
      </c>
      <c r="D473" s="31">
        <f t="shared" si="136"/>
        <v>6723.1</v>
      </c>
      <c r="E473" s="31">
        <f t="shared" si="136"/>
        <v>6924.7699999999995</v>
      </c>
      <c r="F473" s="31">
        <f t="shared" si="136"/>
        <v>7131.01</v>
      </c>
      <c r="G473" s="31">
        <f t="shared" si="136"/>
        <v>7341.82</v>
      </c>
      <c r="H473" s="31">
        <f t="shared" si="136"/>
        <v>7569.2</v>
      </c>
      <c r="I473" s="31">
        <f t="shared" si="136"/>
        <v>7789.15</v>
      </c>
      <c r="J473" s="31">
        <f t="shared" si="136"/>
        <v>8025.67</v>
      </c>
      <c r="K473" s="31">
        <f t="shared" si="136"/>
        <v>8266.76</v>
      </c>
      <c r="L473" s="31">
        <f t="shared" si="136"/>
        <v>8512.42</v>
      </c>
      <c r="M473" s="31">
        <f t="shared" si="136"/>
        <v>8774.65</v>
      </c>
      <c r="N473" s="31">
        <f t="shared" si="136"/>
        <v>9029.4500000000007</v>
      </c>
      <c r="O473" s="31">
        <f t="shared" si="136"/>
        <v>9305.39</v>
      </c>
      <c r="P473" s="31">
        <f t="shared" si="136"/>
        <v>9585.9</v>
      </c>
      <c r="Q473" s="31">
        <f t="shared" si="136"/>
        <v>9870.98</v>
      </c>
      <c r="R473" s="31">
        <f t="shared" si="137"/>
        <v>10172.630000000001</v>
      </c>
      <c r="S473" s="31">
        <f t="shared" si="137"/>
        <v>10471.419999999998</v>
      </c>
      <c r="T473" s="31">
        <f t="shared" si="137"/>
        <v>10786.779999999999</v>
      </c>
      <c r="U473" s="31">
        <f t="shared" si="137"/>
        <v>11111.279999999999</v>
      </c>
      <c r="V473" s="31">
        <f t="shared" si="137"/>
        <v>11440.35</v>
      </c>
      <c r="W473" s="31">
        <f t="shared" si="137"/>
        <v>11790.56</v>
      </c>
      <c r="X473" s="31">
        <f t="shared" si="137"/>
        <v>12145.34</v>
      </c>
      <c r="Y473" s="31">
        <f t="shared" si="137"/>
        <v>12509.26</v>
      </c>
      <c r="Z473" s="31">
        <f t="shared" si="137"/>
        <v>12882.320000000002</v>
      </c>
      <c r="AA473" s="31">
        <f t="shared" si="137"/>
        <v>13271.95</v>
      </c>
      <c r="AB473" s="31">
        <f t="shared" si="137"/>
        <v>13670.720000000001</v>
      </c>
      <c r="AC473" s="31">
        <f t="shared" si="137"/>
        <v>14078.63</v>
      </c>
      <c r="AD473" s="31">
        <f t="shared" si="137"/>
        <v>14495.679999999998</v>
      </c>
      <c r="AE473" s="31">
        <f t="shared" si="137"/>
        <v>14933.87</v>
      </c>
      <c r="AF473" s="31">
        <f t="shared" si="137"/>
        <v>15381.2</v>
      </c>
      <c r="AG473" s="31">
        <f t="shared" si="135"/>
        <v>15849.67</v>
      </c>
      <c r="AH473" s="31">
        <f t="shared" si="135"/>
        <v>16327.279999999999</v>
      </c>
      <c r="AI473" s="31">
        <f t="shared" si="135"/>
        <v>16814.03</v>
      </c>
      <c r="AJ473" s="31">
        <f t="shared" si="135"/>
        <v>17321.919999999998</v>
      </c>
      <c r="AK473" s="31">
        <f t="shared" si="135"/>
        <v>17843.52</v>
      </c>
      <c r="AL473" s="31">
        <f t="shared" si="135"/>
        <v>18374.260000000002</v>
      </c>
      <c r="AM473" s="31">
        <f t="shared" si="135"/>
        <v>18930.71</v>
      </c>
      <c r="AN473" s="31">
        <f t="shared" si="135"/>
        <v>19496.3</v>
      </c>
      <c r="AO473" s="31">
        <f t="shared" si="135"/>
        <v>20075.599999999999</v>
      </c>
      <c r="AP473" s="31">
        <f t="shared" si="135"/>
        <v>20676.04</v>
      </c>
      <c r="AQ473" s="31">
        <f t="shared" si="135"/>
        <v>21302.190000000002</v>
      </c>
      <c r="AR473" s="31">
        <f t="shared" si="135"/>
        <v>21942.05</v>
      </c>
      <c r="AS473" s="31">
        <f t="shared" si="135"/>
        <v>22595.62</v>
      </c>
      <c r="AT473" s="31">
        <f t="shared" si="135"/>
        <v>23274.9</v>
      </c>
      <c r="AU473" s="31">
        <f t="shared" si="135"/>
        <v>23967.890000000003</v>
      </c>
      <c r="AV473" s="31">
        <f t="shared" si="135"/>
        <v>24686.59</v>
      </c>
      <c r="AW473" s="31">
        <f t="shared" si="134"/>
        <v>25435.57</v>
      </c>
      <c r="AX473" s="31">
        <f t="shared" si="134"/>
        <v>26198.26</v>
      </c>
      <c r="AY473" s="31">
        <f t="shared" si="134"/>
        <v>26979.23</v>
      </c>
      <c r="AZ473" s="31">
        <f t="shared" si="134"/>
        <v>27797.91</v>
      </c>
      <c r="BA473" s="31">
        <f t="shared" si="134"/>
        <v>28622.87</v>
      </c>
      <c r="BB473" s="31">
        <f t="shared" si="134"/>
        <v>29490.109999999997</v>
      </c>
      <c r="BC473" s="31">
        <f t="shared" si="134"/>
        <v>30375.63</v>
      </c>
      <c r="BD473" s="31">
        <f t="shared" si="134"/>
        <v>31279.43</v>
      </c>
      <c r="BE473" s="31">
        <f t="shared" si="134"/>
        <v>32225.51</v>
      </c>
      <c r="BF473" s="31">
        <f t="shared" si="134"/>
        <v>33189.869999999995</v>
      </c>
      <c r="BG473" s="31">
        <f t="shared" si="134"/>
        <v>34189.08</v>
      </c>
      <c r="BH473" s="31">
        <f t="shared" si="134"/>
        <v>35206.57</v>
      </c>
      <c r="BI473" s="31">
        <f t="shared" si="134"/>
        <v>36270.910000000003</v>
      </c>
      <c r="BJ473" s="31">
        <f t="shared" si="134"/>
        <v>37358.1</v>
      </c>
      <c r="BK473" s="31">
        <f t="shared" si="122"/>
        <v>38480.14</v>
      </c>
      <c r="BL473" s="31">
        <f t="shared" si="122"/>
        <v>39625.03</v>
      </c>
      <c r="BM473" s="31">
        <f t="shared" si="122"/>
        <v>40816.770000000004</v>
      </c>
    </row>
    <row r="474" spans="1:65" x14ac:dyDescent="0.2">
      <c r="A474" s="26">
        <v>458</v>
      </c>
      <c r="B474" s="31">
        <f t="shared" si="136"/>
        <v>6343.18</v>
      </c>
      <c r="C474" s="31">
        <f t="shared" si="136"/>
        <v>6536</v>
      </c>
      <c r="D474" s="31">
        <f t="shared" si="136"/>
        <v>6733.4000000000005</v>
      </c>
      <c r="E474" s="31">
        <f t="shared" si="136"/>
        <v>6935.38</v>
      </c>
      <c r="F474" s="31">
        <f t="shared" si="136"/>
        <v>7141.94</v>
      </c>
      <c r="G474" s="31">
        <f t="shared" si="136"/>
        <v>7353.08</v>
      </c>
      <c r="H474" s="31">
        <f t="shared" si="136"/>
        <v>7580.8</v>
      </c>
      <c r="I474" s="31">
        <f t="shared" si="136"/>
        <v>7801.0999999999995</v>
      </c>
      <c r="J474" s="31">
        <f t="shared" si="136"/>
        <v>8037.9800000000005</v>
      </c>
      <c r="K474" s="31">
        <f t="shared" si="136"/>
        <v>8279.4399999999987</v>
      </c>
      <c r="L474" s="31">
        <f t="shared" si="136"/>
        <v>8525.48</v>
      </c>
      <c r="M474" s="31">
        <f t="shared" si="136"/>
        <v>8788.0999999999985</v>
      </c>
      <c r="N474" s="31">
        <f t="shared" si="136"/>
        <v>9043.2999999999993</v>
      </c>
      <c r="O474" s="31">
        <f t="shared" si="136"/>
        <v>9319.66</v>
      </c>
      <c r="P474" s="31">
        <f t="shared" si="136"/>
        <v>9600.5999999999985</v>
      </c>
      <c r="Q474" s="31">
        <f t="shared" si="136"/>
        <v>9886.119999999999</v>
      </c>
      <c r="R474" s="31">
        <f t="shared" si="137"/>
        <v>10188.220000000001</v>
      </c>
      <c r="S474" s="31">
        <f t="shared" si="137"/>
        <v>10487.48</v>
      </c>
      <c r="T474" s="31">
        <f t="shared" si="137"/>
        <v>10803.32</v>
      </c>
      <c r="U474" s="31">
        <f t="shared" si="137"/>
        <v>11128.32</v>
      </c>
      <c r="V474" s="31">
        <f t="shared" si="137"/>
        <v>11457.900000000001</v>
      </c>
      <c r="W474" s="31">
        <f t="shared" si="137"/>
        <v>11808.64</v>
      </c>
      <c r="X474" s="31">
        <f t="shared" si="137"/>
        <v>12163.960000000001</v>
      </c>
      <c r="Y474" s="31">
        <f t="shared" si="137"/>
        <v>12528.44</v>
      </c>
      <c r="Z474" s="31">
        <f t="shared" si="137"/>
        <v>12902.08</v>
      </c>
      <c r="AA474" s="31">
        <f t="shared" si="137"/>
        <v>13292.300000000001</v>
      </c>
      <c r="AB474" s="31">
        <f t="shared" si="137"/>
        <v>13691.68</v>
      </c>
      <c r="AC474" s="31">
        <f t="shared" si="137"/>
        <v>14100.22</v>
      </c>
      <c r="AD474" s="31">
        <f t="shared" si="137"/>
        <v>14517.92</v>
      </c>
      <c r="AE474" s="31">
        <f t="shared" si="137"/>
        <v>14956.78</v>
      </c>
      <c r="AF474" s="31">
        <f t="shared" si="137"/>
        <v>15404.800000000001</v>
      </c>
      <c r="AG474" s="31">
        <f t="shared" si="135"/>
        <v>15873.98</v>
      </c>
      <c r="AH474" s="31">
        <f t="shared" si="135"/>
        <v>16352.32</v>
      </c>
      <c r="AI474" s="31">
        <f t="shared" si="135"/>
        <v>16839.82</v>
      </c>
      <c r="AJ474" s="31">
        <f t="shared" si="135"/>
        <v>17348.48</v>
      </c>
      <c r="AK474" s="31">
        <f t="shared" si="135"/>
        <v>17870.879999999997</v>
      </c>
      <c r="AL474" s="31">
        <f t="shared" si="135"/>
        <v>18402.440000000002</v>
      </c>
      <c r="AM474" s="31">
        <f t="shared" si="135"/>
        <v>18959.739999999998</v>
      </c>
      <c r="AN474" s="31">
        <f t="shared" si="135"/>
        <v>19526.199999999997</v>
      </c>
      <c r="AO474" s="31">
        <f t="shared" si="135"/>
        <v>20106.400000000001</v>
      </c>
      <c r="AP474" s="31">
        <f t="shared" si="135"/>
        <v>20707.760000000002</v>
      </c>
      <c r="AQ474" s="31">
        <f t="shared" si="135"/>
        <v>21334.86</v>
      </c>
      <c r="AR474" s="31">
        <f t="shared" si="135"/>
        <v>21975.699999999997</v>
      </c>
      <c r="AS474" s="31">
        <f t="shared" si="135"/>
        <v>22630.28</v>
      </c>
      <c r="AT474" s="31">
        <f t="shared" si="135"/>
        <v>23310.600000000002</v>
      </c>
      <c r="AU474" s="31">
        <f t="shared" si="135"/>
        <v>24004.66</v>
      </c>
      <c r="AV474" s="31">
        <f t="shared" si="135"/>
        <v>24724.46</v>
      </c>
      <c r="AW474" s="31">
        <f t="shared" si="134"/>
        <v>25474.579999999998</v>
      </c>
      <c r="AX474" s="31">
        <f t="shared" si="134"/>
        <v>26238.44</v>
      </c>
      <c r="AY474" s="31">
        <f t="shared" si="134"/>
        <v>27020.62</v>
      </c>
      <c r="AZ474" s="31">
        <f t="shared" si="134"/>
        <v>27840.54</v>
      </c>
      <c r="BA474" s="31">
        <f t="shared" si="134"/>
        <v>28666.78</v>
      </c>
      <c r="BB474" s="31">
        <f t="shared" si="134"/>
        <v>29535.34</v>
      </c>
      <c r="BC474" s="31">
        <f t="shared" si="134"/>
        <v>30422.22</v>
      </c>
      <c r="BD474" s="31">
        <f t="shared" si="134"/>
        <v>31327.420000000002</v>
      </c>
      <c r="BE474" s="31">
        <f t="shared" ref="AW474:BL492" si="138">IF((BE$8+(BE$9*$A474))&lt;BE$12,BE$12,BE$8+(BE$9*$A474))</f>
        <v>32274.94</v>
      </c>
      <c r="BF474" s="31">
        <f t="shared" si="138"/>
        <v>33240.78</v>
      </c>
      <c r="BG474" s="31">
        <f t="shared" si="138"/>
        <v>34241.520000000004</v>
      </c>
      <c r="BH474" s="31">
        <f t="shared" si="138"/>
        <v>35260.58</v>
      </c>
      <c r="BI474" s="31">
        <f t="shared" si="138"/>
        <v>36326.54</v>
      </c>
      <c r="BJ474" s="31">
        <f t="shared" si="138"/>
        <v>37415.399999999994</v>
      </c>
      <c r="BK474" s="31">
        <f t="shared" si="122"/>
        <v>38539.160000000003</v>
      </c>
      <c r="BL474" s="31">
        <f t="shared" si="122"/>
        <v>39685.82</v>
      </c>
      <c r="BM474" s="31">
        <f t="shared" si="122"/>
        <v>40879.380000000005</v>
      </c>
    </row>
    <row r="475" spans="1:65" x14ac:dyDescent="0.2">
      <c r="A475" s="26">
        <v>459</v>
      </c>
      <c r="B475" s="31">
        <f t="shared" si="136"/>
        <v>6352.89</v>
      </c>
      <c r="C475" s="31">
        <f t="shared" si="136"/>
        <v>6546</v>
      </c>
      <c r="D475" s="31">
        <f t="shared" si="136"/>
        <v>6743.7000000000007</v>
      </c>
      <c r="E475" s="31">
        <f t="shared" si="136"/>
        <v>6945.99</v>
      </c>
      <c r="F475" s="31">
        <f t="shared" si="136"/>
        <v>7152.87</v>
      </c>
      <c r="G475" s="31">
        <f t="shared" si="136"/>
        <v>7364.34</v>
      </c>
      <c r="H475" s="31">
        <f t="shared" si="136"/>
        <v>7592.4</v>
      </c>
      <c r="I475" s="31">
        <f t="shared" si="136"/>
        <v>7813.0499999999993</v>
      </c>
      <c r="J475" s="31">
        <f t="shared" si="136"/>
        <v>8050.29</v>
      </c>
      <c r="K475" s="31">
        <f t="shared" si="136"/>
        <v>8292.119999999999</v>
      </c>
      <c r="L475" s="31">
        <f t="shared" si="136"/>
        <v>8538.5400000000009</v>
      </c>
      <c r="M475" s="31">
        <f t="shared" si="136"/>
        <v>8801.5499999999993</v>
      </c>
      <c r="N475" s="31">
        <f t="shared" si="136"/>
        <v>9057.15</v>
      </c>
      <c r="O475" s="31">
        <f t="shared" si="136"/>
        <v>9333.93</v>
      </c>
      <c r="P475" s="31">
        <f t="shared" si="136"/>
        <v>9615.2999999999993</v>
      </c>
      <c r="Q475" s="31">
        <f t="shared" si="136"/>
        <v>9901.26</v>
      </c>
      <c r="R475" s="31">
        <f t="shared" si="137"/>
        <v>10203.81</v>
      </c>
      <c r="S475" s="31">
        <f t="shared" si="137"/>
        <v>10503.539999999999</v>
      </c>
      <c r="T475" s="31">
        <f t="shared" si="137"/>
        <v>10819.86</v>
      </c>
      <c r="U475" s="31">
        <f t="shared" si="137"/>
        <v>11145.36</v>
      </c>
      <c r="V475" s="31">
        <f t="shared" si="137"/>
        <v>11475.45</v>
      </c>
      <c r="W475" s="31">
        <f t="shared" si="137"/>
        <v>11826.72</v>
      </c>
      <c r="X475" s="31">
        <f t="shared" si="137"/>
        <v>12182.58</v>
      </c>
      <c r="Y475" s="31">
        <f t="shared" si="137"/>
        <v>12547.619999999999</v>
      </c>
      <c r="Z475" s="31">
        <f t="shared" si="137"/>
        <v>12921.84</v>
      </c>
      <c r="AA475" s="31">
        <f t="shared" si="137"/>
        <v>13312.650000000001</v>
      </c>
      <c r="AB475" s="31">
        <f t="shared" si="137"/>
        <v>13712.640000000001</v>
      </c>
      <c r="AC475" s="31">
        <f t="shared" si="137"/>
        <v>14121.81</v>
      </c>
      <c r="AD475" s="31">
        <f t="shared" si="137"/>
        <v>14540.16</v>
      </c>
      <c r="AE475" s="31">
        <f t="shared" si="137"/>
        <v>14979.69</v>
      </c>
      <c r="AF475" s="31">
        <f t="shared" si="137"/>
        <v>15428.400000000001</v>
      </c>
      <c r="AG475" s="31">
        <f t="shared" si="135"/>
        <v>15898.289999999999</v>
      </c>
      <c r="AH475" s="31">
        <f t="shared" si="135"/>
        <v>16377.359999999999</v>
      </c>
      <c r="AI475" s="31">
        <f t="shared" si="135"/>
        <v>16865.61</v>
      </c>
      <c r="AJ475" s="31">
        <f t="shared" si="135"/>
        <v>17375.04</v>
      </c>
      <c r="AK475" s="31">
        <f t="shared" si="135"/>
        <v>17898.239999999998</v>
      </c>
      <c r="AL475" s="31">
        <f t="shared" si="135"/>
        <v>18430.62</v>
      </c>
      <c r="AM475" s="31">
        <f t="shared" si="135"/>
        <v>18988.77</v>
      </c>
      <c r="AN475" s="31">
        <f t="shared" si="135"/>
        <v>19556.099999999999</v>
      </c>
      <c r="AO475" s="31">
        <f t="shared" si="135"/>
        <v>20137.2</v>
      </c>
      <c r="AP475" s="31">
        <f t="shared" si="135"/>
        <v>20739.48</v>
      </c>
      <c r="AQ475" s="31">
        <f t="shared" si="135"/>
        <v>21367.53</v>
      </c>
      <c r="AR475" s="31">
        <f t="shared" si="135"/>
        <v>22009.35</v>
      </c>
      <c r="AS475" s="31">
        <f t="shared" si="135"/>
        <v>22664.94</v>
      </c>
      <c r="AT475" s="31">
        <f t="shared" si="135"/>
        <v>23346.300000000003</v>
      </c>
      <c r="AU475" s="31">
        <f t="shared" si="135"/>
        <v>24041.43</v>
      </c>
      <c r="AV475" s="31">
        <f t="shared" si="135"/>
        <v>24762.329999999998</v>
      </c>
      <c r="AW475" s="31">
        <f t="shared" si="138"/>
        <v>25513.59</v>
      </c>
      <c r="AX475" s="31">
        <f t="shared" si="138"/>
        <v>26278.62</v>
      </c>
      <c r="AY475" s="31">
        <f t="shared" si="138"/>
        <v>27062.010000000002</v>
      </c>
      <c r="AZ475" s="31">
        <f t="shared" si="138"/>
        <v>27883.170000000002</v>
      </c>
      <c r="BA475" s="31">
        <f t="shared" si="138"/>
        <v>28710.69</v>
      </c>
      <c r="BB475" s="31">
        <f t="shared" si="138"/>
        <v>29580.57</v>
      </c>
      <c r="BC475" s="31">
        <f t="shared" si="138"/>
        <v>30468.81</v>
      </c>
      <c r="BD475" s="31">
        <f t="shared" si="138"/>
        <v>31375.41</v>
      </c>
      <c r="BE475" s="31">
        <f t="shared" si="138"/>
        <v>32324.37</v>
      </c>
      <c r="BF475" s="31">
        <f t="shared" si="138"/>
        <v>33291.69</v>
      </c>
      <c r="BG475" s="31">
        <f t="shared" si="138"/>
        <v>34293.96</v>
      </c>
      <c r="BH475" s="31">
        <f t="shared" si="138"/>
        <v>35314.589999999997</v>
      </c>
      <c r="BI475" s="31">
        <f t="shared" si="138"/>
        <v>36382.17</v>
      </c>
      <c r="BJ475" s="31">
        <f t="shared" si="138"/>
        <v>37472.699999999997</v>
      </c>
      <c r="BK475" s="31">
        <f t="shared" si="122"/>
        <v>38598.18</v>
      </c>
      <c r="BL475" s="31">
        <f t="shared" si="122"/>
        <v>39746.61</v>
      </c>
      <c r="BM475" s="31">
        <f t="shared" si="122"/>
        <v>40941.99</v>
      </c>
    </row>
    <row r="476" spans="1:65" x14ac:dyDescent="0.2">
      <c r="A476" s="26">
        <v>460</v>
      </c>
      <c r="B476" s="31">
        <f t="shared" si="136"/>
        <v>6362.6</v>
      </c>
      <c r="C476" s="31">
        <f t="shared" si="136"/>
        <v>6556</v>
      </c>
      <c r="D476" s="31">
        <f t="shared" si="136"/>
        <v>6754</v>
      </c>
      <c r="E476" s="31">
        <f t="shared" si="136"/>
        <v>6956.5999999999995</v>
      </c>
      <c r="F476" s="31">
        <f t="shared" si="136"/>
        <v>7163.8</v>
      </c>
      <c r="G476" s="31">
        <f t="shared" si="136"/>
        <v>7375.5999999999995</v>
      </c>
      <c r="H476" s="31">
        <f t="shared" si="136"/>
        <v>7604</v>
      </c>
      <c r="I476" s="31">
        <f t="shared" si="136"/>
        <v>7825</v>
      </c>
      <c r="J476" s="31">
        <f t="shared" si="136"/>
        <v>8062.6</v>
      </c>
      <c r="K476" s="31">
        <f t="shared" si="136"/>
        <v>8304.7999999999993</v>
      </c>
      <c r="L476" s="31">
        <f t="shared" si="136"/>
        <v>8551.6</v>
      </c>
      <c r="M476" s="31">
        <f t="shared" si="136"/>
        <v>8815</v>
      </c>
      <c r="N476" s="31">
        <f t="shared" si="136"/>
        <v>9071</v>
      </c>
      <c r="O476" s="31">
        <f t="shared" si="136"/>
        <v>9348.2000000000007</v>
      </c>
      <c r="P476" s="31">
        <f t="shared" si="136"/>
        <v>9630</v>
      </c>
      <c r="Q476" s="31">
        <f t="shared" si="136"/>
        <v>9916.4000000000015</v>
      </c>
      <c r="R476" s="31">
        <f t="shared" si="137"/>
        <v>10219.4</v>
      </c>
      <c r="S476" s="31">
        <f t="shared" si="137"/>
        <v>10519.599999999999</v>
      </c>
      <c r="T476" s="31">
        <f t="shared" si="137"/>
        <v>10836.4</v>
      </c>
      <c r="U476" s="31">
        <f t="shared" si="137"/>
        <v>11162.4</v>
      </c>
      <c r="V476" s="31">
        <f t="shared" si="137"/>
        <v>11493</v>
      </c>
      <c r="W476" s="31">
        <f t="shared" si="137"/>
        <v>11844.8</v>
      </c>
      <c r="X476" s="31">
        <f t="shared" si="137"/>
        <v>12201.2</v>
      </c>
      <c r="Y476" s="31">
        <f t="shared" si="137"/>
        <v>12566.8</v>
      </c>
      <c r="Z476" s="31">
        <f t="shared" si="137"/>
        <v>12941.6</v>
      </c>
      <c r="AA476" s="31">
        <f t="shared" si="137"/>
        <v>13333</v>
      </c>
      <c r="AB476" s="31">
        <f t="shared" si="137"/>
        <v>13733.6</v>
      </c>
      <c r="AC476" s="31">
        <f t="shared" si="137"/>
        <v>14143.4</v>
      </c>
      <c r="AD476" s="31">
        <f t="shared" si="137"/>
        <v>14562.4</v>
      </c>
      <c r="AE476" s="31">
        <f t="shared" si="137"/>
        <v>15002.6</v>
      </c>
      <c r="AF476" s="31">
        <f t="shared" si="137"/>
        <v>15452</v>
      </c>
      <c r="AG476" s="31">
        <f t="shared" si="135"/>
        <v>15922.599999999999</v>
      </c>
      <c r="AH476" s="31">
        <f t="shared" si="135"/>
        <v>16402.400000000001</v>
      </c>
      <c r="AI476" s="31">
        <f t="shared" si="135"/>
        <v>16891.400000000001</v>
      </c>
      <c r="AJ476" s="31">
        <f t="shared" si="135"/>
        <v>17401.599999999999</v>
      </c>
      <c r="AK476" s="31">
        <f t="shared" si="135"/>
        <v>17925.599999999999</v>
      </c>
      <c r="AL476" s="31">
        <f t="shared" si="135"/>
        <v>18458.8</v>
      </c>
      <c r="AM476" s="31">
        <f t="shared" si="135"/>
        <v>19017.800000000003</v>
      </c>
      <c r="AN476" s="31">
        <f t="shared" si="135"/>
        <v>19586</v>
      </c>
      <c r="AO476" s="31">
        <f t="shared" si="135"/>
        <v>20168</v>
      </c>
      <c r="AP476" s="31">
        <f t="shared" si="135"/>
        <v>20771.199999999997</v>
      </c>
      <c r="AQ476" s="31">
        <f t="shared" si="135"/>
        <v>21400.2</v>
      </c>
      <c r="AR476" s="31">
        <f t="shared" si="135"/>
        <v>22043</v>
      </c>
      <c r="AS476" s="31">
        <f t="shared" si="135"/>
        <v>22699.599999999999</v>
      </c>
      <c r="AT476" s="31">
        <f t="shared" si="135"/>
        <v>23382</v>
      </c>
      <c r="AU476" s="31">
        <f t="shared" si="135"/>
        <v>24078.2</v>
      </c>
      <c r="AV476" s="31">
        <f t="shared" si="135"/>
        <v>24800.199999999997</v>
      </c>
      <c r="AW476" s="31">
        <f t="shared" si="138"/>
        <v>25552.6</v>
      </c>
      <c r="AX476" s="31">
        <f t="shared" si="138"/>
        <v>26318.799999999999</v>
      </c>
      <c r="AY476" s="31">
        <f t="shared" si="138"/>
        <v>27103.4</v>
      </c>
      <c r="AZ476" s="31">
        <f t="shared" si="138"/>
        <v>27925.800000000003</v>
      </c>
      <c r="BA476" s="31">
        <f t="shared" si="138"/>
        <v>28754.6</v>
      </c>
      <c r="BB476" s="31">
        <f t="shared" si="138"/>
        <v>29625.8</v>
      </c>
      <c r="BC476" s="31">
        <f t="shared" si="138"/>
        <v>30515.4</v>
      </c>
      <c r="BD476" s="31">
        <f t="shared" si="138"/>
        <v>31423.4</v>
      </c>
      <c r="BE476" s="31">
        <f t="shared" si="138"/>
        <v>32373.8</v>
      </c>
      <c r="BF476" s="31">
        <f t="shared" si="138"/>
        <v>33342.6</v>
      </c>
      <c r="BG476" s="31">
        <f t="shared" si="138"/>
        <v>34346.399999999994</v>
      </c>
      <c r="BH476" s="31">
        <f t="shared" si="138"/>
        <v>35368.6</v>
      </c>
      <c r="BI476" s="31">
        <f t="shared" si="138"/>
        <v>36437.800000000003</v>
      </c>
      <c r="BJ476" s="31">
        <f t="shared" si="138"/>
        <v>37530</v>
      </c>
      <c r="BK476" s="31">
        <f t="shared" si="122"/>
        <v>38657.199999999997</v>
      </c>
      <c r="BL476" s="31">
        <f t="shared" si="122"/>
        <v>39807.399999999994</v>
      </c>
      <c r="BM476" s="31">
        <f t="shared" si="122"/>
        <v>41004.6</v>
      </c>
    </row>
    <row r="477" spans="1:65" x14ac:dyDescent="0.2">
      <c r="A477" s="26">
        <v>461</v>
      </c>
      <c r="B477" s="31">
        <f t="shared" si="136"/>
        <v>6372.31</v>
      </c>
      <c r="C477" s="31">
        <f t="shared" si="136"/>
        <v>6566</v>
      </c>
      <c r="D477" s="31">
        <f t="shared" si="136"/>
        <v>6764.3</v>
      </c>
      <c r="E477" s="31">
        <f t="shared" si="136"/>
        <v>6967.21</v>
      </c>
      <c r="F477" s="31">
        <f t="shared" si="136"/>
        <v>7174.73</v>
      </c>
      <c r="G477" s="31">
        <f t="shared" si="136"/>
        <v>7386.86</v>
      </c>
      <c r="H477" s="31">
        <f t="shared" si="136"/>
        <v>7615.5999999999995</v>
      </c>
      <c r="I477" s="31">
        <f t="shared" si="136"/>
        <v>7836.95</v>
      </c>
      <c r="J477" s="31">
        <f t="shared" si="136"/>
        <v>8074.91</v>
      </c>
      <c r="K477" s="31">
        <f t="shared" si="136"/>
        <v>8317.48</v>
      </c>
      <c r="L477" s="31">
        <f t="shared" si="136"/>
        <v>8564.66</v>
      </c>
      <c r="M477" s="31">
        <f t="shared" si="136"/>
        <v>8828.4500000000007</v>
      </c>
      <c r="N477" s="31">
        <f t="shared" si="136"/>
        <v>9084.8499999999985</v>
      </c>
      <c r="O477" s="31">
        <f t="shared" si="136"/>
        <v>9362.4700000000012</v>
      </c>
      <c r="P477" s="31">
        <f t="shared" si="136"/>
        <v>9644.7000000000007</v>
      </c>
      <c r="Q477" s="31">
        <f t="shared" si="136"/>
        <v>9931.5400000000009</v>
      </c>
      <c r="R477" s="31">
        <f t="shared" si="137"/>
        <v>10234.99</v>
      </c>
      <c r="S477" s="31">
        <f t="shared" si="137"/>
        <v>10535.66</v>
      </c>
      <c r="T477" s="31">
        <f t="shared" si="137"/>
        <v>10852.939999999999</v>
      </c>
      <c r="U477" s="31">
        <f t="shared" si="137"/>
        <v>11179.439999999999</v>
      </c>
      <c r="V477" s="31">
        <f t="shared" si="137"/>
        <v>11510.55</v>
      </c>
      <c r="W477" s="31">
        <f t="shared" si="137"/>
        <v>11862.88</v>
      </c>
      <c r="X477" s="31">
        <f t="shared" si="137"/>
        <v>12219.82</v>
      </c>
      <c r="Y477" s="31">
        <f t="shared" si="137"/>
        <v>12585.98</v>
      </c>
      <c r="Z477" s="31">
        <f t="shared" si="137"/>
        <v>12961.36</v>
      </c>
      <c r="AA477" s="31">
        <f t="shared" si="137"/>
        <v>13353.35</v>
      </c>
      <c r="AB477" s="31">
        <f t="shared" si="137"/>
        <v>13754.56</v>
      </c>
      <c r="AC477" s="31">
        <f t="shared" si="137"/>
        <v>14164.99</v>
      </c>
      <c r="AD477" s="31">
        <f t="shared" si="137"/>
        <v>14584.64</v>
      </c>
      <c r="AE477" s="31">
        <f t="shared" si="137"/>
        <v>15025.51</v>
      </c>
      <c r="AF477" s="31">
        <f t="shared" si="137"/>
        <v>15475.6</v>
      </c>
      <c r="AG477" s="31">
        <f t="shared" si="135"/>
        <v>15946.91</v>
      </c>
      <c r="AH477" s="31">
        <f t="shared" si="135"/>
        <v>16427.440000000002</v>
      </c>
      <c r="AI477" s="31">
        <f t="shared" si="135"/>
        <v>16917.190000000002</v>
      </c>
      <c r="AJ477" s="31">
        <f t="shared" si="135"/>
        <v>17428.16</v>
      </c>
      <c r="AK477" s="31">
        <f t="shared" si="135"/>
        <v>17952.96</v>
      </c>
      <c r="AL477" s="31">
        <f t="shared" si="135"/>
        <v>18486.98</v>
      </c>
      <c r="AM477" s="31">
        <f t="shared" si="135"/>
        <v>19046.830000000002</v>
      </c>
      <c r="AN477" s="31">
        <f t="shared" si="135"/>
        <v>19615.900000000001</v>
      </c>
      <c r="AO477" s="31">
        <f t="shared" si="135"/>
        <v>20198.800000000003</v>
      </c>
      <c r="AP477" s="31">
        <f t="shared" si="135"/>
        <v>20802.919999999998</v>
      </c>
      <c r="AQ477" s="31">
        <f t="shared" si="135"/>
        <v>21432.870000000003</v>
      </c>
      <c r="AR477" s="31">
        <f t="shared" si="135"/>
        <v>22076.65</v>
      </c>
      <c r="AS477" s="31">
        <f t="shared" si="135"/>
        <v>22734.26</v>
      </c>
      <c r="AT477" s="31">
        <f t="shared" si="135"/>
        <v>23417.7</v>
      </c>
      <c r="AU477" s="31">
        <f t="shared" si="135"/>
        <v>24114.97</v>
      </c>
      <c r="AV477" s="31">
        <f t="shared" si="135"/>
        <v>24838.07</v>
      </c>
      <c r="AW477" s="31">
        <f t="shared" si="138"/>
        <v>25591.61</v>
      </c>
      <c r="AX477" s="31">
        <f t="shared" si="138"/>
        <v>26358.98</v>
      </c>
      <c r="AY477" s="31">
        <f t="shared" si="138"/>
        <v>27144.79</v>
      </c>
      <c r="AZ477" s="31">
        <f t="shared" si="138"/>
        <v>27968.43</v>
      </c>
      <c r="BA477" s="31">
        <f t="shared" si="138"/>
        <v>28798.51</v>
      </c>
      <c r="BB477" s="31">
        <f t="shared" si="138"/>
        <v>29671.03</v>
      </c>
      <c r="BC477" s="31">
        <f t="shared" si="138"/>
        <v>30561.99</v>
      </c>
      <c r="BD477" s="31">
        <f t="shared" si="138"/>
        <v>31471.39</v>
      </c>
      <c r="BE477" s="31">
        <f t="shared" si="138"/>
        <v>32423.23</v>
      </c>
      <c r="BF477" s="31">
        <f t="shared" si="138"/>
        <v>33393.509999999995</v>
      </c>
      <c r="BG477" s="31">
        <f t="shared" si="138"/>
        <v>34398.839999999997</v>
      </c>
      <c r="BH477" s="31">
        <f t="shared" si="138"/>
        <v>35422.61</v>
      </c>
      <c r="BI477" s="31">
        <f t="shared" si="138"/>
        <v>36493.43</v>
      </c>
      <c r="BJ477" s="31">
        <f t="shared" si="138"/>
        <v>37587.300000000003</v>
      </c>
      <c r="BK477" s="31">
        <f t="shared" si="122"/>
        <v>38716.22</v>
      </c>
      <c r="BL477" s="31">
        <f t="shared" si="122"/>
        <v>39868.19</v>
      </c>
      <c r="BM477" s="31">
        <f t="shared" si="122"/>
        <v>41067.21</v>
      </c>
    </row>
    <row r="478" spans="1:65" x14ac:dyDescent="0.2">
      <c r="A478" s="26">
        <v>462</v>
      </c>
      <c r="B478" s="31">
        <f t="shared" si="136"/>
        <v>6382.02</v>
      </c>
      <c r="C478" s="31">
        <f t="shared" si="136"/>
        <v>6576</v>
      </c>
      <c r="D478" s="31">
        <f t="shared" si="136"/>
        <v>6774.6</v>
      </c>
      <c r="E478" s="31">
        <f t="shared" si="136"/>
        <v>6977.82</v>
      </c>
      <c r="F478" s="31">
        <f t="shared" si="136"/>
        <v>7185.66</v>
      </c>
      <c r="G478" s="31">
        <f t="shared" si="136"/>
        <v>7398.12</v>
      </c>
      <c r="H478" s="31">
        <f t="shared" si="136"/>
        <v>7627.2</v>
      </c>
      <c r="I478" s="31">
        <f t="shared" si="136"/>
        <v>7848.9</v>
      </c>
      <c r="J478" s="31">
        <f t="shared" si="136"/>
        <v>8087.22</v>
      </c>
      <c r="K478" s="31">
        <f t="shared" si="136"/>
        <v>8330.16</v>
      </c>
      <c r="L478" s="31">
        <f t="shared" si="136"/>
        <v>8577.7200000000012</v>
      </c>
      <c r="M478" s="31">
        <f t="shared" si="136"/>
        <v>8841.9</v>
      </c>
      <c r="N478" s="31">
        <f t="shared" si="136"/>
        <v>9098.7000000000007</v>
      </c>
      <c r="O478" s="31">
        <f t="shared" si="136"/>
        <v>9376.74</v>
      </c>
      <c r="P478" s="31">
        <f t="shared" si="136"/>
        <v>9659.4</v>
      </c>
      <c r="Q478" s="31">
        <f t="shared" si="136"/>
        <v>9946.68</v>
      </c>
      <c r="R478" s="31">
        <f t="shared" si="137"/>
        <v>10250.58</v>
      </c>
      <c r="S478" s="31">
        <f t="shared" si="137"/>
        <v>10551.72</v>
      </c>
      <c r="T478" s="31">
        <f t="shared" si="137"/>
        <v>10869.48</v>
      </c>
      <c r="U478" s="31">
        <f t="shared" si="137"/>
        <v>11196.48</v>
      </c>
      <c r="V478" s="31">
        <f t="shared" si="137"/>
        <v>11528.1</v>
      </c>
      <c r="W478" s="31">
        <f t="shared" si="137"/>
        <v>11880.96</v>
      </c>
      <c r="X478" s="31">
        <f t="shared" si="137"/>
        <v>12238.44</v>
      </c>
      <c r="Y478" s="31">
        <f t="shared" si="137"/>
        <v>12605.16</v>
      </c>
      <c r="Z478" s="31">
        <f t="shared" si="137"/>
        <v>12981.12</v>
      </c>
      <c r="AA478" s="31">
        <f t="shared" si="137"/>
        <v>13373.7</v>
      </c>
      <c r="AB478" s="31">
        <f t="shared" si="137"/>
        <v>13775.52</v>
      </c>
      <c r="AC478" s="31">
        <f t="shared" si="137"/>
        <v>14186.58</v>
      </c>
      <c r="AD478" s="31">
        <f t="shared" si="137"/>
        <v>14606.88</v>
      </c>
      <c r="AE478" s="31">
        <f t="shared" si="137"/>
        <v>15048.42</v>
      </c>
      <c r="AF478" s="31">
        <f t="shared" si="137"/>
        <v>15499.2</v>
      </c>
      <c r="AG478" s="31">
        <f t="shared" si="135"/>
        <v>15971.22</v>
      </c>
      <c r="AH478" s="31">
        <f t="shared" si="135"/>
        <v>16452.48</v>
      </c>
      <c r="AI478" s="31">
        <f t="shared" si="135"/>
        <v>16942.98</v>
      </c>
      <c r="AJ478" s="31">
        <f t="shared" si="135"/>
        <v>17454.72</v>
      </c>
      <c r="AK478" s="31">
        <f t="shared" si="135"/>
        <v>17980.32</v>
      </c>
      <c r="AL478" s="31">
        <f t="shared" si="135"/>
        <v>18515.16</v>
      </c>
      <c r="AM478" s="31">
        <f t="shared" si="135"/>
        <v>19075.86</v>
      </c>
      <c r="AN478" s="31">
        <f t="shared" si="135"/>
        <v>19645.8</v>
      </c>
      <c r="AO478" s="31">
        <f t="shared" si="135"/>
        <v>20229.599999999999</v>
      </c>
      <c r="AP478" s="31">
        <f t="shared" si="135"/>
        <v>20834.64</v>
      </c>
      <c r="AQ478" s="31">
        <f t="shared" si="135"/>
        <v>21465.54</v>
      </c>
      <c r="AR478" s="31">
        <f t="shared" si="135"/>
        <v>22110.3</v>
      </c>
      <c r="AS478" s="31">
        <f t="shared" si="135"/>
        <v>22768.92</v>
      </c>
      <c r="AT478" s="31">
        <f t="shared" si="135"/>
        <v>23453.4</v>
      </c>
      <c r="AU478" s="31">
        <f t="shared" si="135"/>
        <v>24151.74</v>
      </c>
      <c r="AV478" s="31">
        <f t="shared" si="135"/>
        <v>24875.94</v>
      </c>
      <c r="AW478" s="31">
        <f t="shared" si="138"/>
        <v>25630.62</v>
      </c>
      <c r="AX478" s="31">
        <f t="shared" si="138"/>
        <v>26399.16</v>
      </c>
      <c r="AY478" s="31">
        <f t="shared" si="138"/>
        <v>27186.18</v>
      </c>
      <c r="AZ478" s="31">
        <f t="shared" si="138"/>
        <v>28011.06</v>
      </c>
      <c r="BA478" s="31">
        <f t="shared" si="138"/>
        <v>28842.42</v>
      </c>
      <c r="BB478" s="31">
        <f t="shared" si="138"/>
        <v>29716.26</v>
      </c>
      <c r="BC478" s="31">
        <f t="shared" si="138"/>
        <v>30608.58</v>
      </c>
      <c r="BD478" s="31">
        <f t="shared" si="138"/>
        <v>31519.38</v>
      </c>
      <c r="BE478" s="31">
        <f t="shared" si="138"/>
        <v>32472.66</v>
      </c>
      <c r="BF478" s="31">
        <f t="shared" si="138"/>
        <v>33444.42</v>
      </c>
      <c r="BG478" s="31">
        <f t="shared" si="138"/>
        <v>34451.279999999999</v>
      </c>
      <c r="BH478" s="31">
        <f t="shared" si="138"/>
        <v>35476.619999999995</v>
      </c>
      <c r="BI478" s="31">
        <f t="shared" si="138"/>
        <v>36549.06</v>
      </c>
      <c r="BJ478" s="31">
        <f t="shared" si="138"/>
        <v>37644.6</v>
      </c>
      <c r="BK478" s="31">
        <f t="shared" si="122"/>
        <v>38775.240000000005</v>
      </c>
      <c r="BL478" s="31">
        <f t="shared" si="122"/>
        <v>39928.979999999996</v>
      </c>
      <c r="BM478" s="31">
        <f t="shared" si="122"/>
        <v>41129.82</v>
      </c>
    </row>
    <row r="479" spans="1:65" x14ac:dyDescent="0.2">
      <c r="A479" s="26">
        <v>463</v>
      </c>
      <c r="B479" s="31">
        <f t="shared" si="136"/>
        <v>6391.7300000000005</v>
      </c>
      <c r="C479" s="31">
        <f t="shared" si="136"/>
        <v>6586</v>
      </c>
      <c r="D479" s="31">
        <f t="shared" si="136"/>
        <v>6784.9000000000005</v>
      </c>
      <c r="E479" s="31">
        <f t="shared" si="136"/>
        <v>6988.4299999999994</v>
      </c>
      <c r="F479" s="31">
        <f t="shared" si="136"/>
        <v>7196.59</v>
      </c>
      <c r="G479" s="31">
        <f t="shared" si="136"/>
        <v>7409.38</v>
      </c>
      <c r="H479" s="31">
        <f t="shared" si="136"/>
        <v>7638.8</v>
      </c>
      <c r="I479" s="31">
        <f t="shared" si="136"/>
        <v>7860.8499999999995</v>
      </c>
      <c r="J479" s="31">
        <f t="shared" si="136"/>
        <v>8099.5300000000007</v>
      </c>
      <c r="K479" s="31">
        <f t="shared" si="136"/>
        <v>8342.84</v>
      </c>
      <c r="L479" s="31">
        <f t="shared" si="136"/>
        <v>8590.7800000000007</v>
      </c>
      <c r="M479" s="31">
        <f t="shared" si="136"/>
        <v>8855.3499999999985</v>
      </c>
      <c r="N479" s="31">
        <f t="shared" si="136"/>
        <v>9112.5499999999993</v>
      </c>
      <c r="O479" s="31">
        <f t="shared" si="136"/>
        <v>9391.01</v>
      </c>
      <c r="P479" s="31">
        <f t="shared" si="136"/>
        <v>9674.0999999999985</v>
      </c>
      <c r="Q479" s="31">
        <f t="shared" si="136"/>
        <v>9961.82</v>
      </c>
      <c r="R479" s="31">
        <f t="shared" si="137"/>
        <v>10266.17</v>
      </c>
      <c r="S479" s="31">
        <f t="shared" si="137"/>
        <v>10567.779999999999</v>
      </c>
      <c r="T479" s="31">
        <f t="shared" si="137"/>
        <v>10886.02</v>
      </c>
      <c r="U479" s="31">
        <f t="shared" si="137"/>
        <v>11213.52</v>
      </c>
      <c r="V479" s="31">
        <f t="shared" si="137"/>
        <v>11545.650000000001</v>
      </c>
      <c r="W479" s="31">
        <f t="shared" si="137"/>
        <v>11899.039999999999</v>
      </c>
      <c r="X479" s="31">
        <f t="shared" si="137"/>
        <v>12257.060000000001</v>
      </c>
      <c r="Y479" s="31">
        <f t="shared" si="137"/>
        <v>12624.34</v>
      </c>
      <c r="Z479" s="31">
        <f t="shared" si="137"/>
        <v>13000.880000000001</v>
      </c>
      <c r="AA479" s="31">
        <f t="shared" si="137"/>
        <v>13394.050000000001</v>
      </c>
      <c r="AB479" s="31">
        <f t="shared" si="137"/>
        <v>13796.48</v>
      </c>
      <c r="AC479" s="31">
        <f t="shared" si="137"/>
        <v>14208.17</v>
      </c>
      <c r="AD479" s="31">
        <f t="shared" si="137"/>
        <v>14629.119999999999</v>
      </c>
      <c r="AE479" s="31">
        <f t="shared" si="137"/>
        <v>15071.33</v>
      </c>
      <c r="AF479" s="31">
        <f t="shared" si="137"/>
        <v>15522.800000000001</v>
      </c>
      <c r="AG479" s="31">
        <f t="shared" si="135"/>
        <v>15995.529999999999</v>
      </c>
      <c r="AH479" s="31">
        <f t="shared" si="135"/>
        <v>16477.52</v>
      </c>
      <c r="AI479" s="31">
        <f t="shared" si="135"/>
        <v>16968.77</v>
      </c>
      <c r="AJ479" s="31">
        <f t="shared" si="135"/>
        <v>17481.28</v>
      </c>
      <c r="AK479" s="31">
        <f t="shared" si="135"/>
        <v>18007.68</v>
      </c>
      <c r="AL479" s="31">
        <f t="shared" si="135"/>
        <v>18543.34</v>
      </c>
      <c r="AM479" s="31">
        <f t="shared" si="135"/>
        <v>19104.89</v>
      </c>
      <c r="AN479" s="31">
        <f t="shared" si="135"/>
        <v>19675.699999999997</v>
      </c>
      <c r="AO479" s="31">
        <f t="shared" si="135"/>
        <v>20260.400000000001</v>
      </c>
      <c r="AP479" s="31">
        <f t="shared" si="135"/>
        <v>20866.36</v>
      </c>
      <c r="AQ479" s="31">
        <f t="shared" si="135"/>
        <v>21498.21</v>
      </c>
      <c r="AR479" s="31">
        <f t="shared" si="135"/>
        <v>22143.949999999997</v>
      </c>
      <c r="AS479" s="31">
        <f t="shared" si="135"/>
        <v>22803.579999999998</v>
      </c>
      <c r="AT479" s="31">
        <f t="shared" si="135"/>
        <v>23489.100000000002</v>
      </c>
      <c r="AU479" s="31">
        <f t="shared" si="135"/>
        <v>24188.510000000002</v>
      </c>
      <c r="AV479" s="31">
        <f t="shared" si="135"/>
        <v>24913.809999999998</v>
      </c>
      <c r="AW479" s="31">
        <f t="shared" si="138"/>
        <v>25669.629999999997</v>
      </c>
      <c r="AX479" s="31">
        <f t="shared" si="138"/>
        <v>26439.34</v>
      </c>
      <c r="AY479" s="31">
        <f t="shared" si="138"/>
        <v>27227.57</v>
      </c>
      <c r="AZ479" s="31">
        <f t="shared" si="138"/>
        <v>28053.690000000002</v>
      </c>
      <c r="BA479" s="31">
        <f t="shared" si="138"/>
        <v>28886.329999999998</v>
      </c>
      <c r="BB479" s="31">
        <f t="shared" si="138"/>
        <v>29761.489999999998</v>
      </c>
      <c r="BC479" s="31">
        <f t="shared" si="138"/>
        <v>30655.170000000002</v>
      </c>
      <c r="BD479" s="31">
        <f t="shared" si="138"/>
        <v>31567.370000000003</v>
      </c>
      <c r="BE479" s="31">
        <f t="shared" si="138"/>
        <v>32522.09</v>
      </c>
      <c r="BF479" s="31">
        <f t="shared" si="138"/>
        <v>33495.33</v>
      </c>
      <c r="BG479" s="31">
        <f t="shared" si="138"/>
        <v>34503.72</v>
      </c>
      <c r="BH479" s="31">
        <f t="shared" si="138"/>
        <v>35530.629999999997</v>
      </c>
      <c r="BI479" s="31">
        <f t="shared" si="138"/>
        <v>36604.69</v>
      </c>
      <c r="BJ479" s="31">
        <f t="shared" si="138"/>
        <v>37701.899999999994</v>
      </c>
      <c r="BK479" s="31">
        <f t="shared" si="122"/>
        <v>38834.26</v>
      </c>
      <c r="BL479" s="31">
        <f t="shared" si="122"/>
        <v>39989.770000000004</v>
      </c>
      <c r="BM479" s="31">
        <f t="shared" si="122"/>
        <v>41192.43</v>
      </c>
    </row>
    <row r="480" spans="1:65" x14ac:dyDescent="0.2">
      <c r="A480" s="26">
        <v>464</v>
      </c>
      <c r="B480" s="31">
        <f t="shared" si="136"/>
        <v>6401.4400000000005</v>
      </c>
      <c r="C480" s="31">
        <f t="shared" si="136"/>
        <v>6596</v>
      </c>
      <c r="D480" s="31">
        <f t="shared" si="136"/>
        <v>6795.2000000000007</v>
      </c>
      <c r="E480" s="31">
        <f t="shared" si="136"/>
        <v>6999.04</v>
      </c>
      <c r="F480" s="31">
        <f t="shared" si="136"/>
        <v>7207.5199999999995</v>
      </c>
      <c r="G480" s="31">
        <f t="shared" si="136"/>
        <v>7420.64</v>
      </c>
      <c r="H480" s="31">
        <f t="shared" si="136"/>
        <v>7650.4</v>
      </c>
      <c r="I480" s="31">
        <f t="shared" si="136"/>
        <v>7872.7999999999993</v>
      </c>
      <c r="J480" s="31">
        <f t="shared" si="136"/>
        <v>8111.84</v>
      </c>
      <c r="K480" s="31">
        <f t="shared" si="136"/>
        <v>8355.52</v>
      </c>
      <c r="L480" s="31">
        <f t="shared" si="136"/>
        <v>8603.84</v>
      </c>
      <c r="M480" s="31">
        <f t="shared" si="136"/>
        <v>8868.7999999999993</v>
      </c>
      <c r="N480" s="31">
        <f t="shared" si="136"/>
        <v>9126.4</v>
      </c>
      <c r="O480" s="31">
        <f t="shared" si="136"/>
        <v>9405.2799999999988</v>
      </c>
      <c r="P480" s="31">
        <f t="shared" si="136"/>
        <v>9688.7999999999993</v>
      </c>
      <c r="Q480" s="31">
        <f t="shared" si="136"/>
        <v>9976.9599999999991</v>
      </c>
      <c r="R480" s="31">
        <f t="shared" si="137"/>
        <v>10281.76</v>
      </c>
      <c r="S480" s="31">
        <f t="shared" si="137"/>
        <v>10583.84</v>
      </c>
      <c r="T480" s="31">
        <f t="shared" si="137"/>
        <v>10902.56</v>
      </c>
      <c r="U480" s="31">
        <f t="shared" si="137"/>
        <v>11230.56</v>
      </c>
      <c r="V480" s="31">
        <f t="shared" si="137"/>
        <v>11563.2</v>
      </c>
      <c r="W480" s="31">
        <f t="shared" si="137"/>
        <v>11917.119999999999</v>
      </c>
      <c r="X480" s="31">
        <f t="shared" si="137"/>
        <v>12275.68</v>
      </c>
      <c r="Y480" s="31">
        <f t="shared" si="137"/>
        <v>12643.52</v>
      </c>
      <c r="Z480" s="31">
        <f t="shared" si="137"/>
        <v>13020.640000000001</v>
      </c>
      <c r="AA480" s="31">
        <f t="shared" si="137"/>
        <v>13414.400000000001</v>
      </c>
      <c r="AB480" s="31">
        <f t="shared" si="137"/>
        <v>13817.44</v>
      </c>
      <c r="AC480" s="31">
        <f t="shared" si="137"/>
        <v>14229.76</v>
      </c>
      <c r="AD480" s="31">
        <f t="shared" si="137"/>
        <v>14651.359999999999</v>
      </c>
      <c r="AE480" s="31">
        <f t="shared" si="137"/>
        <v>15094.24</v>
      </c>
      <c r="AF480" s="31">
        <f t="shared" si="137"/>
        <v>15546.400000000001</v>
      </c>
      <c r="AG480" s="31">
        <f t="shared" si="135"/>
        <v>16019.84</v>
      </c>
      <c r="AH480" s="31">
        <f t="shared" si="135"/>
        <v>16502.559999999998</v>
      </c>
      <c r="AI480" s="31">
        <f t="shared" si="135"/>
        <v>16994.559999999998</v>
      </c>
      <c r="AJ480" s="31">
        <f t="shared" si="135"/>
        <v>17507.84</v>
      </c>
      <c r="AK480" s="31">
        <f t="shared" si="135"/>
        <v>18035.04</v>
      </c>
      <c r="AL480" s="31">
        <f t="shared" si="135"/>
        <v>18571.52</v>
      </c>
      <c r="AM480" s="31">
        <f t="shared" si="135"/>
        <v>19133.919999999998</v>
      </c>
      <c r="AN480" s="31">
        <f t="shared" si="135"/>
        <v>19705.599999999999</v>
      </c>
      <c r="AO480" s="31">
        <f t="shared" si="135"/>
        <v>20291.2</v>
      </c>
      <c r="AP480" s="31">
        <f t="shared" si="135"/>
        <v>20898.080000000002</v>
      </c>
      <c r="AQ480" s="31">
        <f t="shared" si="135"/>
        <v>21530.880000000001</v>
      </c>
      <c r="AR480" s="31">
        <f t="shared" si="135"/>
        <v>22177.599999999999</v>
      </c>
      <c r="AS480" s="31">
        <f t="shared" si="135"/>
        <v>22838.239999999998</v>
      </c>
      <c r="AT480" s="31">
        <f t="shared" si="135"/>
        <v>23524.800000000003</v>
      </c>
      <c r="AU480" s="31">
        <f t="shared" si="135"/>
        <v>24225.280000000002</v>
      </c>
      <c r="AV480" s="31">
        <f t="shared" si="135"/>
        <v>24951.68</v>
      </c>
      <c r="AW480" s="31">
        <f t="shared" si="138"/>
        <v>25708.639999999999</v>
      </c>
      <c r="AX480" s="31">
        <f t="shared" si="138"/>
        <v>26479.52</v>
      </c>
      <c r="AY480" s="31">
        <f t="shared" si="138"/>
        <v>27268.959999999999</v>
      </c>
      <c r="AZ480" s="31">
        <f t="shared" si="138"/>
        <v>28096.32</v>
      </c>
      <c r="BA480" s="31">
        <f t="shared" si="138"/>
        <v>28930.239999999998</v>
      </c>
      <c r="BB480" s="31">
        <f t="shared" si="138"/>
        <v>29806.719999999998</v>
      </c>
      <c r="BC480" s="31">
        <f t="shared" si="138"/>
        <v>30701.760000000002</v>
      </c>
      <c r="BD480" s="31">
        <f t="shared" si="138"/>
        <v>31615.360000000001</v>
      </c>
      <c r="BE480" s="31">
        <f t="shared" si="138"/>
        <v>32571.52</v>
      </c>
      <c r="BF480" s="31">
        <f t="shared" si="138"/>
        <v>33546.239999999998</v>
      </c>
      <c r="BG480" s="31">
        <f t="shared" si="138"/>
        <v>34556.160000000003</v>
      </c>
      <c r="BH480" s="31">
        <f t="shared" si="138"/>
        <v>35584.639999999999</v>
      </c>
      <c r="BI480" s="31">
        <f t="shared" si="138"/>
        <v>36660.32</v>
      </c>
      <c r="BJ480" s="31">
        <f t="shared" si="138"/>
        <v>37759.199999999997</v>
      </c>
      <c r="BK480" s="31">
        <f t="shared" si="122"/>
        <v>38893.279999999999</v>
      </c>
      <c r="BL480" s="31">
        <f t="shared" si="122"/>
        <v>40050.559999999998</v>
      </c>
      <c r="BM480" s="31">
        <f t="shared" si="122"/>
        <v>41255.040000000001</v>
      </c>
    </row>
    <row r="481" spans="1:65" x14ac:dyDescent="0.2">
      <c r="A481" s="26">
        <v>465</v>
      </c>
      <c r="B481" s="31">
        <f t="shared" si="136"/>
        <v>6411.1500000000005</v>
      </c>
      <c r="C481" s="31">
        <f t="shared" si="136"/>
        <v>6606</v>
      </c>
      <c r="D481" s="31">
        <f t="shared" si="136"/>
        <v>6805.5</v>
      </c>
      <c r="E481" s="31">
        <f t="shared" si="136"/>
        <v>7009.65</v>
      </c>
      <c r="F481" s="31">
        <f t="shared" si="136"/>
        <v>7218.45</v>
      </c>
      <c r="G481" s="31">
        <f t="shared" si="136"/>
        <v>7431.9</v>
      </c>
      <c r="H481" s="31">
        <f t="shared" si="136"/>
        <v>7662</v>
      </c>
      <c r="I481" s="31">
        <f t="shared" si="136"/>
        <v>7884.75</v>
      </c>
      <c r="J481" s="31">
        <f t="shared" si="136"/>
        <v>8124.1500000000005</v>
      </c>
      <c r="K481" s="31">
        <f t="shared" si="136"/>
        <v>8368.2000000000007</v>
      </c>
      <c r="L481" s="31">
        <f t="shared" si="136"/>
        <v>8616.9000000000015</v>
      </c>
      <c r="M481" s="31">
        <f t="shared" si="136"/>
        <v>8882.25</v>
      </c>
      <c r="N481" s="31">
        <f t="shared" si="136"/>
        <v>9140.25</v>
      </c>
      <c r="O481" s="31">
        <f t="shared" si="136"/>
        <v>9419.5499999999993</v>
      </c>
      <c r="P481" s="31">
        <f t="shared" si="136"/>
        <v>9703.5</v>
      </c>
      <c r="Q481" s="31">
        <f t="shared" si="136"/>
        <v>9992.1</v>
      </c>
      <c r="R481" s="31">
        <f t="shared" si="137"/>
        <v>10297.35</v>
      </c>
      <c r="S481" s="31">
        <f t="shared" si="137"/>
        <v>10599.9</v>
      </c>
      <c r="T481" s="31">
        <f t="shared" si="137"/>
        <v>10919.099999999999</v>
      </c>
      <c r="U481" s="31">
        <f t="shared" si="137"/>
        <v>11247.599999999999</v>
      </c>
      <c r="V481" s="31">
        <f t="shared" si="137"/>
        <v>11580.75</v>
      </c>
      <c r="W481" s="31">
        <f t="shared" si="137"/>
        <v>11935.199999999999</v>
      </c>
      <c r="X481" s="31">
        <f t="shared" si="137"/>
        <v>12294.300000000001</v>
      </c>
      <c r="Y481" s="31">
        <f t="shared" si="137"/>
        <v>12662.7</v>
      </c>
      <c r="Z481" s="31">
        <f t="shared" si="137"/>
        <v>13040.400000000001</v>
      </c>
      <c r="AA481" s="31">
        <f t="shared" si="137"/>
        <v>13434.75</v>
      </c>
      <c r="AB481" s="31">
        <f t="shared" si="137"/>
        <v>13838.4</v>
      </c>
      <c r="AC481" s="31">
        <f t="shared" si="137"/>
        <v>14251.35</v>
      </c>
      <c r="AD481" s="31">
        <f t="shared" si="137"/>
        <v>14673.599999999999</v>
      </c>
      <c r="AE481" s="31">
        <f t="shared" si="137"/>
        <v>15117.15</v>
      </c>
      <c r="AF481" s="31">
        <f t="shared" si="137"/>
        <v>15570</v>
      </c>
      <c r="AG481" s="31">
        <f t="shared" si="135"/>
        <v>16044.15</v>
      </c>
      <c r="AH481" s="31">
        <f t="shared" si="135"/>
        <v>16527.599999999999</v>
      </c>
      <c r="AI481" s="31">
        <f t="shared" si="135"/>
        <v>17020.349999999999</v>
      </c>
      <c r="AJ481" s="31">
        <f t="shared" si="135"/>
        <v>17534.400000000001</v>
      </c>
      <c r="AK481" s="31">
        <f t="shared" si="135"/>
        <v>18062.400000000001</v>
      </c>
      <c r="AL481" s="31">
        <f t="shared" si="135"/>
        <v>18599.7</v>
      </c>
      <c r="AM481" s="31">
        <f t="shared" si="135"/>
        <v>19162.95</v>
      </c>
      <c r="AN481" s="31">
        <f t="shared" si="135"/>
        <v>19735.5</v>
      </c>
      <c r="AO481" s="31">
        <f t="shared" si="135"/>
        <v>20322</v>
      </c>
      <c r="AP481" s="31">
        <f t="shared" si="135"/>
        <v>20929.8</v>
      </c>
      <c r="AQ481" s="31">
        <f t="shared" si="135"/>
        <v>21563.550000000003</v>
      </c>
      <c r="AR481" s="31">
        <f t="shared" si="135"/>
        <v>22211.25</v>
      </c>
      <c r="AS481" s="31">
        <f t="shared" si="135"/>
        <v>22872.899999999998</v>
      </c>
      <c r="AT481" s="31">
        <f t="shared" si="135"/>
        <v>23560.5</v>
      </c>
      <c r="AU481" s="31">
        <f t="shared" si="135"/>
        <v>24262.050000000003</v>
      </c>
      <c r="AV481" s="31">
        <f t="shared" si="135"/>
        <v>24989.55</v>
      </c>
      <c r="AW481" s="31">
        <f t="shared" si="138"/>
        <v>25747.649999999998</v>
      </c>
      <c r="AX481" s="31">
        <f t="shared" si="138"/>
        <v>26519.7</v>
      </c>
      <c r="AY481" s="31">
        <f t="shared" si="138"/>
        <v>27310.35</v>
      </c>
      <c r="AZ481" s="31">
        <f t="shared" si="138"/>
        <v>28138.95</v>
      </c>
      <c r="BA481" s="31">
        <f t="shared" si="138"/>
        <v>28974.149999999998</v>
      </c>
      <c r="BB481" s="31">
        <f t="shared" si="138"/>
        <v>29851.949999999997</v>
      </c>
      <c r="BC481" s="31">
        <f t="shared" si="138"/>
        <v>30748.350000000002</v>
      </c>
      <c r="BD481" s="31">
        <f t="shared" si="138"/>
        <v>31663.350000000002</v>
      </c>
      <c r="BE481" s="31">
        <f t="shared" si="138"/>
        <v>32620.95</v>
      </c>
      <c r="BF481" s="31">
        <f t="shared" si="138"/>
        <v>33597.149999999994</v>
      </c>
      <c r="BG481" s="31">
        <f t="shared" si="138"/>
        <v>34608.6</v>
      </c>
      <c r="BH481" s="31">
        <f t="shared" si="138"/>
        <v>35638.649999999994</v>
      </c>
      <c r="BI481" s="31">
        <f t="shared" si="138"/>
        <v>36715.949999999997</v>
      </c>
      <c r="BJ481" s="31">
        <f t="shared" si="138"/>
        <v>37816.5</v>
      </c>
      <c r="BK481" s="31">
        <f t="shared" si="122"/>
        <v>38952.300000000003</v>
      </c>
      <c r="BL481" s="31">
        <f t="shared" si="122"/>
        <v>40111.35</v>
      </c>
      <c r="BM481" s="31">
        <f t="shared" si="122"/>
        <v>41317.65</v>
      </c>
    </row>
    <row r="482" spans="1:65" x14ac:dyDescent="0.2">
      <c r="A482" s="26">
        <v>466</v>
      </c>
      <c r="B482" s="31">
        <f t="shared" si="136"/>
        <v>6420.8600000000006</v>
      </c>
      <c r="C482" s="31">
        <f t="shared" si="136"/>
        <v>6616</v>
      </c>
      <c r="D482" s="31">
        <f t="shared" si="136"/>
        <v>6815.8</v>
      </c>
      <c r="E482" s="31">
        <f t="shared" si="136"/>
        <v>7020.2599999999993</v>
      </c>
      <c r="F482" s="31">
        <f t="shared" si="136"/>
        <v>7229.38</v>
      </c>
      <c r="G482" s="31">
        <f t="shared" si="136"/>
        <v>7443.16</v>
      </c>
      <c r="H482" s="31">
        <f t="shared" si="136"/>
        <v>7673.5999999999995</v>
      </c>
      <c r="I482" s="31">
        <f t="shared" si="136"/>
        <v>7896.7</v>
      </c>
      <c r="J482" s="31">
        <f t="shared" si="136"/>
        <v>8136.46</v>
      </c>
      <c r="K482" s="31">
        <f t="shared" si="136"/>
        <v>8380.880000000001</v>
      </c>
      <c r="L482" s="31">
        <f t="shared" si="136"/>
        <v>8629.9599999999991</v>
      </c>
      <c r="M482" s="31">
        <f t="shared" si="136"/>
        <v>8895.7000000000007</v>
      </c>
      <c r="N482" s="31">
        <f t="shared" si="136"/>
        <v>9154.0999999999985</v>
      </c>
      <c r="O482" s="31">
        <f t="shared" si="136"/>
        <v>9433.82</v>
      </c>
      <c r="P482" s="31">
        <f t="shared" si="136"/>
        <v>9718.2000000000007</v>
      </c>
      <c r="Q482" s="31">
        <f t="shared" si="136"/>
        <v>10007.240000000002</v>
      </c>
      <c r="R482" s="31">
        <f t="shared" si="137"/>
        <v>10312.939999999999</v>
      </c>
      <c r="S482" s="31">
        <f t="shared" si="137"/>
        <v>10615.96</v>
      </c>
      <c r="T482" s="31">
        <f t="shared" si="137"/>
        <v>10935.64</v>
      </c>
      <c r="U482" s="31">
        <f t="shared" si="137"/>
        <v>11264.64</v>
      </c>
      <c r="V482" s="31">
        <f t="shared" si="137"/>
        <v>11598.3</v>
      </c>
      <c r="W482" s="31">
        <f t="shared" si="137"/>
        <v>11953.279999999999</v>
      </c>
      <c r="X482" s="31">
        <f t="shared" si="137"/>
        <v>12312.92</v>
      </c>
      <c r="Y482" s="31">
        <f t="shared" si="137"/>
        <v>12681.88</v>
      </c>
      <c r="Z482" s="31">
        <f t="shared" si="137"/>
        <v>13060.16</v>
      </c>
      <c r="AA482" s="31">
        <f t="shared" si="137"/>
        <v>13455.1</v>
      </c>
      <c r="AB482" s="31">
        <f t="shared" si="137"/>
        <v>13859.36</v>
      </c>
      <c r="AC482" s="31">
        <f t="shared" si="137"/>
        <v>14272.94</v>
      </c>
      <c r="AD482" s="31">
        <f t="shared" si="137"/>
        <v>14695.84</v>
      </c>
      <c r="AE482" s="31">
        <f t="shared" si="137"/>
        <v>15140.06</v>
      </c>
      <c r="AF482" s="31">
        <f t="shared" si="137"/>
        <v>15593.6</v>
      </c>
      <c r="AG482" s="31">
        <f t="shared" si="135"/>
        <v>16068.46</v>
      </c>
      <c r="AH482" s="31">
        <f t="shared" si="135"/>
        <v>16552.64</v>
      </c>
      <c r="AI482" s="31">
        <f t="shared" si="135"/>
        <v>17046.14</v>
      </c>
      <c r="AJ482" s="31">
        <f t="shared" si="135"/>
        <v>17560.96</v>
      </c>
      <c r="AK482" s="31">
        <f t="shared" si="135"/>
        <v>18089.760000000002</v>
      </c>
      <c r="AL482" s="31">
        <f t="shared" si="135"/>
        <v>18627.879999999997</v>
      </c>
      <c r="AM482" s="31">
        <f t="shared" si="135"/>
        <v>19191.980000000003</v>
      </c>
      <c r="AN482" s="31">
        <f t="shared" si="135"/>
        <v>19765.400000000001</v>
      </c>
      <c r="AO482" s="31">
        <f t="shared" si="135"/>
        <v>20352.800000000003</v>
      </c>
      <c r="AP482" s="31">
        <f t="shared" si="135"/>
        <v>20961.519999999997</v>
      </c>
      <c r="AQ482" s="31">
        <f t="shared" si="135"/>
        <v>21596.22</v>
      </c>
      <c r="AR482" s="31">
        <f t="shared" si="135"/>
        <v>22244.9</v>
      </c>
      <c r="AS482" s="31">
        <f t="shared" si="135"/>
        <v>22907.559999999998</v>
      </c>
      <c r="AT482" s="31">
        <f t="shared" si="135"/>
        <v>23596.2</v>
      </c>
      <c r="AU482" s="31">
        <f t="shared" si="135"/>
        <v>24298.82</v>
      </c>
      <c r="AV482" s="31">
        <f t="shared" si="135"/>
        <v>25027.42</v>
      </c>
      <c r="AW482" s="31">
        <f t="shared" si="138"/>
        <v>25786.66</v>
      </c>
      <c r="AX482" s="31">
        <f t="shared" si="138"/>
        <v>26559.88</v>
      </c>
      <c r="AY482" s="31">
        <f t="shared" si="138"/>
        <v>27351.74</v>
      </c>
      <c r="AZ482" s="31">
        <f t="shared" si="138"/>
        <v>28181.58</v>
      </c>
      <c r="BA482" s="31">
        <f t="shared" si="138"/>
        <v>29018.059999999998</v>
      </c>
      <c r="BB482" s="31">
        <f t="shared" si="138"/>
        <v>29897.18</v>
      </c>
      <c r="BC482" s="31">
        <f t="shared" si="138"/>
        <v>30794.940000000002</v>
      </c>
      <c r="BD482" s="31">
        <f t="shared" si="138"/>
        <v>31711.34</v>
      </c>
      <c r="BE482" s="31">
        <f t="shared" si="138"/>
        <v>32670.38</v>
      </c>
      <c r="BF482" s="31">
        <f t="shared" si="138"/>
        <v>33648.06</v>
      </c>
      <c r="BG482" s="31">
        <f t="shared" si="138"/>
        <v>34661.039999999994</v>
      </c>
      <c r="BH482" s="31">
        <f t="shared" si="138"/>
        <v>35692.660000000003</v>
      </c>
      <c r="BI482" s="31">
        <f t="shared" si="138"/>
        <v>36771.58</v>
      </c>
      <c r="BJ482" s="31">
        <f t="shared" si="138"/>
        <v>37873.800000000003</v>
      </c>
      <c r="BK482" s="31">
        <f t="shared" si="138"/>
        <v>39011.32</v>
      </c>
      <c r="BL482" s="31">
        <f t="shared" si="138"/>
        <v>40172.14</v>
      </c>
      <c r="BM482" s="31">
        <f t="shared" ref="BK482:BM545" si="139">IF((BM$8+(BM$9*$A482))&lt;BM$12,BM$12,BM$8+(BM$9*$A482))</f>
        <v>41380.259999999995</v>
      </c>
    </row>
    <row r="483" spans="1:65" x14ac:dyDescent="0.2">
      <c r="A483" s="26">
        <v>467</v>
      </c>
      <c r="B483" s="31">
        <f t="shared" si="136"/>
        <v>6430.5700000000006</v>
      </c>
      <c r="C483" s="31">
        <f t="shared" si="136"/>
        <v>6626</v>
      </c>
      <c r="D483" s="31">
        <f t="shared" si="136"/>
        <v>6826.1</v>
      </c>
      <c r="E483" s="31">
        <f t="shared" si="136"/>
        <v>7030.87</v>
      </c>
      <c r="F483" s="31">
        <f t="shared" si="136"/>
        <v>7240.3099999999995</v>
      </c>
      <c r="G483" s="31">
        <f t="shared" si="136"/>
        <v>7454.42</v>
      </c>
      <c r="H483" s="31">
        <f t="shared" si="136"/>
        <v>7685.2</v>
      </c>
      <c r="I483" s="31">
        <f t="shared" si="136"/>
        <v>7908.65</v>
      </c>
      <c r="J483" s="31">
        <f t="shared" si="136"/>
        <v>8148.77</v>
      </c>
      <c r="K483" s="31">
        <f t="shared" si="136"/>
        <v>8393.56</v>
      </c>
      <c r="L483" s="31">
        <f t="shared" si="136"/>
        <v>8643.02</v>
      </c>
      <c r="M483" s="31">
        <f t="shared" si="136"/>
        <v>8909.15</v>
      </c>
      <c r="N483" s="31">
        <f t="shared" si="136"/>
        <v>9167.9500000000007</v>
      </c>
      <c r="O483" s="31">
        <f t="shared" si="136"/>
        <v>9448.09</v>
      </c>
      <c r="P483" s="31">
        <f t="shared" si="136"/>
        <v>9732.9</v>
      </c>
      <c r="Q483" s="31">
        <f t="shared" si="136"/>
        <v>10022.380000000001</v>
      </c>
      <c r="R483" s="31">
        <f t="shared" si="137"/>
        <v>10328.529999999999</v>
      </c>
      <c r="S483" s="31">
        <f t="shared" si="137"/>
        <v>10632.02</v>
      </c>
      <c r="T483" s="31">
        <f t="shared" si="137"/>
        <v>10952.18</v>
      </c>
      <c r="U483" s="31">
        <f t="shared" si="137"/>
        <v>11281.68</v>
      </c>
      <c r="V483" s="31">
        <f t="shared" si="137"/>
        <v>11615.85</v>
      </c>
      <c r="W483" s="31">
        <f t="shared" si="137"/>
        <v>11971.359999999999</v>
      </c>
      <c r="X483" s="31">
        <f t="shared" si="137"/>
        <v>12331.54</v>
      </c>
      <c r="Y483" s="31">
        <f t="shared" si="137"/>
        <v>12701.06</v>
      </c>
      <c r="Z483" s="31">
        <f t="shared" si="137"/>
        <v>13079.92</v>
      </c>
      <c r="AA483" s="31">
        <f t="shared" si="137"/>
        <v>13475.45</v>
      </c>
      <c r="AB483" s="31">
        <f t="shared" si="137"/>
        <v>13880.32</v>
      </c>
      <c r="AC483" s="31">
        <f t="shared" si="137"/>
        <v>14294.53</v>
      </c>
      <c r="AD483" s="31">
        <f t="shared" si="137"/>
        <v>14718.08</v>
      </c>
      <c r="AE483" s="31">
        <f t="shared" si="137"/>
        <v>15162.97</v>
      </c>
      <c r="AF483" s="31">
        <f t="shared" si="137"/>
        <v>15617.2</v>
      </c>
      <c r="AG483" s="31">
        <f t="shared" si="135"/>
        <v>16092.769999999999</v>
      </c>
      <c r="AH483" s="31">
        <f t="shared" si="135"/>
        <v>16577.68</v>
      </c>
      <c r="AI483" s="31">
        <f t="shared" si="135"/>
        <v>17071.93</v>
      </c>
      <c r="AJ483" s="31">
        <f t="shared" si="135"/>
        <v>17587.519999999997</v>
      </c>
      <c r="AK483" s="31">
        <f t="shared" si="135"/>
        <v>18117.12</v>
      </c>
      <c r="AL483" s="31">
        <f t="shared" si="135"/>
        <v>18656.059999999998</v>
      </c>
      <c r="AM483" s="31">
        <f t="shared" si="135"/>
        <v>19221.010000000002</v>
      </c>
      <c r="AN483" s="31">
        <f t="shared" si="135"/>
        <v>19795.3</v>
      </c>
      <c r="AO483" s="31">
        <f t="shared" si="135"/>
        <v>20383.599999999999</v>
      </c>
      <c r="AP483" s="31">
        <f t="shared" si="135"/>
        <v>20993.239999999998</v>
      </c>
      <c r="AQ483" s="31">
        <f t="shared" si="135"/>
        <v>21628.89</v>
      </c>
      <c r="AR483" s="31">
        <f t="shared" si="135"/>
        <v>22278.55</v>
      </c>
      <c r="AS483" s="31">
        <f t="shared" si="135"/>
        <v>22942.219999999998</v>
      </c>
      <c r="AT483" s="31">
        <f t="shared" si="135"/>
        <v>23631.9</v>
      </c>
      <c r="AU483" s="31">
        <f t="shared" si="135"/>
        <v>24335.59</v>
      </c>
      <c r="AV483" s="31">
        <f t="shared" si="135"/>
        <v>25065.289999999997</v>
      </c>
      <c r="AW483" s="31">
        <f t="shared" si="138"/>
        <v>25825.67</v>
      </c>
      <c r="AX483" s="31">
        <f t="shared" si="138"/>
        <v>26600.06</v>
      </c>
      <c r="AY483" s="31">
        <f t="shared" si="138"/>
        <v>27393.13</v>
      </c>
      <c r="AZ483" s="31">
        <f t="shared" si="138"/>
        <v>28224.210000000003</v>
      </c>
      <c r="BA483" s="31">
        <f t="shared" si="138"/>
        <v>29061.969999999998</v>
      </c>
      <c r="BB483" s="31">
        <f t="shared" si="138"/>
        <v>29942.41</v>
      </c>
      <c r="BC483" s="31">
        <f t="shared" si="138"/>
        <v>30841.530000000002</v>
      </c>
      <c r="BD483" s="31">
        <f t="shared" si="138"/>
        <v>31759.33</v>
      </c>
      <c r="BE483" s="31">
        <f t="shared" si="138"/>
        <v>32719.81</v>
      </c>
      <c r="BF483" s="31">
        <f t="shared" si="138"/>
        <v>33698.97</v>
      </c>
      <c r="BG483" s="31">
        <f t="shared" si="138"/>
        <v>34713.479999999996</v>
      </c>
      <c r="BH483" s="31">
        <f t="shared" si="138"/>
        <v>35746.67</v>
      </c>
      <c r="BI483" s="31">
        <f t="shared" si="138"/>
        <v>36827.210000000006</v>
      </c>
      <c r="BJ483" s="31">
        <f t="shared" si="138"/>
        <v>37931.1</v>
      </c>
      <c r="BK483" s="31">
        <f t="shared" si="139"/>
        <v>39070.339999999997</v>
      </c>
      <c r="BL483" s="31">
        <f t="shared" si="139"/>
        <v>40232.93</v>
      </c>
      <c r="BM483" s="31">
        <f t="shared" si="139"/>
        <v>41442.869999999995</v>
      </c>
    </row>
    <row r="484" spans="1:65" x14ac:dyDescent="0.2">
      <c r="A484" s="26">
        <v>468</v>
      </c>
      <c r="B484" s="31">
        <f t="shared" si="136"/>
        <v>6440.2800000000007</v>
      </c>
      <c r="C484" s="31">
        <f t="shared" si="136"/>
        <v>6636</v>
      </c>
      <c r="D484" s="31">
        <f t="shared" si="136"/>
        <v>6836.4000000000005</v>
      </c>
      <c r="E484" s="31">
        <f t="shared" si="136"/>
        <v>7041.48</v>
      </c>
      <c r="F484" s="31">
        <f t="shared" si="136"/>
        <v>7251.24</v>
      </c>
      <c r="G484" s="31">
        <f t="shared" si="136"/>
        <v>7465.68</v>
      </c>
      <c r="H484" s="31">
        <f t="shared" si="136"/>
        <v>7696.8</v>
      </c>
      <c r="I484" s="31">
        <f t="shared" si="136"/>
        <v>7920.5999999999995</v>
      </c>
      <c r="J484" s="31">
        <f t="shared" si="136"/>
        <v>8161.08</v>
      </c>
      <c r="K484" s="31">
        <f t="shared" si="136"/>
        <v>8406.24</v>
      </c>
      <c r="L484" s="31">
        <f t="shared" si="136"/>
        <v>8656.08</v>
      </c>
      <c r="M484" s="31">
        <f t="shared" si="136"/>
        <v>8922.5999999999985</v>
      </c>
      <c r="N484" s="31">
        <f t="shared" si="136"/>
        <v>9181.7999999999993</v>
      </c>
      <c r="O484" s="31">
        <f t="shared" si="136"/>
        <v>9462.36</v>
      </c>
      <c r="P484" s="31">
        <f t="shared" si="136"/>
        <v>9747.5999999999985</v>
      </c>
      <c r="Q484" s="31">
        <f t="shared" si="136"/>
        <v>10037.52</v>
      </c>
      <c r="R484" s="31">
        <f t="shared" si="137"/>
        <v>10344.119999999999</v>
      </c>
      <c r="S484" s="31">
        <f t="shared" si="137"/>
        <v>10648.079999999998</v>
      </c>
      <c r="T484" s="31">
        <f t="shared" si="137"/>
        <v>10968.72</v>
      </c>
      <c r="U484" s="31">
        <f t="shared" si="137"/>
        <v>11298.72</v>
      </c>
      <c r="V484" s="31">
        <f t="shared" si="137"/>
        <v>11633.4</v>
      </c>
      <c r="W484" s="31">
        <f t="shared" si="137"/>
        <v>11989.439999999999</v>
      </c>
      <c r="X484" s="31">
        <f t="shared" si="137"/>
        <v>12350.16</v>
      </c>
      <c r="Y484" s="31">
        <f t="shared" si="137"/>
        <v>12720.24</v>
      </c>
      <c r="Z484" s="31">
        <f t="shared" si="137"/>
        <v>13099.68</v>
      </c>
      <c r="AA484" s="31">
        <f t="shared" si="137"/>
        <v>13495.800000000001</v>
      </c>
      <c r="AB484" s="31">
        <f t="shared" si="137"/>
        <v>13901.28</v>
      </c>
      <c r="AC484" s="31">
        <f t="shared" si="137"/>
        <v>14316.12</v>
      </c>
      <c r="AD484" s="31">
        <f t="shared" si="137"/>
        <v>14740.32</v>
      </c>
      <c r="AE484" s="31">
        <f t="shared" si="137"/>
        <v>15185.88</v>
      </c>
      <c r="AF484" s="31">
        <f t="shared" si="137"/>
        <v>15640.800000000001</v>
      </c>
      <c r="AG484" s="31">
        <f t="shared" si="135"/>
        <v>16117.08</v>
      </c>
      <c r="AH484" s="31">
        <f t="shared" si="135"/>
        <v>16602.72</v>
      </c>
      <c r="AI484" s="31">
        <f t="shared" si="135"/>
        <v>17097.72</v>
      </c>
      <c r="AJ484" s="31">
        <f t="shared" si="135"/>
        <v>17614.080000000002</v>
      </c>
      <c r="AK484" s="31">
        <f t="shared" si="135"/>
        <v>18144.48</v>
      </c>
      <c r="AL484" s="31">
        <f t="shared" si="135"/>
        <v>18684.239999999998</v>
      </c>
      <c r="AM484" s="31">
        <f t="shared" si="135"/>
        <v>19250.04</v>
      </c>
      <c r="AN484" s="31">
        <f t="shared" si="135"/>
        <v>19825.199999999997</v>
      </c>
      <c r="AO484" s="31">
        <f t="shared" si="135"/>
        <v>20414.400000000001</v>
      </c>
      <c r="AP484" s="31">
        <f t="shared" si="135"/>
        <v>21024.959999999999</v>
      </c>
      <c r="AQ484" s="31">
        <f t="shared" si="135"/>
        <v>21661.56</v>
      </c>
      <c r="AR484" s="31">
        <f t="shared" si="135"/>
        <v>22312.199999999997</v>
      </c>
      <c r="AS484" s="31">
        <f t="shared" ref="AG484:AV500" si="140">IF((AS$8+(AS$9*$A484))&lt;AS$12,AS$12,AS$8+(AS$9*$A484))</f>
        <v>22976.879999999997</v>
      </c>
      <c r="AT484" s="31">
        <f t="shared" si="140"/>
        <v>23667.600000000002</v>
      </c>
      <c r="AU484" s="31">
        <f t="shared" si="140"/>
        <v>24372.36</v>
      </c>
      <c r="AV484" s="31">
        <f t="shared" si="140"/>
        <v>25103.16</v>
      </c>
      <c r="AW484" s="31">
        <f t="shared" si="138"/>
        <v>25864.68</v>
      </c>
      <c r="AX484" s="31">
        <f t="shared" si="138"/>
        <v>26640.240000000002</v>
      </c>
      <c r="AY484" s="31">
        <f t="shared" si="138"/>
        <v>27434.52</v>
      </c>
      <c r="AZ484" s="31">
        <f t="shared" si="138"/>
        <v>28266.84</v>
      </c>
      <c r="BA484" s="31">
        <f t="shared" si="138"/>
        <v>29105.879999999997</v>
      </c>
      <c r="BB484" s="31">
        <f t="shared" si="138"/>
        <v>29987.64</v>
      </c>
      <c r="BC484" s="31">
        <f t="shared" si="138"/>
        <v>30888.120000000003</v>
      </c>
      <c r="BD484" s="31">
        <f t="shared" si="138"/>
        <v>31807.32</v>
      </c>
      <c r="BE484" s="31">
        <f t="shared" si="138"/>
        <v>32769.240000000005</v>
      </c>
      <c r="BF484" s="31">
        <f t="shared" si="138"/>
        <v>33749.879999999997</v>
      </c>
      <c r="BG484" s="31">
        <f t="shared" si="138"/>
        <v>34765.919999999998</v>
      </c>
      <c r="BH484" s="31">
        <f t="shared" si="138"/>
        <v>35800.68</v>
      </c>
      <c r="BI484" s="31">
        <f t="shared" si="138"/>
        <v>36882.839999999997</v>
      </c>
      <c r="BJ484" s="31">
        <f t="shared" si="138"/>
        <v>37988.399999999994</v>
      </c>
      <c r="BK484" s="31">
        <f t="shared" si="139"/>
        <v>39129.360000000001</v>
      </c>
      <c r="BL484" s="31">
        <f t="shared" si="139"/>
        <v>40293.72</v>
      </c>
      <c r="BM484" s="31">
        <f t="shared" si="139"/>
        <v>41505.479999999996</v>
      </c>
    </row>
    <row r="485" spans="1:65" x14ac:dyDescent="0.2">
      <c r="A485" s="26">
        <v>469</v>
      </c>
      <c r="B485" s="31">
        <f t="shared" si="136"/>
        <v>6449.9900000000007</v>
      </c>
      <c r="C485" s="31">
        <f t="shared" si="136"/>
        <v>6646</v>
      </c>
      <c r="D485" s="31">
        <f t="shared" si="136"/>
        <v>6846.7000000000007</v>
      </c>
      <c r="E485" s="31">
        <f t="shared" si="136"/>
        <v>7052.09</v>
      </c>
      <c r="F485" s="31">
        <f t="shared" si="136"/>
        <v>7262.17</v>
      </c>
      <c r="G485" s="31">
        <f t="shared" si="136"/>
        <v>7476.94</v>
      </c>
      <c r="H485" s="31">
        <f t="shared" si="136"/>
        <v>7708.4</v>
      </c>
      <c r="I485" s="31">
        <f t="shared" si="136"/>
        <v>7932.5499999999993</v>
      </c>
      <c r="J485" s="31">
        <f t="shared" si="136"/>
        <v>8173.39</v>
      </c>
      <c r="K485" s="31">
        <f t="shared" si="136"/>
        <v>8418.92</v>
      </c>
      <c r="L485" s="31">
        <f t="shared" si="136"/>
        <v>8669.14</v>
      </c>
      <c r="M485" s="31">
        <f t="shared" si="136"/>
        <v>8936.0499999999993</v>
      </c>
      <c r="N485" s="31">
        <f t="shared" ref="B485:Q501" si="141">IF((N$8+(N$9*$A485))&lt;N$12,N$12,N$8+(N$9*$A485))</f>
        <v>9195.65</v>
      </c>
      <c r="O485" s="31">
        <f t="shared" si="141"/>
        <v>9476.630000000001</v>
      </c>
      <c r="P485" s="31">
        <f t="shared" si="141"/>
        <v>9762.2999999999993</v>
      </c>
      <c r="Q485" s="31">
        <f t="shared" si="141"/>
        <v>10052.66</v>
      </c>
      <c r="R485" s="31">
        <f t="shared" si="137"/>
        <v>10359.709999999999</v>
      </c>
      <c r="S485" s="31">
        <f t="shared" si="137"/>
        <v>10664.14</v>
      </c>
      <c r="T485" s="31">
        <f t="shared" si="137"/>
        <v>10985.259999999998</v>
      </c>
      <c r="U485" s="31">
        <f t="shared" si="137"/>
        <v>11315.759999999998</v>
      </c>
      <c r="V485" s="31">
        <f t="shared" si="137"/>
        <v>11650.95</v>
      </c>
      <c r="W485" s="31">
        <f t="shared" si="137"/>
        <v>12007.519999999999</v>
      </c>
      <c r="X485" s="31">
        <f t="shared" si="137"/>
        <v>12368.78</v>
      </c>
      <c r="Y485" s="31">
        <f t="shared" si="137"/>
        <v>12739.42</v>
      </c>
      <c r="Z485" s="31">
        <f t="shared" si="137"/>
        <v>13119.44</v>
      </c>
      <c r="AA485" s="31">
        <f t="shared" si="137"/>
        <v>13516.150000000001</v>
      </c>
      <c r="AB485" s="31">
        <f t="shared" si="137"/>
        <v>13922.24</v>
      </c>
      <c r="AC485" s="31">
        <f t="shared" si="137"/>
        <v>14337.71</v>
      </c>
      <c r="AD485" s="31">
        <f t="shared" si="137"/>
        <v>14762.56</v>
      </c>
      <c r="AE485" s="31">
        <f t="shared" si="137"/>
        <v>15208.79</v>
      </c>
      <c r="AF485" s="31">
        <f t="shared" si="137"/>
        <v>15664.400000000001</v>
      </c>
      <c r="AG485" s="31">
        <f t="shared" si="140"/>
        <v>16141.39</v>
      </c>
      <c r="AH485" s="31">
        <f t="shared" si="140"/>
        <v>16627.760000000002</v>
      </c>
      <c r="AI485" s="31">
        <f t="shared" si="140"/>
        <v>17123.510000000002</v>
      </c>
      <c r="AJ485" s="31">
        <f t="shared" si="140"/>
        <v>17640.64</v>
      </c>
      <c r="AK485" s="31">
        <f t="shared" si="140"/>
        <v>18171.84</v>
      </c>
      <c r="AL485" s="31">
        <f t="shared" si="140"/>
        <v>18712.419999999998</v>
      </c>
      <c r="AM485" s="31">
        <f t="shared" si="140"/>
        <v>19279.07</v>
      </c>
      <c r="AN485" s="31">
        <f t="shared" si="140"/>
        <v>19855.099999999999</v>
      </c>
      <c r="AO485" s="31">
        <f t="shared" si="140"/>
        <v>20445.2</v>
      </c>
      <c r="AP485" s="31">
        <f t="shared" si="140"/>
        <v>21056.68</v>
      </c>
      <c r="AQ485" s="31">
        <f t="shared" si="140"/>
        <v>21694.230000000003</v>
      </c>
      <c r="AR485" s="31">
        <f t="shared" si="140"/>
        <v>22345.85</v>
      </c>
      <c r="AS485" s="31">
        <f t="shared" si="140"/>
        <v>23011.54</v>
      </c>
      <c r="AT485" s="31">
        <f t="shared" si="140"/>
        <v>23703.300000000003</v>
      </c>
      <c r="AU485" s="31">
        <f t="shared" si="140"/>
        <v>24409.13</v>
      </c>
      <c r="AV485" s="31">
        <f t="shared" si="140"/>
        <v>25141.03</v>
      </c>
      <c r="AW485" s="31">
        <f t="shared" si="138"/>
        <v>25903.69</v>
      </c>
      <c r="AX485" s="31">
        <f t="shared" si="138"/>
        <v>26680.42</v>
      </c>
      <c r="AY485" s="31">
        <f t="shared" si="138"/>
        <v>27475.91</v>
      </c>
      <c r="AZ485" s="31">
        <f t="shared" si="138"/>
        <v>28309.47</v>
      </c>
      <c r="BA485" s="31">
        <f t="shared" si="138"/>
        <v>29149.789999999997</v>
      </c>
      <c r="BB485" s="31">
        <f t="shared" si="138"/>
        <v>30032.87</v>
      </c>
      <c r="BC485" s="31">
        <f t="shared" si="138"/>
        <v>30934.710000000003</v>
      </c>
      <c r="BD485" s="31">
        <f t="shared" si="138"/>
        <v>31855.31</v>
      </c>
      <c r="BE485" s="31">
        <f t="shared" si="138"/>
        <v>32818.67</v>
      </c>
      <c r="BF485" s="31">
        <f t="shared" si="138"/>
        <v>33800.789999999994</v>
      </c>
      <c r="BG485" s="31">
        <f t="shared" si="138"/>
        <v>34818.36</v>
      </c>
      <c r="BH485" s="31">
        <f t="shared" si="138"/>
        <v>35854.69</v>
      </c>
      <c r="BI485" s="31">
        <f t="shared" si="138"/>
        <v>36938.47</v>
      </c>
      <c r="BJ485" s="31">
        <f t="shared" si="138"/>
        <v>38045.699999999997</v>
      </c>
      <c r="BK485" s="31">
        <f t="shared" si="139"/>
        <v>39188.380000000005</v>
      </c>
      <c r="BL485" s="31">
        <f t="shared" si="139"/>
        <v>40354.509999999995</v>
      </c>
      <c r="BM485" s="31">
        <f t="shared" si="139"/>
        <v>41568.089999999997</v>
      </c>
    </row>
    <row r="486" spans="1:65" x14ac:dyDescent="0.2">
      <c r="A486" s="26">
        <v>470</v>
      </c>
      <c r="B486" s="31">
        <f t="shared" si="141"/>
        <v>6459.7000000000007</v>
      </c>
      <c r="C486" s="31">
        <f t="shared" si="141"/>
        <v>6656</v>
      </c>
      <c r="D486" s="31">
        <f t="shared" si="141"/>
        <v>6857</v>
      </c>
      <c r="E486" s="31">
        <f t="shared" si="141"/>
        <v>7062.7</v>
      </c>
      <c r="F486" s="31">
        <f t="shared" si="141"/>
        <v>7273.0999999999995</v>
      </c>
      <c r="G486" s="31">
        <f t="shared" si="141"/>
        <v>7488.2</v>
      </c>
      <c r="H486" s="31">
        <f t="shared" si="141"/>
        <v>7720</v>
      </c>
      <c r="I486" s="31">
        <f t="shared" si="141"/>
        <v>7944.5</v>
      </c>
      <c r="J486" s="31">
        <f t="shared" si="141"/>
        <v>8185.7</v>
      </c>
      <c r="K486" s="31">
        <f t="shared" si="141"/>
        <v>8431.5999999999985</v>
      </c>
      <c r="L486" s="31">
        <f t="shared" si="141"/>
        <v>8682.2000000000007</v>
      </c>
      <c r="M486" s="31">
        <f t="shared" si="141"/>
        <v>8949.5</v>
      </c>
      <c r="N486" s="31">
        <f t="shared" si="141"/>
        <v>9209.5</v>
      </c>
      <c r="O486" s="31">
        <f t="shared" si="141"/>
        <v>9490.9</v>
      </c>
      <c r="P486" s="31">
        <f t="shared" si="141"/>
        <v>9777</v>
      </c>
      <c r="Q486" s="31">
        <f t="shared" si="141"/>
        <v>10067.799999999999</v>
      </c>
      <c r="R486" s="31">
        <f t="shared" si="137"/>
        <v>10375.299999999999</v>
      </c>
      <c r="S486" s="31">
        <f t="shared" si="137"/>
        <v>10680.2</v>
      </c>
      <c r="T486" s="31">
        <f t="shared" si="137"/>
        <v>11001.8</v>
      </c>
      <c r="U486" s="31">
        <f t="shared" si="137"/>
        <v>11332.8</v>
      </c>
      <c r="V486" s="31">
        <f t="shared" si="137"/>
        <v>11668.5</v>
      </c>
      <c r="W486" s="31">
        <f t="shared" si="137"/>
        <v>12025.599999999999</v>
      </c>
      <c r="X486" s="31">
        <f t="shared" si="137"/>
        <v>12387.4</v>
      </c>
      <c r="Y486" s="31">
        <f t="shared" si="137"/>
        <v>12758.6</v>
      </c>
      <c r="Z486" s="31">
        <f t="shared" si="137"/>
        <v>13139.2</v>
      </c>
      <c r="AA486" s="31">
        <f t="shared" si="137"/>
        <v>13536.5</v>
      </c>
      <c r="AB486" s="31">
        <f t="shared" si="137"/>
        <v>13943.2</v>
      </c>
      <c r="AC486" s="31">
        <f t="shared" si="137"/>
        <v>14359.3</v>
      </c>
      <c r="AD486" s="31">
        <f t="shared" si="137"/>
        <v>14784.8</v>
      </c>
      <c r="AE486" s="31">
        <f t="shared" si="137"/>
        <v>15231.7</v>
      </c>
      <c r="AF486" s="31">
        <f t="shared" si="137"/>
        <v>15688</v>
      </c>
      <c r="AG486" s="31">
        <f t="shared" si="140"/>
        <v>16165.699999999999</v>
      </c>
      <c r="AH486" s="31">
        <f t="shared" si="140"/>
        <v>16652.8</v>
      </c>
      <c r="AI486" s="31">
        <f t="shared" si="140"/>
        <v>17149.3</v>
      </c>
      <c r="AJ486" s="31">
        <f t="shared" si="140"/>
        <v>17667.199999999997</v>
      </c>
      <c r="AK486" s="31">
        <f t="shared" si="140"/>
        <v>18199.199999999997</v>
      </c>
      <c r="AL486" s="31">
        <f t="shared" si="140"/>
        <v>18740.599999999999</v>
      </c>
      <c r="AM486" s="31">
        <f t="shared" si="140"/>
        <v>19308.099999999999</v>
      </c>
      <c r="AN486" s="31">
        <f t="shared" si="140"/>
        <v>19885</v>
      </c>
      <c r="AO486" s="31">
        <f t="shared" si="140"/>
        <v>20476</v>
      </c>
      <c r="AP486" s="31">
        <f t="shared" si="140"/>
        <v>21088.400000000001</v>
      </c>
      <c r="AQ486" s="31">
        <f t="shared" si="140"/>
        <v>21726.9</v>
      </c>
      <c r="AR486" s="31">
        <f t="shared" si="140"/>
        <v>22379.5</v>
      </c>
      <c r="AS486" s="31">
        <f t="shared" si="140"/>
        <v>23046.199999999997</v>
      </c>
      <c r="AT486" s="31">
        <f t="shared" si="140"/>
        <v>23739</v>
      </c>
      <c r="AU486" s="31">
        <f t="shared" si="140"/>
        <v>24445.9</v>
      </c>
      <c r="AV486" s="31">
        <f t="shared" si="140"/>
        <v>25178.899999999998</v>
      </c>
      <c r="AW486" s="31">
        <f t="shared" si="138"/>
        <v>25942.7</v>
      </c>
      <c r="AX486" s="31">
        <f t="shared" si="138"/>
        <v>26720.6</v>
      </c>
      <c r="AY486" s="31">
        <f t="shared" si="138"/>
        <v>27517.3</v>
      </c>
      <c r="AZ486" s="31">
        <f t="shared" si="138"/>
        <v>28352.100000000002</v>
      </c>
      <c r="BA486" s="31">
        <f t="shared" si="138"/>
        <v>29193.699999999997</v>
      </c>
      <c r="BB486" s="31">
        <f t="shared" si="138"/>
        <v>30078.1</v>
      </c>
      <c r="BC486" s="31">
        <f t="shared" si="138"/>
        <v>30981.300000000003</v>
      </c>
      <c r="BD486" s="31">
        <f t="shared" si="138"/>
        <v>31903.3</v>
      </c>
      <c r="BE486" s="31">
        <f t="shared" si="138"/>
        <v>32868.1</v>
      </c>
      <c r="BF486" s="31">
        <f t="shared" si="138"/>
        <v>33851.699999999997</v>
      </c>
      <c r="BG486" s="31">
        <f t="shared" si="138"/>
        <v>34870.800000000003</v>
      </c>
      <c r="BH486" s="31">
        <f t="shared" si="138"/>
        <v>35908.699999999997</v>
      </c>
      <c r="BI486" s="31">
        <f t="shared" si="138"/>
        <v>36994.100000000006</v>
      </c>
      <c r="BJ486" s="31">
        <f t="shared" si="138"/>
        <v>38103</v>
      </c>
      <c r="BK486" s="31">
        <f t="shared" si="139"/>
        <v>39247.4</v>
      </c>
      <c r="BL486" s="31">
        <f t="shared" si="139"/>
        <v>40415.300000000003</v>
      </c>
      <c r="BM486" s="31">
        <f t="shared" si="139"/>
        <v>41630.699999999997</v>
      </c>
    </row>
    <row r="487" spans="1:65" x14ac:dyDescent="0.2">
      <c r="A487" s="26">
        <v>471</v>
      </c>
      <c r="B487" s="31">
        <f t="shared" si="141"/>
        <v>6469.4100000000008</v>
      </c>
      <c r="C487" s="31">
        <f t="shared" si="141"/>
        <v>6666</v>
      </c>
      <c r="D487" s="31">
        <f t="shared" si="141"/>
        <v>6867.3</v>
      </c>
      <c r="E487" s="31">
        <f t="shared" si="141"/>
        <v>7073.3099999999995</v>
      </c>
      <c r="F487" s="31">
        <f t="shared" si="141"/>
        <v>7284.03</v>
      </c>
      <c r="G487" s="31">
        <f t="shared" si="141"/>
        <v>7499.46</v>
      </c>
      <c r="H487" s="31">
        <f t="shared" si="141"/>
        <v>7731.5999999999995</v>
      </c>
      <c r="I487" s="31">
        <f t="shared" si="141"/>
        <v>7956.45</v>
      </c>
      <c r="J487" s="31">
        <f t="shared" si="141"/>
        <v>8198.01</v>
      </c>
      <c r="K487" s="31">
        <f t="shared" si="141"/>
        <v>8444.2799999999988</v>
      </c>
      <c r="L487" s="31">
        <f t="shared" si="141"/>
        <v>8695.26</v>
      </c>
      <c r="M487" s="31">
        <f t="shared" si="141"/>
        <v>8962.9500000000007</v>
      </c>
      <c r="N487" s="31">
        <f t="shared" si="141"/>
        <v>9223.3499999999985</v>
      </c>
      <c r="O487" s="31">
        <f t="shared" si="141"/>
        <v>9505.17</v>
      </c>
      <c r="P487" s="31">
        <f t="shared" si="141"/>
        <v>9791.7000000000007</v>
      </c>
      <c r="Q487" s="31">
        <f t="shared" si="141"/>
        <v>10082.94</v>
      </c>
      <c r="R487" s="31">
        <f t="shared" si="137"/>
        <v>10390.89</v>
      </c>
      <c r="S487" s="31">
        <f t="shared" si="137"/>
        <v>10696.259999999998</v>
      </c>
      <c r="T487" s="31">
        <f t="shared" si="137"/>
        <v>11018.34</v>
      </c>
      <c r="U487" s="31">
        <f t="shared" si="137"/>
        <v>11349.84</v>
      </c>
      <c r="V487" s="31">
        <f t="shared" si="137"/>
        <v>11686.050000000001</v>
      </c>
      <c r="W487" s="31">
        <f t="shared" si="137"/>
        <v>12043.679999999998</v>
      </c>
      <c r="X487" s="31">
        <f t="shared" si="137"/>
        <v>12406.02</v>
      </c>
      <c r="Y487" s="31">
        <f t="shared" si="137"/>
        <v>12777.78</v>
      </c>
      <c r="Z487" s="31">
        <f t="shared" si="137"/>
        <v>13158.960000000001</v>
      </c>
      <c r="AA487" s="31">
        <f t="shared" si="137"/>
        <v>13556.85</v>
      </c>
      <c r="AB487" s="31">
        <f t="shared" si="137"/>
        <v>13964.16</v>
      </c>
      <c r="AC487" s="31">
        <f t="shared" si="137"/>
        <v>14380.89</v>
      </c>
      <c r="AD487" s="31">
        <f t="shared" si="137"/>
        <v>14807.039999999999</v>
      </c>
      <c r="AE487" s="31">
        <f t="shared" si="137"/>
        <v>15254.61</v>
      </c>
      <c r="AF487" s="31">
        <f t="shared" si="137"/>
        <v>15711.6</v>
      </c>
      <c r="AG487" s="31">
        <f t="shared" si="140"/>
        <v>16190.01</v>
      </c>
      <c r="AH487" s="31">
        <f t="shared" si="140"/>
        <v>16677.84</v>
      </c>
      <c r="AI487" s="31">
        <f t="shared" si="140"/>
        <v>17175.09</v>
      </c>
      <c r="AJ487" s="31">
        <f t="shared" si="140"/>
        <v>17693.760000000002</v>
      </c>
      <c r="AK487" s="31">
        <f t="shared" si="140"/>
        <v>18226.559999999998</v>
      </c>
      <c r="AL487" s="31">
        <f t="shared" si="140"/>
        <v>18768.78</v>
      </c>
      <c r="AM487" s="31">
        <f t="shared" si="140"/>
        <v>19337.13</v>
      </c>
      <c r="AN487" s="31">
        <f t="shared" si="140"/>
        <v>19914.900000000001</v>
      </c>
      <c r="AO487" s="31">
        <f t="shared" si="140"/>
        <v>20506.800000000003</v>
      </c>
      <c r="AP487" s="31">
        <f t="shared" si="140"/>
        <v>21120.12</v>
      </c>
      <c r="AQ487" s="31">
        <f t="shared" si="140"/>
        <v>21759.57</v>
      </c>
      <c r="AR487" s="31">
        <f t="shared" si="140"/>
        <v>22413.15</v>
      </c>
      <c r="AS487" s="31">
        <f t="shared" si="140"/>
        <v>23080.86</v>
      </c>
      <c r="AT487" s="31">
        <f t="shared" si="140"/>
        <v>23774.7</v>
      </c>
      <c r="AU487" s="31">
        <f t="shared" si="140"/>
        <v>24482.670000000002</v>
      </c>
      <c r="AV487" s="31">
        <f t="shared" si="140"/>
        <v>25216.77</v>
      </c>
      <c r="AW487" s="31">
        <f t="shared" si="138"/>
        <v>25981.71</v>
      </c>
      <c r="AX487" s="31">
        <f t="shared" si="138"/>
        <v>26760.78</v>
      </c>
      <c r="AY487" s="31">
        <f t="shared" si="138"/>
        <v>27558.69</v>
      </c>
      <c r="AZ487" s="31">
        <f t="shared" si="138"/>
        <v>28394.73</v>
      </c>
      <c r="BA487" s="31">
        <f t="shared" si="138"/>
        <v>29237.609999999997</v>
      </c>
      <c r="BB487" s="31">
        <f t="shared" si="138"/>
        <v>30123.329999999998</v>
      </c>
      <c r="BC487" s="31">
        <f t="shared" si="138"/>
        <v>31027.890000000003</v>
      </c>
      <c r="BD487" s="31">
        <f t="shared" si="138"/>
        <v>31951.29</v>
      </c>
      <c r="BE487" s="31">
        <f t="shared" si="138"/>
        <v>32917.53</v>
      </c>
      <c r="BF487" s="31">
        <f t="shared" si="138"/>
        <v>33902.61</v>
      </c>
      <c r="BG487" s="31">
        <f t="shared" si="138"/>
        <v>34923.24</v>
      </c>
      <c r="BH487" s="31">
        <f t="shared" si="138"/>
        <v>35962.71</v>
      </c>
      <c r="BI487" s="31">
        <f t="shared" si="138"/>
        <v>37049.729999999996</v>
      </c>
      <c r="BJ487" s="31">
        <f t="shared" si="138"/>
        <v>38160.300000000003</v>
      </c>
      <c r="BK487" s="31">
        <f t="shared" si="139"/>
        <v>39306.42</v>
      </c>
      <c r="BL487" s="31">
        <f t="shared" si="139"/>
        <v>40476.089999999997</v>
      </c>
      <c r="BM487" s="31">
        <f t="shared" si="139"/>
        <v>41693.31</v>
      </c>
    </row>
    <row r="488" spans="1:65" x14ac:dyDescent="0.2">
      <c r="A488" s="26">
        <v>472</v>
      </c>
      <c r="B488" s="31">
        <f t="shared" si="141"/>
        <v>6479.1200000000008</v>
      </c>
      <c r="C488" s="31">
        <f t="shared" si="141"/>
        <v>6676</v>
      </c>
      <c r="D488" s="31">
        <f t="shared" si="141"/>
        <v>6877.6</v>
      </c>
      <c r="E488" s="31">
        <f t="shared" si="141"/>
        <v>7083.92</v>
      </c>
      <c r="F488" s="31">
        <f t="shared" si="141"/>
        <v>7294.96</v>
      </c>
      <c r="G488" s="31">
        <f t="shared" si="141"/>
        <v>7510.72</v>
      </c>
      <c r="H488" s="31">
        <f t="shared" si="141"/>
        <v>7743.2</v>
      </c>
      <c r="I488" s="31">
        <f t="shared" si="141"/>
        <v>7968.4</v>
      </c>
      <c r="J488" s="31">
        <f t="shared" si="141"/>
        <v>8210.32</v>
      </c>
      <c r="K488" s="31">
        <f t="shared" si="141"/>
        <v>8456.9599999999991</v>
      </c>
      <c r="L488" s="31">
        <f t="shared" si="141"/>
        <v>8708.32</v>
      </c>
      <c r="M488" s="31">
        <f t="shared" si="141"/>
        <v>8976.4</v>
      </c>
      <c r="N488" s="31">
        <f t="shared" si="141"/>
        <v>9237.2000000000007</v>
      </c>
      <c r="O488" s="31">
        <f t="shared" si="141"/>
        <v>9519.4399999999987</v>
      </c>
      <c r="P488" s="31">
        <f t="shared" si="141"/>
        <v>9806.4</v>
      </c>
      <c r="Q488" s="31">
        <f t="shared" si="141"/>
        <v>10098.08</v>
      </c>
      <c r="R488" s="31">
        <f t="shared" si="137"/>
        <v>10406.48</v>
      </c>
      <c r="S488" s="31">
        <f t="shared" si="137"/>
        <v>10712.32</v>
      </c>
      <c r="T488" s="31">
        <f t="shared" si="137"/>
        <v>11034.88</v>
      </c>
      <c r="U488" s="31">
        <f t="shared" si="137"/>
        <v>11366.88</v>
      </c>
      <c r="V488" s="31">
        <f t="shared" si="137"/>
        <v>11703.6</v>
      </c>
      <c r="W488" s="31">
        <f t="shared" si="137"/>
        <v>12061.759999999998</v>
      </c>
      <c r="X488" s="31">
        <f t="shared" si="137"/>
        <v>12424.640000000001</v>
      </c>
      <c r="Y488" s="31">
        <f t="shared" si="137"/>
        <v>12796.96</v>
      </c>
      <c r="Z488" s="31">
        <f t="shared" si="137"/>
        <v>13178.720000000001</v>
      </c>
      <c r="AA488" s="31">
        <f t="shared" si="137"/>
        <v>13577.2</v>
      </c>
      <c r="AB488" s="31">
        <f t="shared" si="137"/>
        <v>13985.12</v>
      </c>
      <c r="AC488" s="31">
        <f t="shared" si="137"/>
        <v>14402.48</v>
      </c>
      <c r="AD488" s="31">
        <f t="shared" si="137"/>
        <v>14829.279999999999</v>
      </c>
      <c r="AE488" s="31">
        <f t="shared" si="137"/>
        <v>15277.52</v>
      </c>
      <c r="AF488" s="31">
        <f t="shared" ref="R488:AF505" si="142">IF((AF$8+(AF$9*$A488))&lt;AF$12,AF$12,AF$8+(AF$9*$A488))</f>
        <v>15735.2</v>
      </c>
      <c r="AG488" s="31">
        <f t="shared" si="140"/>
        <v>16214.32</v>
      </c>
      <c r="AH488" s="31">
        <f t="shared" si="140"/>
        <v>16702.879999999997</v>
      </c>
      <c r="AI488" s="31">
        <f t="shared" si="140"/>
        <v>17200.879999999997</v>
      </c>
      <c r="AJ488" s="31">
        <f t="shared" si="140"/>
        <v>17720.32</v>
      </c>
      <c r="AK488" s="31">
        <f t="shared" si="140"/>
        <v>18253.919999999998</v>
      </c>
      <c r="AL488" s="31">
        <f t="shared" si="140"/>
        <v>18796.96</v>
      </c>
      <c r="AM488" s="31">
        <f t="shared" si="140"/>
        <v>19366.16</v>
      </c>
      <c r="AN488" s="31">
        <f t="shared" si="140"/>
        <v>19944.8</v>
      </c>
      <c r="AO488" s="31">
        <f t="shared" si="140"/>
        <v>20537.599999999999</v>
      </c>
      <c r="AP488" s="31">
        <f t="shared" si="140"/>
        <v>21151.84</v>
      </c>
      <c r="AQ488" s="31">
        <f t="shared" si="140"/>
        <v>21792.240000000002</v>
      </c>
      <c r="AR488" s="31">
        <f t="shared" si="140"/>
        <v>22446.799999999999</v>
      </c>
      <c r="AS488" s="31">
        <f t="shared" si="140"/>
        <v>23115.519999999997</v>
      </c>
      <c r="AT488" s="31">
        <f t="shared" si="140"/>
        <v>23810.400000000001</v>
      </c>
      <c r="AU488" s="31">
        <f t="shared" si="140"/>
        <v>24519.440000000002</v>
      </c>
      <c r="AV488" s="31">
        <f t="shared" si="140"/>
        <v>25254.639999999999</v>
      </c>
      <c r="AW488" s="31">
        <f t="shared" si="138"/>
        <v>26020.719999999998</v>
      </c>
      <c r="AX488" s="31">
        <f t="shared" si="138"/>
        <v>26800.959999999999</v>
      </c>
      <c r="AY488" s="31">
        <f t="shared" si="138"/>
        <v>27600.080000000002</v>
      </c>
      <c r="AZ488" s="31">
        <f t="shared" si="138"/>
        <v>28437.360000000001</v>
      </c>
      <c r="BA488" s="31">
        <f t="shared" si="138"/>
        <v>29281.519999999997</v>
      </c>
      <c r="BB488" s="31">
        <f t="shared" si="138"/>
        <v>30168.559999999998</v>
      </c>
      <c r="BC488" s="31">
        <f t="shared" si="138"/>
        <v>31074.480000000003</v>
      </c>
      <c r="BD488" s="31">
        <f t="shared" si="138"/>
        <v>31999.280000000002</v>
      </c>
      <c r="BE488" s="31">
        <f t="shared" si="138"/>
        <v>32966.959999999999</v>
      </c>
      <c r="BF488" s="31">
        <f t="shared" si="138"/>
        <v>33953.519999999997</v>
      </c>
      <c r="BG488" s="31">
        <f t="shared" si="138"/>
        <v>34975.68</v>
      </c>
      <c r="BH488" s="31">
        <f t="shared" si="138"/>
        <v>36016.720000000001</v>
      </c>
      <c r="BI488" s="31">
        <f t="shared" si="138"/>
        <v>37105.360000000001</v>
      </c>
      <c r="BJ488" s="31">
        <f t="shared" si="138"/>
        <v>38217.599999999999</v>
      </c>
      <c r="BK488" s="31">
        <f t="shared" si="139"/>
        <v>39365.440000000002</v>
      </c>
      <c r="BL488" s="31">
        <f t="shared" si="139"/>
        <v>40536.880000000005</v>
      </c>
      <c r="BM488" s="31">
        <f t="shared" si="139"/>
        <v>41755.919999999998</v>
      </c>
    </row>
    <row r="489" spans="1:65" x14ac:dyDescent="0.2">
      <c r="A489" s="26">
        <v>473</v>
      </c>
      <c r="B489" s="31">
        <f t="shared" si="141"/>
        <v>6488.8300000000008</v>
      </c>
      <c r="C489" s="31">
        <f t="shared" si="141"/>
        <v>6686</v>
      </c>
      <c r="D489" s="31">
        <f t="shared" si="141"/>
        <v>6887.9000000000005</v>
      </c>
      <c r="E489" s="31">
        <f t="shared" si="141"/>
        <v>7094.53</v>
      </c>
      <c r="F489" s="31">
        <f t="shared" si="141"/>
        <v>7305.8899999999994</v>
      </c>
      <c r="G489" s="31">
        <f t="shared" si="141"/>
        <v>7521.98</v>
      </c>
      <c r="H489" s="31">
        <f t="shared" si="141"/>
        <v>7754.8</v>
      </c>
      <c r="I489" s="31">
        <f t="shared" si="141"/>
        <v>7980.3499999999995</v>
      </c>
      <c r="J489" s="31">
        <f t="shared" si="141"/>
        <v>8222.630000000001</v>
      </c>
      <c r="K489" s="31">
        <f t="shared" si="141"/>
        <v>8469.64</v>
      </c>
      <c r="L489" s="31">
        <f t="shared" si="141"/>
        <v>8721.380000000001</v>
      </c>
      <c r="M489" s="31">
        <f t="shared" si="141"/>
        <v>8989.8499999999985</v>
      </c>
      <c r="N489" s="31">
        <f t="shared" si="141"/>
        <v>9251.0499999999993</v>
      </c>
      <c r="O489" s="31">
        <f t="shared" si="141"/>
        <v>9533.7099999999991</v>
      </c>
      <c r="P489" s="31">
        <f t="shared" si="141"/>
        <v>9821.0999999999985</v>
      </c>
      <c r="Q489" s="31">
        <f t="shared" si="141"/>
        <v>10113.220000000001</v>
      </c>
      <c r="R489" s="31">
        <f t="shared" si="142"/>
        <v>10422.07</v>
      </c>
      <c r="S489" s="31">
        <f t="shared" si="142"/>
        <v>10728.38</v>
      </c>
      <c r="T489" s="31">
        <f t="shared" si="142"/>
        <v>11051.419999999998</v>
      </c>
      <c r="U489" s="31">
        <f t="shared" si="142"/>
        <v>11383.919999999998</v>
      </c>
      <c r="V489" s="31">
        <f t="shared" si="142"/>
        <v>11721.15</v>
      </c>
      <c r="W489" s="31">
        <f t="shared" si="142"/>
        <v>12079.839999999998</v>
      </c>
      <c r="X489" s="31">
        <f t="shared" si="142"/>
        <v>12443.26</v>
      </c>
      <c r="Y489" s="31">
        <f t="shared" si="142"/>
        <v>12816.14</v>
      </c>
      <c r="Z489" s="31">
        <f t="shared" si="142"/>
        <v>13198.480000000001</v>
      </c>
      <c r="AA489" s="31">
        <f t="shared" si="142"/>
        <v>13597.550000000001</v>
      </c>
      <c r="AB489" s="31">
        <f t="shared" si="142"/>
        <v>14006.08</v>
      </c>
      <c r="AC489" s="31">
        <f t="shared" si="142"/>
        <v>14424.07</v>
      </c>
      <c r="AD489" s="31">
        <f t="shared" si="142"/>
        <v>14851.519999999999</v>
      </c>
      <c r="AE489" s="31">
        <f t="shared" si="142"/>
        <v>15300.43</v>
      </c>
      <c r="AF489" s="31">
        <f t="shared" si="142"/>
        <v>15758.800000000001</v>
      </c>
      <c r="AG489" s="31">
        <f t="shared" si="140"/>
        <v>16238.63</v>
      </c>
      <c r="AH489" s="31">
        <f t="shared" si="140"/>
        <v>16727.919999999998</v>
      </c>
      <c r="AI489" s="31">
        <f t="shared" si="140"/>
        <v>17226.669999999998</v>
      </c>
      <c r="AJ489" s="31">
        <f t="shared" si="140"/>
        <v>17746.879999999997</v>
      </c>
      <c r="AK489" s="31">
        <f t="shared" si="140"/>
        <v>18281.28</v>
      </c>
      <c r="AL489" s="31">
        <f t="shared" si="140"/>
        <v>18825.14</v>
      </c>
      <c r="AM489" s="31">
        <f t="shared" si="140"/>
        <v>19395.190000000002</v>
      </c>
      <c r="AN489" s="31">
        <f t="shared" si="140"/>
        <v>19974.699999999997</v>
      </c>
      <c r="AO489" s="31">
        <f t="shared" si="140"/>
        <v>20568.400000000001</v>
      </c>
      <c r="AP489" s="31">
        <f t="shared" si="140"/>
        <v>21183.559999999998</v>
      </c>
      <c r="AQ489" s="31">
        <f t="shared" si="140"/>
        <v>21824.910000000003</v>
      </c>
      <c r="AR489" s="31">
        <f t="shared" si="140"/>
        <v>22480.449999999997</v>
      </c>
      <c r="AS489" s="31">
        <f t="shared" si="140"/>
        <v>23150.179999999997</v>
      </c>
      <c r="AT489" s="31">
        <f t="shared" si="140"/>
        <v>23846.100000000002</v>
      </c>
      <c r="AU489" s="31">
        <f t="shared" si="140"/>
        <v>24556.210000000003</v>
      </c>
      <c r="AV489" s="31">
        <f t="shared" si="140"/>
        <v>25292.51</v>
      </c>
      <c r="AW489" s="31">
        <f t="shared" si="138"/>
        <v>26059.73</v>
      </c>
      <c r="AX489" s="31">
        <f t="shared" si="138"/>
        <v>26841.14</v>
      </c>
      <c r="AY489" s="31">
        <f t="shared" si="138"/>
        <v>27641.47</v>
      </c>
      <c r="AZ489" s="31">
        <f t="shared" si="138"/>
        <v>28479.99</v>
      </c>
      <c r="BA489" s="31">
        <f t="shared" si="138"/>
        <v>29325.429999999997</v>
      </c>
      <c r="BB489" s="31">
        <f t="shared" si="138"/>
        <v>30213.789999999997</v>
      </c>
      <c r="BC489" s="31">
        <f t="shared" si="138"/>
        <v>31121.070000000003</v>
      </c>
      <c r="BD489" s="31">
        <f t="shared" si="138"/>
        <v>32047.27</v>
      </c>
      <c r="BE489" s="31">
        <f t="shared" si="138"/>
        <v>33016.39</v>
      </c>
      <c r="BF489" s="31">
        <f t="shared" si="138"/>
        <v>34004.429999999993</v>
      </c>
      <c r="BG489" s="31">
        <f t="shared" si="138"/>
        <v>35028.119999999995</v>
      </c>
      <c r="BH489" s="31">
        <f t="shared" si="138"/>
        <v>36070.729999999996</v>
      </c>
      <c r="BI489" s="31">
        <f t="shared" si="138"/>
        <v>37160.990000000005</v>
      </c>
      <c r="BJ489" s="31">
        <f t="shared" si="138"/>
        <v>38274.899999999994</v>
      </c>
      <c r="BK489" s="31">
        <f t="shared" si="139"/>
        <v>39424.460000000006</v>
      </c>
      <c r="BL489" s="31">
        <f t="shared" si="139"/>
        <v>40597.67</v>
      </c>
      <c r="BM489" s="31">
        <f t="shared" si="139"/>
        <v>41818.53</v>
      </c>
    </row>
    <row r="490" spans="1:65" x14ac:dyDescent="0.2">
      <c r="A490" s="26">
        <v>474</v>
      </c>
      <c r="B490" s="31">
        <f t="shared" si="141"/>
        <v>6498.54</v>
      </c>
      <c r="C490" s="31">
        <f t="shared" si="141"/>
        <v>6696</v>
      </c>
      <c r="D490" s="31">
        <f t="shared" si="141"/>
        <v>6898.2000000000007</v>
      </c>
      <c r="E490" s="31">
        <f t="shared" si="141"/>
        <v>7105.1399999999994</v>
      </c>
      <c r="F490" s="31">
        <f t="shared" si="141"/>
        <v>7316.82</v>
      </c>
      <c r="G490" s="31">
        <f t="shared" si="141"/>
        <v>7533.24</v>
      </c>
      <c r="H490" s="31">
        <f t="shared" si="141"/>
        <v>7766.4</v>
      </c>
      <c r="I490" s="31">
        <f t="shared" si="141"/>
        <v>7992.2999999999993</v>
      </c>
      <c r="J490" s="31">
        <f t="shared" si="141"/>
        <v>8234.94</v>
      </c>
      <c r="K490" s="31">
        <f t="shared" si="141"/>
        <v>8482.32</v>
      </c>
      <c r="L490" s="31">
        <f t="shared" si="141"/>
        <v>8734.44</v>
      </c>
      <c r="M490" s="31">
        <f t="shared" si="141"/>
        <v>9003.2999999999993</v>
      </c>
      <c r="N490" s="31">
        <f t="shared" si="141"/>
        <v>9264.9</v>
      </c>
      <c r="O490" s="31">
        <f t="shared" si="141"/>
        <v>9547.98</v>
      </c>
      <c r="P490" s="31">
        <f t="shared" si="141"/>
        <v>9835.7999999999993</v>
      </c>
      <c r="Q490" s="31">
        <f t="shared" si="141"/>
        <v>10128.36</v>
      </c>
      <c r="R490" s="31">
        <f t="shared" si="142"/>
        <v>10437.66</v>
      </c>
      <c r="S490" s="31">
        <f t="shared" si="142"/>
        <v>10744.439999999999</v>
      </c>
      <c r="T490" s="31">
        <f t="shared" si="142"/>
        <v>11067.96</v>
      </c>
      <c r="U490" s="31">
        <f t="shared" si="142"/>
        <v>11400.96</v>
      </c>
      <c r="V490" s="31">
        <f t="shared" si="142"/>
        <v>11738.7</v>
      </c>
      <c r="W490" s="31">
        <f t="shared" si="142"/>
        <v>12097.92</v>
      </c>
      <c r="X490" s="31">
        <f t="shared" si="142"/>
        <v>12461.880000000001</v>
      </c>
      <c r="Y490" s="31">
        <f t="shared" si="142"/>
        <v>12835.32</v>
      </c>
      <c r="Z490" s="31">
        <f t="shared" si="142"/>
        <v>13218.240000000002</v>
      </c>
      <c r="AA490" s="31">
        <f t="shared" si="142"/>
        <v>13617.900000000001</v>
      </c>
      <c r="AB490" s="31">
        <f t="shared" si="142"/>
        <v>14027.04</v>
      </c>
      <c r="AC490" s="31">
        <f t="shared" si="142"/>
        <v>14445.66</v>
      </c>
      <c r="AD490" s="31">
        <f t="shared" si="142"/>
        <v>14873.759999999998</v>
      </c>
      <c r="AE490" s="31">
        <f t="shared" si="142"/>
        <v>15323.34</v>
      </c>
      <c r="AF490" s="31">
        <f t="shared" si="142"/>
        <v>15782.400000000001</v>
      </c>
      <c r="AG490" s="31">
        <f t="shared" si="140"/>
        <v>16262.939999999999</v>
      </c>
      <c r="AH490" s="31">
        <f t="shared" si="140"/>
        <v>16752.96</v>
      </c>
      <c r="AI490" s="31">
        <f t="shared" si="140"/>
        <v>17252.46</v>
      </c>
      <c r="AJ490" s="31">
        <f t="shared" si="140"/>
        <v>17773.439999999999</v>
      </c>
      <c r="AK490" s="31">
        <f t="shared" si="140"/>
        <v>18308.64</v>
      </c>
      <c r="AL490" s="31">
        <f t="shared" si="140"/>
        <v>18853.32</v>
      </c>
      <c r="AM490" s="31">
        <f t="shared" si="140"/>
        <v>19424.22</v>
      </c>
      <c r="AN490" s="31">
        <f t="shared" si="140"/>
        <v>20004.599999999999</v>
      </c>
      <c r="AO490" s="31">
        <f t="shared" si="140"/>
        <v>20599.2</v>
      </c>
      <c r="AP490" s="31">
        <f t="shared" si="140"/>
        <v>21215.279999999999</v>
      </c>
      <c r="AQ490" s="31">
        <f t="shared" si="140"/>
        <v>21857.58</v>
      </c>
      <c r="AR490" s="31">
        <f t="shared" si="140"/>
        <v>22514.1</v>
      </c>
      <c r="AS490" s="31">
        <f t="shared" si="140"/>
        <v>23184.84</v>
      </c>
      <c r="AT490" s="31">
        <f t="shared" si="140"/>
        <v>23881.800000000003</v>
      </c>
      <c r="AU490" s="31">
        <f t="shared" si="140"/>
        <v>24592.980000000003</v>
      </c>
      <c r="AV490" s="31">
        <f t="shared" si="140"/>
        <v>25330.379999999997</v>
      </c>
      <c r="AW490" s="31">
        <f t="shared" si="138"/>
        <v>26098.739999999998</v>
      </c>
      <c r="AX490" s="31">
        <f t="shared" si="138"/>
        <v>26881.32</v>
      </c>
      <c r="AY490" s="31">
        <f t="shared" si="138"/>
        <v>27682.86</v>
      </c>
      <c r="AZ490" s="31">
        <f t="shared" si="138"/>
        <v>28522.620000000003</v>
      </c>
      <c r="BA490" s="31">
        <f t="shared" si="138"/>
        <v>29369.34</v>
      </c>
      <c r="BB490" s="31">
        <f t="shared" si="138"/>
        <v>30259.019999999997</v>
      </c>
      <c r="BC490" s="31">
        <f t="shared" si="138"/>
        <v>31167.66</v>
      </c>
      <c r="BD490" s="31">
        <f t="shared" si="138"/>
        <v>32095.260000000002</v>
      </c>
      <c r="BE490" s="31">
        <f t="shared" si="138"/>
        <v>33065.82</v>
      </c>
      <c r="BF490" s="31">
        <f t="shared" si="138"/>
        <v>34055.339999999997</v>
      </c>
      <c r="BG490" s="31">
        <f t="shared" si="138"/>
        <v>35080.559999999998</v>
      </c>
      <c r="BH490" s="31">
        <f t="shared" si="138"/>
        <v>36124.74</v>
      </c>
      <c r="BI490" s="31">
        <f t="shared" si="138"/>
        <v>37216.620000000003</v>
      </c>
      <c r="BJ490" s="31">
        <f t="shared" si="138"/>
        <v>38332.199999999997</v>
      </c>
      <c r="BK490" s="31">
        <f t="shared" si="139"/>
        <v>39483.480000000003</v>
      </c>
      <c r="BL490" s="31">
        <f t="shared" si="139"/>
        <v>40658.46</v>
      </c>
      <c r="BM490" s="31">
        <f t="shared" si="139"/>
        <v>41881.14</v>
      </c>
    </row>
    <row r="491" spans="1:65" x14ac:dyDescent="0.2">
      <c r="A491" s="26">
        <v>475</v>
      </c>
      <c r="B491" s="31">
        <f t="shared" si="141"/>
        <v>6508.25</v>
      </c>
      <c r="C491" s="31">
        <f t="shared" si="141"/>
        <v>6706</v>
      </c>
      <c r="D491" s="31">
        <f t="shared" si="141"/>
        <v>6908.5</v>
      </c>
      <c r="E491" s="31">
        <f t="shared" si="141"/>
        <v>7115.75</v>
      </c>
      <c r="F491" s="31">
        <f t="shared" si="141"/>
        <v>7327.75</v>
      </c>
      <c r="G491" s="31">
        <f t="shared" si="141"/>
        <v>7544.5</v>
      </c>
      <c r="H491" s="31">
        <f t="shared" si="141"/>
        <v>7778</v>
      </c>
      <c r="I491" s="31">
        <f t="shared" si="141"/>
        <v>8004.25</v>
      </c>
      <c r="J491" s="31">
        <f t="shared" si="141"/>
        <v>8247.25</v>
      </c>
      <c r="K491" s="31">
        <f t="shared" si="141"/>
        <v>8495</v>
      </c>
      <c r="L491" s="31">
        <f t="shared" si="141"/>
        <v>8747.5</v>
      </c>
      <c r="M491" s="31">
        <f t="shared" si="141"/>
        <v>9016.75</v>
      </c>
      <c r="N491" s="31">
        <f t="shared" si="141"/>
        <v>9278.75</v>
      </c>
      <c r="O491" s="31">
        <f t="shared" si="141"/>
        <v>9562.25</v>
      </c>
      <c r="P491" s="31">
        <f t="shared" si="141"/>
        <v>9850.5</v>
      </c>
      <c r="Q491" s="31">
        <f t="shared" si="141"/>
        <v>10143.5</v>
      </c>
      <c r="R491" s="31">
        <f t="shared" si="142"/>
        <v>10453.25</v>
      </c>
      <c r="S491" s="31">
        <f t="shared" si="142"/>
        <v>10760.5</v>
      </c>
      <c r="T491" s="31">
        <f t="shared" si="142"/>
        <v>11084.5</v>
      </c>
      <c r="U491" s="31">
        <f t="shared" si="142"/>
        <v>11418</v>
      </c>
      <c r="V491" s="31">
        <f t="shared" si="142"/>
        <v>11756.25</v>
      </c>
      <c r="W491" s="31">
        <f t="shared" si="142"/>
        <v>12116</v>
      </c>
      <c r="X491" s="31">
        <f t="shared" si="142"/>
        <v>12480.5</v>
      </c>
      <c r="Y491" s="31">
        <f t="shared" si="142"/>
        <v>12854.5</v>
      </c>
      <c r="Z491" s="31">
        <f t="shared" si="142"/>
        <v>13238</v>
      </c>
      <c r="AA491" s="31">
        <f t="shared" si="142"/>
        <v>13638.25</v>
      </c>
      <c r="AB491" s="31">
        <f t="shared" si="142"/>
        <v>14048</v>
      </c>
      <c r="AC491" s="31">
        <f t="shared" si="142"/>
        <v>14467.25</v>
      </c>
      <c r="AD491" s="31">
        <f t="shared" si="142"/>
        <v>14896</v>
      </c>
      <c r="AE491" s="31">
        <f t="shared" si="142"/>
        <v>15346.25</v>
      </c>
      <c r="AF491" s="31">
        <f t="shared" si="142"/>
        <v>15806</v>
      </c>
      <c r="AG491" s="31">
        <f t="shared" si="140"/>
        <v>16287.25</v>
      </c>
      <c r="AH491" s="31">
        <f t="shared" si="140"/>
        <v>16778</v>
      </c>
      <c r="AI491" s="31">
        <f t="shared" si="140"/>
        <v>17278.25</v>
      </c>
      <c r="AJ491" s="31">
        <f t="shared" si="140"/>
        <v>17800</v>
      </c>
      <c r="AK491" s="31">
        <f t="shared" si="140"/>
        <v>18336</v>
      </c>
      <c r="AL491" s="31">
        <f t="shared" si="140"/>
        <v>18881.5</v>
      </c>
      <c r="AM491" s="31">
        <f t="shared" si="140"/>
        <v>19453.25</v>
      </c>
      <c r="AN491" s="31">
        <f t="shared" si="140"/>
        <v>20034.5</v>
      </c>
      <c r="AO491" s="31">
        <f t="shared" si="140"/>
        <v>20630</v>
      </c>
      <c r="AP491" s="31">
        <f t="shared" si="140"/>
        <v>21247</v>
      </c>
      <c r="AQ491" s="31">
        <f t="shared" si="140"/>
        <v>21890.25</v>
      </c>
      <c r="AR491" s="31">
        <f t="shared" si="140"/>
        <v>22547.75</v>
      </c>
      <c r="AS491" s="31">
        <f t="shared" si="140"/>
        <v>23219.5</v>
      </c>
      <c r="AT491" s="31">
        <f t="shared" si="140"/>
        <v>23917.5</v>
      </c>
      <c r="AU491" s="31">
        <f t="shared" si="140"/>
        <v>24629.75</v>
      </c>
      <c r="AV491" s="31">
        <f t="shared" si="140"/>
        <v>25368.25</v>
      </c>
      <c r="AW491" s="31">
        <f t="shared" si="138"/>
        <v>26137.75</v>
      </c>
      <c r="AX491" s="31">
        <f t="shared" si="138"/>
        <v>26921.5</v>
      </c>
      <c r="AY491" s="31">
        <f t="shared" si="138"/>
        <v>27724.25</v>
      </c>
      <c r="AZ491" s="31">
        <f t="shared" si="138"/>
        <v>28565.25</v>
      </c>
      <c r="BA491" s="31">
        <f t="shared" si="138"/>
        <v>29413.25</v>
      </c>
      <c r="BB491" s="31">
        <f t="shared" si="138"/>
        <v>30304.25</v>
      </c>
      <c r="BC491" s="31">
        <f t="shared" si="138"/>
        <v>31214.25</v>
      </c>
      <c r="BD491" s="31">
        <f t="shared" si="138"/>
        <v>32143.25</v>
      </c>
      <c r="BE491" s="31">
        <f t="shared" si="138"/>
        <v>33115.25</v>
      </c>
      <c r="BF491" s="31">
        <f t="shared" si="138"/>
        <v>34106.25</v>
      </c>
      <c r="BG491" s="31">
        <f t="shared" si="138"/>
        <v>35133</v>
      </c>
      <c r="BH491" s="31">
        <f t="shared" si="138"/>
        <v>36178.75</v>
      </c>
      <c r="BI491" s="31">
        <f t="shared" si="138"/>
        <v>37272.25</v>
      </c>
      <c r="BJ491" s="31">
        <f t="shared" si="138"/>
        <v>38389.5</v>
      </c>
      <c r="BK491" s="31">
        <f t="shared" si="139"/>
        <v>39542.5</v>
      </c>
      <c r="BL491" s="31">
        <f t="shared" si="139"/>
        <v>40719.25</v>
      </c>
      <c r="BM491" s="31">
        <f t="shared" si="139"/>
        <v>41943.75</v>
      </c>
    </row>
    <row r="492" spans="1:65" x14ac:dyDescent="0.2">
      <c r="A492" s="26">
        <v>476</v>
      </c>
      <c r="B492" s="31">
        <f t="shared" si="141"/>
        <v>6517.96</v>
      </c>
      <c r="C492" s="31">
        <f t="shared" si="141"/>
        <v>6716</v>
      </c>
      <c r="D492" s="31">
        <f t="shared" si="141"/>
        <v>6918.8</v>
      </c>
      <c r="E492" s="31">
        <f t="shared" si="141"/>
        <v>7126.36</v>
      </c>
      <c r="F492" s="31">
        <f t="shared" si="141"/>
        <v>7338.68</v>
      </c>
      <c r="G492" s="31">
        <f t="shared" si="141"/>
        <v>7555.76</v>
      </c>
      <c r="H492" s="31">
        <f t="shared" si="141"/>
        <v>7789.5999999999995</v>
      </c>
      <c r="I492" s="31">
        <f t="shared" si="141"/>
        <v>8016.2</v>
      </c>
      <c r="J492" s="31">
        <f t="shared" si="141"/>
        <v>8259.5600000000013</v>
      </c>
      <c r="K492" s="31">
        <f t="shared" si="141"/>
        <v>8507.68</v>
      </c>
      <c r="L492" s="31">
        <f t="shared" si="141"/>
        <v>8760.5600000000013</v>
      </c>
      <c r="M492" s="31">
        <f t="shared" si="141"/>
        <v>9030.2000000000007</v>
      </c>
      <c r="N492" s="31">
        <f t="shared" si="141"/>
        <v>9292.5999999999985</v>
      </c>
      <c r="O492" s="31">
        <f t="shared" si="141"/>
        <v>9576.52</v>
      </c>
      <c r="P492" s="31">
        <f t="shared" si="141"/>
        <v>9865.2000000000007</v>
      </c>
      <c r="Q492" s="31">
        <f t="shared" si="141"/>
        <v>10158.64</v>
      </c>
      <c r="R492" s="31">
        <f t="shared" si="142"/>
        <v>10468.84</v>
      </c>
      <c r="S492" s="31">
        <f t="shared" si="142"/>
        <v>10776.56</v>
      </c>
      <c r="T492" s="31">
        <f t="shared" si="142"/>
        <v>11101.04</v>
      </c>
      <c r="U492" s="31">
        <f t="shared" si="142"/>
        <v>11435.04</v>
      </c>
      <c r="V492" s="31">
        <f t="shared" si="142"/>
        <v>11773.800000000001</v>
      </c>
      <c r="W492" s="31">
        <f t="shared" si="142"/>
        <v>12134.08</v>
      </c>
      <c r="X492" s="31">
        <f t="shared" si="142"/>
        <v>12499.12</v>
      </c>
      <c r="Y492" s="31">
        <f t="shared" si="142"/>
        <v>12873.68</v>
      </c>
      <c r="Z492" s="31">
        <f t="shared" si="142"/>
        <v>13257.76</v>
      </c>
      <c r="AA492" s="31">
        <f t="shared" si="142"/>
        <v>13658.6</v>
      </c>
      <c r="AB492" s="31">
        <f t="shared" si="142"/>
        <v>14068.960000000001</v>
      </c>
      <c r="AC492" s="31">
        <f t="shared" si="142"/>
        <v>14488.84</v>
      </c>
      <c r="AD492" s="31">
        <f t="shared" si="142"/>
        <v>14918.24</v>
      </c>
      <c r="AE492" s="31">
        <f t="shared" si="142"/>
        <v>15369.16</v>
      </c>
      <c r="AF492" s="31">
        <f t="shared" si="142"/>
        <v>15829.6</v>
      </c>
      <c r="AG492" s="31">
        <f t="shared" si="140"/>
        <v>16311.56</v>
      </c>
      <c r="AH492" s="31">
        <f t="shared" si="140"/>
        <v>16803.04</v>
      </c>
      <c r="AI492" s="31">
        <f t="shared" si="140"/>
        <v>17304.04</v>
      </c>
      <c r="AJ492" s="31">
        <f t="shared" si="140"/>
        <v>17826.559999999998</v>
      </c>
      <c r="AK492" s="31">
        <f t="shared" si="140"/>
        <v>18363.36</v>
      </c>
      <c r="AL492" s="31">
        <f t="shared" si="140"/>
        <v>18909.68</v>
      </c>
      <c r="AM492" s="31">
        <f t="shared" si="140"/>
        <v>19482.28</v>
      </c>
      <c r="AN492" s="31">
        <f t="shared" si="140"/>
        <v>20064.400000000001</v>
      </c>
      <c r="AO492" s="31">
        <f t="shared" si="140"/>
        <v>20660.800000000003</v>
      </c>
      <c r="AP492" s="31">
        <f t="shared" si="140"/>
        <v>21278.720000000001</v>
      </c>
      <c r="AQ492" s="31">
        <f t="shared" si="140"/>
        <v>21922.92</v>
      </c>
      <c r="AR492" s="31">
        <f t="shared" si="140"/>
        <v>22581.4</v>
      </c>
      <c r="AS492" s="31">
        <f t="shared" si="140"/>
        <v>23254.16</v>
      </c>
      <c r="AT492" s="31">
        <f t="shared" si="140"/>
        <v>23953.200000000001</v>
      </c>
      <c r="AU492" s="31">
        <f t="shared" si="140"/>
        <v>24666.52</v>
      </c>
      <c r="AV492" s="31">
        <f t="shared" si="140"/>
        <v>25406.12</v>
      </c>
      <c r="AW492" s="31">
        <f t="shared" si="138"/>
        <v>26176.76</v>
      </c>
      <c r="AX492" s="31">
        <f t="shared" si="138"/>
        <v>26961.68</v>
      </c>
      <c r="AY492" s="31">
        <f t="shared" si="138"/>
        <v>27765.64</v>
      </c>
      <c r="AZ492" s="31">
        <f t="shared" si="138"/>
        <v>28607.88</v>
      </c>
      <c r="BA492" s="31">
        <f t="shared" si="138"/>
        <v>29457.16</v>
      </c>
      <c r="BB492" s="31">
        <f t="shared" si="138"/>
        <v>30349.48</v>
      </c>
      <c r="BC492" s="31">
        <f t="shared" si="138"/>
        <v>31260.84</v>
      </c>
      <c r="BD492" s="31">
        <f t="shared" si="138"/>
        <v>32191.24</v>
      </c>
      <c r="BE492" s="31">
        <f t="shared" si="138"/>
        <v>33164.68</v>
      </c>
      <c r="BF492" s="31">
        <f t="shared" ref="AW492:BJ510" si="143">IF((BF$8+(BF$9*$A492))&lt;BF$12,BF$12,BF$8+(BF$9*$A492))</f>
        <v>34157.160000000003</v>
      </c>
      <c r="BG492" s="31">
        <f t="shared" si="143"/>
        <v>35185.440000000002</v>
      </c>
      <c r="BH492" s="31">
        <f t="shared" si="143"/>
        <v>36232.759999999995</v>
      </c>
      <c r="BI492" s="31">
        <f t="shared" si="143"/>
        <v>37327.880000000005</v>
      </c>
      <c r="BJ492" s="31">
        <f t="shared" si="143"/>
        <v>38446.800000000003</v>
      </c>
      <c r="BK492" s="31">
        <f t="shared" si="139"/>
        <v>39601.520000000004</v>
      </c>
      <c r="BL492" s="31">
        <f t="shared" si="139"/>
        <v>40780.04</v>
      </c>
      <c r="BM492" s="31">
        <f t="shared" si="139"/>
        <v>42006.36</v>
      </c>
    </row>
    <row r="493" spans="1:65" x14ac:dyDescent="0.2">
      <c r="A493" s="26">
        <v>477</v>
      </c>
      <c r="B493" s="31">
        <f t="shared" si="141"/>
        <v>6527.67</v>
      </c>
      <c r="C493" s="31">
        <f t="shared" si="141"/>
        <v>6726</v>
      </c>
      <c r="D493" s="31">
        <f t="shared" si="141"/>
        <v>6929.1</v>
      </c>
      <c r="E493" s="31">
        <f t="shared" si="141"/>
        <v>7136.9699999999993</v>
      </c>
      <c r="F493" s="31">
        <f t="shared" si="141"/>
        <v>7349.61</v>
      </c>
      <c r="G493" s="31">
        <f t="shared" si="141"/>
        <v>7567.0199999999995</v>
      </c>
      <c r="H493" s="31">
        <f t="shared" si="141"/>
        <v>7801.2</v>
      </c>
      <c r="I493" s="31">
        <f t="shared" si="141"/>
        <v>8028.15</v>
      </c>
      <c r="J493" s="31">
        <f t="shared" si="141"/>
        <v>8271.869999999999</v>
      </c>
      <c r="K493" s="31">
        <f t="shared" si="141"/>
        <v>8520.36</v>
      </c>
      <c r="L493" s="31">
        <f t="shared" si="141"/>
        <v>8773.619999999999</v>
      </c>
      <c r="M493" s="31">
        <f t="shared" si="141"/>
        <v>9043.65</v>
      </c>
      <c r="N493" s="31">
        <f t="shared" si="141"/>
        <v>9306.4500000000007</v>
      </c>
      <c r="O493" s="31">
        <f t="shared" si="141"/>
        <v>9590.7900000000009</v>
      </c>
      <c r="P493" s="31">
        <f t="shared" si="141"/>
        <v>9879.9</v>
      </c>
      <c r="Q493" s="31">
        <f t="shared" si="141"/>
        <v>10173.780000000001</v>
      </c>
      <c r="R493" s="31">
        <f t="shared" si="142"/>
        <v>10484.43</v>
      </c>
      <c r="S493" s="31">
        <f t="shared" si="142"/>
        <v>10792.619999999999</v>
      </c>
      <c r="T493" s="31">
        <f t="shared" si="142"/>
        <v>11117.58</v>
      </c>
      <c r="U493" s="31">
        <f t="shared" si="142"/>
        <v>11452.08</v>
      </c>
      <c r="V493" s="31">
        <f t="shared" si="142"/>
        <v>11791.35</v>
      </c>
      <c r="W493" s="31">
        <f t="shared" si="142"/>
        <v>12152.16</v>
      </c>
      <c r="X493" s="31">
        <f t="shared" si="142"/>
        <v>12517.74</v>
      </c>
      <c r="Y493" s="31">
        <f t="shared" si="142"/>
        <v>12892.86</v>
      </c>
      <c r="Z493" s="31">
        <f t="shared" si="142"/>
        <v>13277.52</v>
      </c>
      <c r="AA493" s="31">
        <f t="shared" si="142"/>
        <v>13678.95</v>
      </c>
      <c r="AB493" s="31">
        <f t="shared" si="142"/>
        <v>14089.92</v>
      </c>
      <c r="AC493" s="31">
        <f t="shared" si="142"/>
        <v>14510.43</v>
      </c>
      <c r="AD493" s="31">
        <f t="shared" si="142"/>
        <v>14940.48</v>
      </c>
      <c r="AE493" s="31">
        <f t="shared" si="142"/>
        <v>15392.07</v>
      </c>
      <c r="AF493" s="31">
        <f t="shared" si="142"/>
        <v>15853.2</v>
      </c>
      <c r="AG493" s="31">
        <f t="shared" si="140"/>
        <v>16335.869999999999</v>
      </c>
      <c r="AH493" s="31">
        <f t="shared" si="140"/>
        <v>16828.080000000002</v>
      </c>
      <c r="AI493" s="31">
        <f t="shared" si="140"/>
        <v>17329.830000000002</v>
      </c>
      <c r="AJ493" s="31">
        <f t="shared" si="140"/>
        <v>17853.12</v>
      </c>
      <c r="AK493" s="31">
        <f t="shared" si="140"/>
        <v>18390.72</v>
      </c>
      <c r="AL493" s="31">
        <f t="shared" si="140"/>
        <v>18937.86</v>
      </c>
      <c r="AM493" s="31">
        <f t="shared" si="140"/>
        <v>19511.310000000001</v>
      </c>
      <c r="AN493" s="31">
        <f t="shared" si="140"/>
        <v>20094.3</v>
      </c>
      <c r="AO493" s="31">
        <f t="shared" si="140"/>
        <v>20691.599999999999</v>
      </c>
      <c r="AP493" s="31">
        <f t="shared" si="140"/>
        <v>21310.44</v>
      </c>
      <c r="AQ493" s="31">
        <f t="shared" si="140"/>
        <v>21955.59</v>
      </c>
      <c r="AR493" s="31">
        <f t="shared" si="140"/>
        <v>22615.05</v>
      </c>
      <c r="AS493" s="31">
        <f t="shared" si="140"/>
        <v>23288.82</v>
      </c>
      <c r="AT493" s="31">
        <f t="shared" si="140"/>
        <v>23988.9</v>
      </c>
      <c r="AU493" s="31">
        <f t="shared" si="140"/>
        <v>24703.29</v>
      </c>
      <c r="AV493" s="31">
        <f t="shared" si="140"/>
        <v>25443.989999999998</v>
      </c>
      <c r="AW493" s="31">
        <f t="shared" si="143"/>
        <v>26215.77</v>
      </c>
      <c r="AX493" s="31">
        <f t="shared" si="143"/>
        <v>27001.86</v>
      </c>
      <c r="AY493" s="31">
        <f t="shared" si="143"/>
        <v>27807.03</v>
      </c>
      <c r="AZ493" s="31">
        <f t="shared" si="143"/>
        <v>28650.510000000002</v>
      </c>
      <c r="BA493" s="31">
        <f t="shared" si="143"/>
        <v>29501.07</v>
      </c>
      <c r="BB493" s="31">
        <f t="shared" si="143"/>
        <v>30394.71</v>
      </c>
      <c r="BC493" s="31">
        <f t="shared" si="143"/>
        <v>31307.43</v>
      </c>
      <c r="BD493" s="31">
        <f t="shared" si="143"/>
        <v>32239.23</v>
      </c>
      <c r="BE493" s="31">
        <f t="shared" si="143"/>
        <v>33214.11</v>
      </c>
      <c r="BF493" s="31">
        <f t="shared" si="143"/>
        <v>34208.07</v>
      </c>
      <c r="BG493" s="31">
        <f t="shared" si="143"/>
        <v>35237.879999999997</v>
      </c>
      <c r="BH493" s="31">
        <f t="shared" si="143"/>
        <v>36286.770000000004</v>
      </c>
      <c r="BI493" s="31">
        <f t="shared" si="143"/>
        <v>37383.51</v>
      </c>
      <c r="BJ493" s="31">
        <f t="shared" si="143"/>
        <v>38504.1</v>
      </c>
      <c r="BK493" s="31">
        <f t="shared" si="139"/>
        <v>39660.54</v>
      </c>
      <c r="BL493" s="31">
        <f t="shared" si="139"/>
        <v>40840.83</v>
      </c>
      <c r="BM493" s="31">
        <f t="shared" si="139"/>
        <v>42068.97</v>
      </c>
    </row>
    <row r="494" spans="1:65" x14ac:dyDescent="0.2">
      <c r="A494" s="26">
        <v>478</v>
      </c>
      <c r="B494" s="31">
        <f t="shared" si="141"/>
        <v>6537.38</v>
      </c>
      <c r="C494" s="31">
        <f t="shared" si="141"/>
        <v>6736</v>
      </c>
      <c r="D494" s="31">
        <f t="shared" si="141"/>
        <v>6939.4000000000005</v>
      </c>
      <c r="E494" s="31">
        <f t="shared" si="141"/>
        <v>7147.58</v>
      </c>
      <c r="F494" s="31">
        <f t="shared" si="141"/>
        <v>7360.54</v>
      </c>
      <c r="G494" s="31">
        <f t="shared" si="141"/>
        <v>7578.28</v>
      </c>
      <c r="H494" s="31">
        <f t="shared" si="141"/>
        <v>7812.8</v>
      </c>
      <c r="I494" s="31">
        <f t="shared" si="141"/>
        <v>8040.0999999999995</v>
      </c>
      <c r="J494" s="31">
        <f t="shared" si="141"/>
        <v>8284.18</v>
      </c>
      <c r="K494" s="31">
        <f t="shared" si="141"/>
        <v>8533.0400000000009</v>
      </c>
      <c r="L494" s="31">
        <f t="shared" si="141"/>
        <v>8786.68</v>
      </c>
      <c r="M494" s="31">
        <f t="shared" si="141"/>
        <v>9057.0999999999985</v>
      </c>
      <c r="N494" s="31">
        <f t="shared" si="141"/>
        <v>9320.2999999999993</v>
      </c>
      <c r="O494" s="31">
        <f t="shared" si="141"/>
        <v>9605.06</v>
      </c>
      <c r="P494" s="31">
        <f t="shared" si="141"/>
        <v>9894.5999999999985</v>
      </c>
      <c r="Q494" s="31">
        <f t="shared" si="141"/>
        <v>10188.92</v>
      </c>
      <c r="R494" s="31">
        <f t="shared" si="142"/>
        <v>10500.02</v>
      </c>
      <c r="S494" s="31">
        <f t="shared" si="142"/>
        <v>10808.68</v>
      </c>
      <c r="T494" s="31">
        <f t="shared" si="142"/>
        <v>11134.119999999999</v>
      </c>
      <c r="U494" s="31">
        <f t="shared" si="142"/>
        <v>11469.119999999999</v>
      </c>
      <c r="V494" s="31">
        <f t="shared" si="142"/>
        <v>11808.9</v>
      </c>
      <c r="W494" s="31">
        <f t="shared" si="142"/>
        <v>12170.24</v>
      </c>
      <c r="X494" s="31">
        <f t="shared" si="142"/>
        <v>12536.36</v>
      </c>
      <c r="Y494" s="31">
        <f t="shared" si="142"/>
        <v>12912.039999999999</v>
      </c>
      <c r="Z494" s="31">
        <f t="shared" si="142"/>
        <v>13297.28</v>
      </c>
      <c r="AA494" s="31">
        <f t="shared" si="142"/>
        <v>13699.300000000001</v>
      </c>
      <c r="AB494" s="31">
        <f t="shared" si="142"/>
        <v>14110.880000000001</v>
      </c>
      <c r="AC494" s="31">
        <f t="shared" si="142"/>
        <v>14532.02</v>
      </c>
      <c r="AD494" s="31">
        <f t="shared" si="142"/>
        <v>14962.72</v>
      </c>
      <c r="AE494" s="31">
        <f t="shared" si="142"/>
        <v>15414.98</v>
      </c>
      <c r="AF494" s="31">
        <f t="shared" si="142"/>
        <v>15876.800000000001</v>
      </c>
      <c r="AG494" s="31">
        <f t="shared" si="140"/>
        <v>16360.18</v>
      </c>
      <c r="AH494" s="31">
        <f t="shared" si="140"/>
        <v>16853.12</v>
      </c>
      <c r="AI494" s="31">
        <f t="shared" si="140"/>
        <v>17355.62</v>
      </c>
      <c r="AJ494" s="31">
        <f t="shared" si="140"/>
        <v>17879.68</v>
      </c>
      <c r="AK494" s="31">
        <f t="shared" si="140"/>
        <v>18418.080000000002</v>
      </c>
      <c r="AL494" s="31">
        <f t="shared" si="140"/>
        <v>18966.04</v>
      </c>
      <c r="AM494" s="31">
        <f t="shared" si="140"/>
        <v>19540.34</v>
      </c>
      <c r="AN494" s="31">
        <f t="shared" si="140"/>
        <v>20124.199999999997</v>
      </c>
      <c r="AO494" s="31">
        <f t="shared" si="140"/>
        <v>20722.400000000001</v>
      </c>
      <c r="AP494" s="31">
        <f t="shared" si="140"/>
        <v>21342.16</v>
      </c>
      <c r="AQ494" s="31">
        <f t="shared" si="140"/>
        <v>21988.260000000002</v>
      </c>
      <c r="AR494" s="31">
        <f t="shared" si="140"/>
        <v>22648.699999999997</v>
      </c>
      <c r="AS494" s="31">
        <f t="shared" si="140"/>
        <v>23323.48</v>
      </c>
      <c r="AT494" s="31">
        <f t="shared" si="140"/>
        <v>24024.600000000002</v>
      </c>
      <c r="AU494" s="31">
        <f t="shared" si="140"/>
        <v>24740.06</v>
      </c>
      <c r="AV494" s="31">
        <f t="shared" si="140"/>
        <v>25481.86</v>
      </c>
      <c r="AW494" s="31">
        <f t="shared" si="143"/>
        <v>26254.78</v>
      </c>
      <c r="AX494" s="31">
        <f t="shared" si="143"/>
        <v>27042.04</v>
      </c>
      <c r="AY494" s="31">
        <f t="shared" si="143"/>
        <v>27848.420000000002</v>
      </c>
      <c r="AZ494" s="31">
        <f t="shared" si="143"/>
        <v>28693.14</v>
      </c>
      <c r="BA494" s="31">
        <f t="shared" si="143"/>
        <v>29544.98</v>
      </c>
      <c r="BB494" s="31">
        <f t="shared" si="143"/>
        <v>30439.94</v>
      </c>
      <c r="BC494" s="31">
        <f t="shared" si="143"/>
        <v>31354.02</v>
      </c>
      <c r="BD494" s="31">
        <f t="shared" si="143"/>
        <v>32287.22</v>
      </c>
      <c r="BE494" s="31">
        <f t="shared" si="143"/>
        <v>33263.54</v>
      </c>
      <c r="BF494" s="31">
        <f t="shared" si="143"/>
        <v>34258.979999999996</v>
      </c>
      <c r="BG494" s="31">
        <f t="shared" si="143"/>
        <v>35290.32</v>
      </c>
      <c r="BH494" s="31">
        <f t="shared" si="143"/>
        <v>36340.78</v>
      </c>
      <c r="BI494" s="31">
        <f t="shared" si="143"/>
        <v>37439.14</v>
      </c>
      <c r="BJ494" s="31">
        <f t="shared" si="143"/>
        <v>38561.399999999994</v>
      </c>
      <c r="BK494" s="31">
        <f t="shared" si="139"/>
        <v>39719.56</v>
      </c>
      <c r="BL494" s="31">
        <f t="shared" si="139"/>
        <v>40901.619999999995</v>
      </c>
      <c r="BM494" s="31">
        <f t="shared" si="139"/>
        <v>42131.58</v>
      </c>
    </row>
    <row r="495" spans="1:65" x14ac:dyDescent="0.2">
      <c r="A495" s="26">
        <v>479</v>
      </c>
      <c r="B495" s="31">
        <f t="shared" si="141"/>
        <v>6547.09</v>
      </c>
      <c r="C495" s="31">
        <f t="shared" si="141"/>
        <v>6746</v>
      </c>
      <c r="D495" s="31">
        <f t="shared" si="141"/>
        <v>6949.7000000000007</v>
      </c>
      <c r="E495" s="31">
        <f t="shared" si="141"/>
        <v>7158.19</v>
      </c>
      <c r="F495" s="31">
        <f t="shared" si="141"/>
        <v>7371.47</v>
      </c>
      <c r="G495" s="31">
        <f t="shared" si="141"/>
        <v>7589.54</v>
      </c>
      <c r="H495" s="31">
        <f t="shared" si="141"/>
        <v>7824.4</v>
      </c>
      <c r="I495" s="31">
        <f t="shared" si="141"/>
        <v>8052.0499999999993</v>
      </c>
      <c r="J495" s="31">
        <f t="shared" si="141"/>
        <v>8296.4900000000016</v>
      </c>
      <c r="K495" s="31">
        <f t="shared" si="141"/>
        <v>8545.7200000000012</v>
      </c>
      <c r="L495" s="31">
        <f t="shared" si="141"/>
        <v>8799.7400000000016</v>
      </c>
      <c r="M495" s="31">
        <f t="shared" si="141"/>
        <v>9070.5499999999993</v>
      </c>
      <c r="N495" s="31">
        <f t="shared" si="141"/>
        <v>9334.15</v>
      </c>
      <c r="O495" s="31">
        <f t="shared" si="141"/>
        <v>9619.33</v>
      </c>
      <c r="P495" s="31">
        <f t="shared" si="141"/>
        <v>9909.2999999999993</v>
      </c>
      <c r="Q495" s="31">
        <f t="shared" si="141"/>
        <v>10204.060000000001</v>
      </c>
      <c r="R495" s="31">
        <f t="shared" si="142"/>
        <v>10515.61</v>
      </c>
      <c r="S495" s="31">
        <f t="shared" si="142"/>
        <v>10824.74</v>
      </c>
      <c r="T495" s="31">
        <f t="shared" si="142"/>
        <v>11150.66</v>
      </c>
      <c r="U495" s="31">
        <f t="shared" si="142"/>
        <v>11486.16</v>
      </c>
      <c r="V495" s="31">
        <f t="shared" si="142"/>
        <v>11826.45</v>
      </c>
      <c r="W495" s="31">
        <f t="shared" si="142"/>
        <v>12188.32</v>
      </c>
      <c r="X495" s="31">
        <f t="shared" si="142"/>
        <v>12554.980000000001</v>
      </c>
      <c r="Y495" s="31">
        <f t="shared" si="142"/>
        <v>12931.22</v>
      </c>
      <c r="Z495" s="31">
        <f t="shared" si="142"/>
        <v>13317.04</v>
      </c>
      <c r="AA495" s="31">
        <f t="shared" si="142"/>
        <v>13719.650000000001</v>
      </c>
      <c r="AB495" s="31">
        <f t="shared" si="142"/>
        <v>14131.84</v>
      </c>
      <c r="AC495" s="31">
        <f t="shared" si="142"/>
        <v>14553.61</v>
      </c>
      <c r="AD495" s="31">
        <f t="shared" si="142"/>
        <v>14984.96</v>
      </c>
      <c r="AE495" s="31">
        <f t="shared" si="142"/>
        <v>15437.89</v>
      </c>
      <c r="AF495" s="31">
        <f t="shared" si="142"/>
        <v>15900.400000000001</v>
      </c>
      <c r="AG495" s="31">
        <f t="shared" si="140"/>
        <v>16384.489999999998</v>
      </c>
      <c r="AH495" s="31">
        <f t="shared" si="140"/>
        <v>16878.16</v>
      </c>
      <c r="AI495" s="31">
        <f t="shared" si="140"/>
        <v>17381.41</v>
      </c>
      <c r="AJ495" s="31">
        <f t="shared" si="140"/>
        <v>17906.239999999998</v>
      </c>
      <c r="AK495" s="31">
        <f t="shared" si="140"/>
        <v>18445.440000000002</v>
      </c>
      <c r="AL495" s="31">
        <f t="shared" si="140"/>
        <v>18994.22</v>
      </c>
      <c r="AM495" s="31">
        <f t="shared" si="140"/>
        <v>19569.370000000003</v>
      </c>
      <c r="AN495" s="31">
        <f t="shared" si="140"/>
        <v>20154.099999999999</v>
      </c>
      <c r="AO495" s="31">
        <f t="shared" si="140"/>
        <v>20753.2</v>
      </c>
      <c r="AP495" s="31">
        <f t="shared" si="140"/>
        <v>21373.879999999997</v>
      </c>
      <c r="AQ495" s="31">
        <f t="shared" si="140"/>
        <v>22020.93</v>
      </c>
      <c r="AR495" s="31">
        <f t="shared" si="140"/>
        <v>22682.35</v>
      </c>
      <c r="AS495" s="31">
        <f t="shared" si="140"/>
        <v>23358.14</v>
      </c>
      <c r="AT495" s="31">
        <f t="shared" si="140"/>
        <v>24060.300000000003</v>
      </c>
      <c r="AU495" s="31">
        <f t="shared" si="140"/>
        <v>24776.83</v>
      </c>
      <c r="AV495" s="31">
        <f t="shared" si="140"/>
        <v>25519.73</v>
      </c>
      <c r="AW495" s="31">
        <f t="shared" si="143"/>
        <v>26293.789999999997</v>
      </c>
      <c r="AX495" s="31">
        <f t="shared" si="143"/>
        <v>27082.22</v>
      </c>
      <c r="AY495" s="31">
        <f t="shared" si="143"/>
        <v>27889.81</v>
      </c>
      <c r="AZ495" s="31">
        <f t="shared" si="143"/>
        <v>28735.77</v>
      </c>
      <c r="BA495" s="31">
        <f t="shared" si="143"/>
        <v>29588.89</v>
      </c>
      <c r="BB495" s="31">
        <f t="shared" si="143"/>
        <v>30485.17</v>
      </c>
      <c r="BC495" s="31">
        <f t="shared" si="143"/>
        <v>31400.61</v>
      </c>
      <c r="BD495" s="31">
        <f t="shared" si="143"/>
        <v>32335.210000000003</v>
      </c>
      <c r="BE495" s="31">
        <f t="shared" si="143"/>
        <v>33312.97</v>
      </c>
      <c r="BF495" s="31">
        <f t="shared" si="143"/>
        <v>34309.89</v>
      </c>
      <c r="BG495" s="31">
        <f t="shared" si="143"/>
        <v>35342.759999999995</v>
      </c>
      <c r="BH495" s="31">
        <f t="shared" si="143"/>
        <v>36394.789999999994</v>
      </c>
      <c r="BI495" s="31">
        <f t="shared" si="143"/>
        <v>37494.770000000004</v>
      </c>
      <c r="BJ495" s="31">
        <f t="shared" si="143"/>
        <v>38618.699999999997</v>
      </c>
      <c r="BK495" s="31">
        <f t="shared" si="139"/>
        <v>39778.58</v>
      </c>
      <c r="BL495" s="31">
        <f t="shared" si="139"/>
        <v>40962.410000000003</v>
      </c>
      <c r="BM495" s="31">
        <f t="shared" si="139"/>
        <v>42194.19</v>
      </c>
    </row>
    <row r="496" spans="1:65" x14ac:dyDescent="0.2">
      <c r="A496" s="26">
        <v>480</v>
      </c>
      <c r="B496" s="31">
        <f t="shared" si="141"/>
        <v>6556.8</v>
      </c>
      <c r="C496" s="31">
        <f t="shared" si="141"/>
        <v>6756</v>
      </c>
      <c r="D496" s="31">
        <f t="shared" si="141"/>
        <v>6960</v>
      </c>
      <c r="E496" s="31">
        <f t="shared" si="141"/>
        <v>7168.7999999999993</v>
      </c>
      <c r="F496" s="31">
        <f t="shared" si="141"/>
        <v>7382.4</v>
      </c>
      <c r="G496" s="31">
        <f t="shared" si="141"/>
        <v>7600.8</v>
      </c>
      <c r="H496" s="31">
        <f t="shared" si="141"/>
        <v>7836</v>
      </c>
      <c r="I496" s="31">
        <f t="shared" si="141"/>
        <v>8064</v>
      </c>
      <c r="J496" s="31">
        <f t="shared" si="141"/>
        <v>8308.7999999999993</v>
      </c>
      <c r="K496" s="31">
        <f t="shared" si="141"/>
        <v>8558.4</v>
      </c>
      <c r="L496" s="31">
        <f t="shared" si="141"/>
        <v>8812.7999999999993</v>
      </c>
      <c r="M496" s="31">
        <f t="shared" si="141"/>
        <v>9084</v>
      </c>
      <c r="N496" s="31">
        <f t="shared" si="141"/>
        <v>9348</v>
      </c>
      <c r="O496" s="31">
        <f t="shared" si="141"/>
        <v>9633.5999999999985</v>
      </c>
      <c r="P496" s="31">
        <f t="shared" si="141"/>
        <v>9924</v>
      </c>
      <c r="Q496" s="31">
        <f t="shared" si="141"/>
        <v>10219.200000000001</v>
      </c>
      <c r="R496" s="31">
        <f t="shared" si="142"/>
        <v>10531.2</v>
      </c>
      <c r="S496" s="31">
        <f t="shared" si="142"/>
        <v>10840.8</v>
      </c>
      <c r="T496" s="31">
        <f t="shared" si="142"/>
        <v>11167.2</v>
      </c>
      <c r="U496" s="31">
        <f t="shared" si="142"/>
        <v>11503.2</v>
      </c>
      <c r="V496" s="31">
        <f t="shared" si="142"/>
        <v>11844</v>
      </c>
      <c r="W496" s="31">
        <f t="shared" si="142"/>
        <v>12206.4</v>
      </c>
      <c r="X496" s="31">
        <f t="shared" si="142"/>
        <v>12573.6</v>
      </c>
      <c r="Y496" s="31">
        <f t="shared" si="142"/>
        <v>12950.4</v>
      </c>
      <c r="Z496" s="31">
        <f t="shared" si="142"/>
        <v>13336.800000000001</v>
      </c>
      <c r="AA496" s="31">
        <f t="shared" si="142"/>
        <v>13740</v>
      </c>
      <c r="AB496" s="31">
        <f t="shared" si="142"/>
        <v>14152.800000000001</v>
      </c>
      <c r="AC496" s="31">
        <f t="shared" si="142"/>
        <v>14575.2</v>
      </c>
      <c r="AD496" s="31">
        <f t="shared" si="142"/>
        <v>15007.199999999999</v>
      </c>
      <c r="AE496" s="31">
        <f t="shared" si="142"/>
        <v>15460.8</v>
      </c>
      <c r="AF496" s="31">
        <f t="shared" si="142"/>
        <v>15924</v>
      </c>
      <c r="AG496" s="31">
        <f t="shared" si="140"/>
        <v>16408.8</v>
      </c>
      <c r="AH496" s="31">
        <f t="shared" si="140"/>
        <v>16903.199999999997</v>
      </c>
      <c r="AI496" s="31">
        <f t="shared" si="140"/>
        <v>17407.199999999997</v>
      </c>
      <c r="AJ496" s="31">
        <f t="shared" si="140"/>
        <v>17932.8</v>
      </c>
      <c r="AK496" s="31">
        <f t="shared" si="140"/>
        <v>18472.8</v>
      </c>
      <c r="AL496" s="31">
        <f t="shared" si="140"/>
        <v>19022.400000000001</v>
      </c>
      <c r="AM496" s="31">
        <f t="shared" si="140"/>
        <v>19598.400000000001</v>
      </c>
      <c r="AN496" s="31">
        <f t="shared" si="140"/>
        <v>20184</v>
      </c>
      <c r="AO496" s="31">
        <f t="shared" si="140"/>
        <v>20784</v>
      </c>
      <c r="AP496" s="31">
        <f t="shared" si="140"/>
        <v>21405.599999999999</v>
      </c>
      <c r="AQ496" s="31">
        <f t="shared" si="140"/>
        <v>22053.599999999999</v>
      </c>
      <c r="AR496" s="31">
        <f t="shared" si="140"/>
        <v>22716</v>
      </c>
      <c r="AS496" s="31">
        <f t="shared" si="140"/>
        <v>23392.799999999999</v>
      </c>
      <c r="AT496" s="31">
        <f t="shared" si="140"/>
        <v>24096</v>
      </c>
      <c r="AU496" s="31">
        <f t="shared" si="140"/>
        <v>24813.600000000002</v>
      </c>
      <c r="AV496" s="31">
        <f t="shared" si="140"/>
        <v>25557.599999999999</v>
      </c>
      <c r="AW496" s="31">
        <f t="shared" si="143"/>
        <v>26332.799999999999</v>
      </c>
      <c r="AX496" s="31">
        <f t="shared" si="143"/>
        <v>27122.400000000001</v>
      </c>
      <c r="AY496" s="31">
        <f t="shared" si="143"/>
        <v>27931.200000000001</v>
      </c>
      <c r="AZ496" s="31">
        <f t="shared" si="143"/>
        <v>28778.400000000001</v>
      </c>
      <c r="BA496" s="31">
        <f t="shared" si="143"/>
        <v>29632.799999999999</v>
      </c>
      <c r="BB496" s="31">
        <f t="shared" si="143"/>
        <v>30530.399999999998</v>
      </c>
      <c r="BC496" s="31">
        <f t="shared" si="143"/>
        <v>31447.200000000001</v>
      </c>
      <c r="BD496" s="31">
        <f t="shared" si="143"/>
        <v>32383.200000000001</v>
      </c>
      <c r="BE496" s="31">
        <f t="shared" si="143"/>
        <v>33362.400000000001</v>
      </c>
      <c r="BF496" s="31">
        <f t="shared" si="143"/>
        <v>34360.800000000003</v>
      </c>
      <c r="BG496" s="31">
        <f t="shared" si="143"/>
        <v>35395.199999999997</v>
      </c>
      <c r="BH496" s="31">
        <f t="shared" si="143"/>
        <v>36448.800000000003</v>
      </c>
      <c r="BI496" s="31">
        <f t="shared" si="143"/>
        <v>37550.400000000001</v>
      </c>
      <c r="BJ496" s="31">
        <f t="shared" si="143"/>
        <v>38676</v>
      </c>
      <c r="BK496" s="31">
        <f t="shared" si="139"/>
        <v>39837.600000000006</v>
      </c>
      <c r="BL496" s="31">
        <f t="shared" si="139"/>
        <v>41023.199999999997</v>
      </c>
      <c r="BM496" s="31">
        <f t="shared" si="139"/>
        <v>42256.800000000003</v>
      </c>
    </row>
    <row r="497" spans="1:65" x14ac:dyDescent="0.2">
      <c r="A497" s="26">
        <v>481</v>
      </c>
      <c r="B497" s="31">
        <f t="shared" si="141"/>
        <v>6566.51</v>
      </c>
      <c r="C497" s="31">
        <f t="shared" si="141"/>
        <v>6766</v>
      </c>
      <c r="D497" s="31">
        <f t="shared" si="141"/>
        <v>6970.3</v>
      </c>
      <c r="E497" s="31">
        <f t="shared" si="141"/>
        <v>7179.41</v>
      </c>
      <c r="F497" s="31">
        <f t="shared" si="141"/>
        <v>7393.33</v>
      </c>
      <c r="G497" s="31">
        <f t="shared" si="141"/>
        <v>7612.0599999999995</v>
      </c>
      <c r="H497" s="31">
        <f t="shared" si="141"/>
        <v>7847.5999999999995</v>
      </c>
      <c r="I497" s="31">
        <f t="shared" si="141"/>
        <v>8075.95</v>
      </c>
      <c r="J497" s="31">
        <f t="shared" si="141"/>
        <v>8321.11</v>
      </c>
      <c r="K497" s="31">
        <f t="shared" si="141"/>
        <v>8571.08</v>
      </c>
      <c r="L497" s="31">
        <f t="shared" si="141"/>
        <v>8825.86</v>
      </c>
      <c r="M497" s="31">
        <f t="shared" si="141"/>
        <v>9097.4500000000007</v>
      </c>
      <c r="N497" s="31">
        <f t="shared" si="141"/>
        <v>9361.8499999999985</v>
      </c>
      <c r="O497" s="31">
        <f t="shared" si="141"/>
        <v>9647.869999999999</v>
      </c>
      <c r="P497" s="31">
        <f t="shared" si="141"/>
        <v>9938.7000000000007</v>
      </c>
      <c r="Q497" s="31">
        <f t="shared" si="141"/>
        <v>10234.34</v>
      </c>
      <c r="R497" s="31">
        <f t="shared" si="142"/>
        <v>10546.79</v>
      </c>
      <c r="S497" s="31">
        <f t="shared" si="142"/>
        <v>10856.86</v>
      </c>
      <c r="T497" s="31">
        <f t="shared" si="142"/>
        <v>11183.74</v>
      </c>
      <c r="U497" s="31">
        <f t="shared" si="142"/>
        <v>11520.24</v>
      </c>
      <c r="V497" s="31">
        <f t="shared" si="142"/>
        <v>11861.550000000001</v>
      </c>
      <c r="W497" s="31">
        <f t="shared" si="142"/>
        <v>12224.48</v>
      </c>
      <c r="X497" s="31">
        <f t="shared" si="142"/>
        <v>12592.220000000001</v>
      </c>
      <c r="Y497" s="31">
        <f t="shared" si="142"/>
        <v>12969.58</v>
      </c>
      <c r="Z497" s="31">
        <f t="shared" si="142"/>
        <v>13356.560000000001</v>
      </c>
      <c r="AA497" s="31">
        <f t="shared" si="142"/>
        <v>13760.35</v>
      </c>
      <c r="AB497" s="31">
        <f t="shared" si="142"/>
        <v>14173.76</v>
      </c>
      <c r="AC497" s="31">
        <f t="shared" si="142"/>
        <v>14596.789999999999</v>
      </c>
      <c r="AD497" s="31">
        <f t="shared" si="142"/>
        <v>15029.439999999999</v>
      </c>
      <c r="AE497" s="31">
        <f t="shared" si="142"/>
        <v>15483.710000000001</v>
      </c>
      <c r="AF497" s="31">
        <f t="shared" si="142"/>
        <v>15947.6</v>
      </c>
      <c r="AG497" s="31">
        <f t="shared" si="140"/>
        <v>16433.11</v>
      </c>
      <c r="AH497" s="31">
        <f t="shared" si="140"/>
        <v>16928.239999999998</v>
      </c>
      <c r="AI497" s="31">
        <f t="shared" si="140"/>
        <v>17432.989999999998</v>
      </c>
      <c r="AJ497" s="31">
        <f t="shared" si="140"/>
        <v>17959.36</v>
      </c>
      <c r="AK497" s="31">
        <f t="shared" si="140"/>
        <v>18500.16</v>
      </c>
      <c r="AL497" s="31">
        <f t="shared" si="140"/>
        <v>19050.580000000002</v>
      </c>
      <c r="AM497" s="31">
        <f t="shared" si="140"/>
        <v>19627.43</v>
      </c>
      <c r="AN497" s="31">
        <f t="shared" si="140"/>
        <v>20213.900000000001</v>
      </c>
      <c r="AO497" s="31">
        <f t="shared" si="140"/>
        <v>20814.800000000003</v>
      </c>
      <c r="AP497" s="31">
        <f t="shared" si="140"/>
        <v>21437.32</v>
      </c>
      <c r="AQ497" s="31">
        <f t="shared" si="140"/>
        <v>22086.27</v>
      </c>
      <c r="AR497" s="31">
        <f t="shared" si="140"/>
        <v>22749.65</v>
      </c>
      <c r="AS497" s="31">
        <f t="shared" si="140"/>
        <v>23427.46</v>
      </c>
      <c r="AT497" s="31">
        <f t="shared" si="140"/>
        <v>24131.7</v>
      </c>
      <c r="AU497" s="31">
        <f t="shared" si="140"/>
        <v>24850.370000000003</v>
      </c>
      <c r="AV497" s="31">
        <f t="shared" si="140"/>
        <v>25595.469999999998</v>
      </c>
      <c r="AW497" s="31">
        <f t="shared" si="143"/>
        <v>26371.809999999998</v>
      </c>
      <c r="AX497" s="31">
        <f t="shared" si="143"/>
        <v>27162.579999999998</v>
      </c>
      <c r="AY497" s="31">
        <f t="shared" si="143"/>
        <v>27972.59</v>
      </c>
      <c r="AZ497" s="31">
        <f t="shared" si="143"/>
        <v>28821.030000000002</v>
      </c>
      <c r="BA497" s="31">
        <f t="shared" si="143"/>
        <v>29676.71</v>
      </c>
      <c r="BB497" s="31">
        <f t="shared" si="143"/>
        <v>30575.629999999997</v>
      </c>
      <c r="BC497" s="31">
        <f t="shared" si="143"/>
        <v>31493.79</v>
      </c>
      <c r="BD497" s="31">
        <f t="shared" si="143"/>
        <v>32431.190000000002</v>
      </c>
      <c r="BE497" s="31">
        <f t="shared" si="143"/>
        <v>33411.83</v>
      </c>
      <c r="BF497" s="31">
        <f t="shared" si="143"/>
        <v>34411.71</v>
      </c>
      <c r="BG497" s="31">
        <f t="shared" si="143"/>
        <v>35447.64</v>
      </c>
      <c r="BH497" s="31">
        <f t="shared" si="143"/>
        <v>36502.81</v>
      </c>
      <c r="BI497" s="31">
        <f t="shared" si="143"/>
        <v>37606.03</v>
      </c>
      <c r="BJ497" s="31">
        <f t="shared" si="143"/>
        <v>38733.300000000003</v>
      </c>
      <c r="BK497" s="31">
        <f t="shared" si="139"/>
        <v>39896.620000000003</v>
      </c>
      <c r="BL497" s="31">
        <f t="shared" si="139"/>
        <v>41083.99</v>
      </c>
      <c r="BM497" s="31">
        <f t="shared" si="139"/>
        <v>42319.41</v>
      </c>
    </row>
    <row r="498" spans="1:65" x14ac:dyDescent="0.2">
      <c r="A498" s="26">
        <v>482</v>
      </c>
      <c r="B498" s="31">
        <f t="shared" si="141"/>
        <v>6576.22</v>
      </c>
      <c r="C498" s="31">
        <f t="shared" si="141"/>
        <v>6776</v>
      </c>
      <c r="D498" s="31">
        <f t="shared" si="141"/>
        <v>6980.6</v>
      </c>
      <c r="E498" s="31">
        <f t="shared" si="141"/>
        <v>7190.0199999999995</v>
      </c>
      <c r="F498" s="31">
        <f t="shared" si="141"/>
        <v>7404.26</v>
      </c>
      <c r="G498" s="31">
        <f t="shared" si="141"/>
        <v>7623.32</v>
      </c>
      <c r="H498" s="31">
        <f t="shared" si="141"/>
        <v>7859.2</v>
      </c>
      <c r="I498" s="31">
        <f t="shared" si="141"/>
        <v>8087.9</v>
      </c>
      <c r="J498" s="31">
        <f t="shared" si="141"/>
        <v>8333.42</v>
      </c>
      <c r="K498" s="31">
        <f t="shared" si="141"/>
        <v>8583.76</v>
      </c>
      <c r="L498" s="31">
        <f t="shared" si="141"/>
        <v>8838.92</v>
      </c>
      <c r="M498" s="31">
        <f t="shared" si="141"/>
        <v>9110.9</v>
      </c>
      <c r="N498" s="31">
        <f t="shared" si="141"/>
        <v>9375.7000000000007</v>
      </c>
      <c r="O498" s="31">
        <f t="shared" si="141"/>
        <v>9662.14</v>
      </c>
      <c r="P498" s="31">
        <f t="shared" si="141"/>
        <v>9953.4</v>
      </c>
      <c r="Q498" s="31">
        <f t="shared" si="141"/>
        <v>10249.48</v>
      </c>
      <c r="R498" s="31">
        <f t="shared" si="142"/>
        <v>10562.380000000001</v>
      </c>
      <c r="S498" s="31">
        <f t="shared" si="142"/>
        <v>10872.919999999998</v>
      </c>
      <c r="T498" s="31">
        <f t="shared" si="142"/>
        <v>11200.279999999999</v>
      </c>
      <c r="U498" s="31">
        <f t="shared" si="142"/>
        <v>11537.279999999999</v>
      </c>
      <c r="V498" s="31">
        <f t="shared" si="142"/>
        <v>11879.1</v>
      </c>
      <c r="W498" s="31">
        <f t="shared" si="142"/>
        <v>12242.56</v>
      </c>
      <c r="X498" s="31">
        <f t="shared" si="142"/>
        <v>12610.84</v>
      </c>
      <c r="Y498" s="31">
        <f t="shared" si="142"/>
        <v>12988.76</v>
      </c>
      <c r="Z498" s="31">
        <f t="shared" si="142"/>
        <v>13376.320000000002</v>
      </c>
      <c r="AA498" s="31">
        <f t="shared" si="142"/>
        <v>13780.7</v>
      </c>
      <c r="AB498" s="31">
        <f t="shared" si="142"/>
        <v>14194.720000000001</v>
      </c>
      <c r="AC498" s="31">
        <f t="shared" si="142"/>
        <v>14618.38</v>
      </c>
      <c r="AD498" s="31">
        <f t="shared" si="142"/>
        <v>15051.679999999998</v>
      </c>
      <c r="AE498" s="31">
        <f t="shared" si="142"/>
        <v>15506.62</v>
      </c>
      <c r="AF498" s="31">
        <f t="shared" si="142"/>
        <v>15971.2</v>
      </c>
      <c r="AG498" s="31">
        <f t="shared" si="140"/>
        <v>16457.419999999998</v>
      </c>
      <c r="AH498" s="31">
        <f t="shared" si="140"/>
        <v>16953.28</v>
      </c>
      <c r="AI498" s="31">
        <f t="shared" si="140"/>
        <v>17458.78</v>
      </c>
      <c r="AJ498" s="31">
        <f t="shared" si="140"/>
        <v>17985.919999999998</v>
      </c>
      <c r="AK498" s="31">
        <f t="shared" si="140"/>
        <v>18527.52</v>
      </c>
      <c r="AL498" s="31">
        <f t="shared" si="140"/>
        <v>19078.760000000002</v>
      </c>
      <c r="AM498" s="31">
        <f t="shared" si="140"/>
        <v>19656.46</v>
      </c>
      <c r="AN498" s="31">
        <f t="shared" si="140"/>
        <v>20243.8</v>
      </c>
      <c r="AO498" s="31">
        <f t="shared" si="140"/>
        <v>20845.599999999999</v>
      </c>
      <c r="AP498" s="31">
        <f t="shared" si="140"/>
        <v>21469.040000000001</v>
      </c>
      <c r="AQ498" s="31">
        <f t="shared" si="140"/>
        <v>22118.940000000002</v>
      </c>
      <c r="AR498" s="31">
        <f t="shared" si="140"/>
        <v>22783.3</v>
      </c>
      <c r="AS498" s="31">
        <f t="shared" si="140"/>
        <v>23462.12</v>
      </c>
      <c r="AT498" s="31">
        <f t="shared" si="140"/>
        <v>24167.4</v>
      </c>
      <c r="AU498" s="31">
        <f t="shared" si="140"/>
        <v>24887.140000000003</v>
      </c>
      <c r="AV498" s="31">
        <f t="shared" si="140"/>
        <v>25633.34</v>
      </c>
      <c r="AW498" s="31">
        <f t="shared" si="143"/>
        <v>26410.82</v>
      </c>
      <c r="AX498" s="31">
        <f t="shared" si="143"/>
        <v>27202.76</v>
      </c>
      <c r="AY498" s="31">
        <f t="shared" si="143"/>
        <v>28013.98</v>
      </c>
      <c r="AZ498" s="31">
        <f t="shared" si="143"/>
        <v>28863.66</v>
      </c>
      <c r="BA498" s="31">
        <f t="shared" si="143"/>
        <v>29720.62</v>
      </c>
      <c r="BB498" s="31">
        <f t="shared" si="143"/>
        <v>30620.859999999997</v>
      </c>
      <c r="BC498" s="31">
        <f t="shared" si="143"/>
        <v>31540.38</v>
      </c>
      <c r="BD498" s="31">
        <f t="shared" si="143"/>
        <v>32479.18</v>
      </c>
      <c r="BE498" s="31">
        <f t="shared" si="143"/>
        <v>33461.259999999995</v>
      </c>
      <c r="BF498" s="31">
        <f t="shared" si="143"/>
        <v>34462.619999999995</v>
      </c>
      <c r="BG498" s="31">
        <f t="shared" si="143"/>
        <v>35500.080000000002</v>
      </c>
      <c r="BH498" s="31">
        <f t="shared" si="143"/>
        <v>36556.82</v>
      </c>
      <c r="BI498" s="31">
        <f t="shared" si="143"/>
        <v>37661.660000000003</v>
      </c>
      <c r="BJ498" s="31">
        <f t="shared" si="143"/>
        <v>38790.6</v>
      </c>
      <c r="BK498" s="31">
        <f t="shared" si="139"/>
        <v>39955.64</v>
      </c>
      <c r="BL498" s="31">
        <f t="shared" si="139"/>
        <v>41144.78</v>
      </c>
      <c r="BM498" s="31">
        <f t="shared" si="139"/>
        <v>42382.020000000004</v>
      </c>
    </row>
    <row r="499" spans="1:65" x14ac:dyDescent="0.2">
      <c r="A499" s="26">
        <v>483</v>
      </c>
      <c r="B499" s="31">
        <f t="shared" si="141"/>
        <v>6585.93</v>
      </c>
      <c r="C499" s="31">
        <f t="shared" si="141"/>
        <v>6786</v>
      </c>
      <c r="D499" s="31">
        <f t="shared" si="141"/>
        <v>6990.9000000000005</v>
      </c>
      <c r="E499" s="31">
        <f t="shared" si="141"/>
        <v>7200.63</v>
      </c>
      <c r="F499" s="31">
        <f t="shared" si="141"/>
        <v>7415.19</v>
      </c>
      <c r="G499" s="31">
        <f t="shared" si="141"/>
        <v>7634.58</v>
      </c>
      <c r="H499" s="31">
        <f t="shared" si="141"/>
        <v>7870.8</v>
      </c>
      <c r="I499" s="31">
        <f t="shared" si="141"/>
        <v>8099.8499999999995</v>
      </c>
      <c r="J499" s="31">
        <f t="shared" si="141"/>
        <v>8345.73</v>
      </c>
      <c r="K499" s="31">
        <f t="shared" si="141"/>
        <v>8596.4399999999987</v>
      </c>
      <c r="L499" s="31">
        <f t="shared" si="141"/>
        <v>8851.98</v>
      </c>
      <c r="M499" s="31">
        <f t="shared" si="141"/>
        <v>9124.3499999999985</v>
      </c>
      <c r="N499" s="31">
        <f t="shared" si="141"/>
        <v>9389.5499999999993</v>
      </c>
      <c r="O499" s="31">
        <f t="shared" si="141"/>
        <v>9676.41</v>
      </c>
      <c r="P499" s="31">
        <f t="shared" si="141"/>
        <v>9968.0999999999985</v>
      </c>
      <c r="Q499" s="31">
        <f t="shared" si="141"/>
        <v>10264.619999999999</v>
      </c>
      <c r="R499" s="31">
        <f t="shared" si="142"/>
        <v>10577.970000000001</v>
      </c>
      <c r="S499" s="31">
        <f t="shared" si="142"/>
        <v>10888.98</v>
      </c>
      <c r="T499" s="31">
        <f t="shared" si="142"/>
        <v>11216.82</v>
      </c>
      <c r="U499" s="31">
        <f t="shared" si="142"/>
        <v>11554.32</v>
      </c>
      <c r="V499" s="31">
        <f t="shared" si="142"/>
        <v>11896.65</v>
      </c>
      <c r="W499" s="31">
        <f t="shared" si="142"/>
        <v>12260.64</v>
      </c>
      <c r="X499" s="31">
        <f t="shared" si="142"/>
        <v>12629.460000000001</v>
      </c>
      <c r="Y499" s="31">
        <f t="shared" si="142"/>
        <v>13007.94</v>
      </c>
      <c r="Z499" s="31">
        <f t="shared" si="142"/>
        <v>13396.08</v>
      </c>
      <c r="AA499" s="31">
        <f t="shared" si="142"/>
        <v>13801.050000000001</v>
      </c>
      <c r="AB499" s="31">
        <f t="shared" si="142"/>
        <v>14215.68</v>
      </c>
      <c r="AC499" s="31">
        <f t="shared" si="142"/>
        <v>14639.97</v>
      </c>
      <c r="AD499" s="31">
        <f t="shared" si="142"/>
        <v>15073.92</v>
      </c>
      <c r="AE499" s="31">
        <f t="shared" si="142"/>
        <v>15529.53</v>
      </c>
      <c r="AF499" s="31">
        <f t="shared" si="142"/>
        <v>15994.800000000001</v>
      </c>
      <c r="AG499" s="31">
        <f t="shared" si="140"/>
        <v>16481.73</v>
      </c>
      <c r="AH499" s="31">
        <f t="shared" si="140"/>
        <v>16978.32</v>
      </c>
      <c r="AI499" s="31">
        <f t="shared" si="140"/>
        <v>17484.57</v>
      </c>
      <c r="AJ499" s="31">
        <f t="shared" si="140"/>
        <v>18012.48</v>
      </c>
      <c r="AK499" s="31">
        <f t="shared" si="140"/>
        <v>18554.879999999997</v>
      </c>
      <c r="AL499" s="31">
        <f t="shared" si="140"/>
        <v>19106.940000000002</v>
      </c>
      <c r="AM499" s="31">
        <f t="shared" si="140"/>
        <v>19685.489999999998</v>
      </c>
      <c r="AN499" s="31">
        <f t="shared" si="140"/>
        <v>20273.699999999997</v>
      </c>
      <c r="AO499" s="31">
        <f t="shared" si="140"/>
        <v>20876.400000000001</v>
      </c>
      <c r="AP499" s="31">
        <f t="shared" si="140"/>
        <v>21500.760000000002</v>
      </c>
      <c r="AQ499" s="31">
        <f t="shared" si="140"/>
        <v>22151.61</v>
      </c>
      <c r="AR499" s="31">
        <f t="shared" si="140"/>
        <v>22816.949999999997</v>
      </c>
      <c r="AS499" s="31">
        <f t="shared" si="140"/>
        <v>23496.78</v>
      </c>
      <c r="AT499" s="31">
        <f t="shared" si="140"/>
        <v>24203.100000000002</v>
      </c>
      <c r="AU499" s="31">
        <f t="shared" si="140"/>
        <v>24923.91</v>
      </c>
      <c r="AV499" s="31">
        <f t="shared" si="140"/>
        <v>25671.21</v>
      </c>
      <c r="AW499" s="31">
        <f t="shared" si="143"/>
        <v>26449.829999999998</v>
      </c>
      <c r="AX499" s="31">
        <f t="shared" si="143"/>
        <v>27242.94</v>
      </c>
      <c r="AY499" s="31">
        <f t="shared" si="143"/>
        <v>28055.37</v>
      </c>
      <c r="AZ499" s="31">
        <f t="shared" si="143"/>
        <v>28906.29</v>
      </c>
      <c r="BA499" s="31">
        <f t="shared" si="143"/>
        <v>29764.53</v>
      </c>
      <c r="BB499" s="31">
        <f t="shared" si="143"/>
        <v>30666.09</v>
      </c>
      <c r="BC499" s="31">
        <f t="shared" si="143"/>
        <v>31586.97</v>
      </c>
      <c r="BD499" s="31">
        <f t="shared" si="143"/>
        <v>32527.170000000002</v>
      </c>
      <c r="BE499" s="31">
        <f t="shared" si="143"/>
        <v>33510.69</v>
      </c>
      <c r="BF499" s="31">
        <f t="shared" si="143"/>
        <v>34513.53</v>
      </c>
      <c r="BG499" s="31">
        <f t="shared" si="143"/>
        <v>35552.520000000004</v>
      </c>
      <c r="BH499" s="31">
        <f t="shared" si="143"/>
        <v>36610.83</v>
      </c>
      <c r="BI499" s="31">
        <f t="shared" si="143"/>
        <v>37717.29</v>
      </c>
      <c r="BJ499" s="31">
        <f t="shared" si="143"/>
        <v>38847.899999999994</v>
      </c>
      <c r="BK499" s="31">
        <f t="shared" si="139"/>
        <v>40014.660000000003</v>
      </c>
      <c r="BL499" s="31">
        <f t="shared" si="139"/>
        <v>41205.57</v>
      </c>
      <c r="BM499" s="31">
        <f t="shared" si="139"/>
        <v>42444.630000000005</v>
      </c>
    </row>
    <row r="500" spans="1:65" x14ac:dyDescent="0.2">
      <c r="A500" s="26">
        <v>484</v>
      </c>
      <c r="B500" s="31">
        <f t="shared" si="141"/>
        <v>6595.64</v>
      </c>
      <c r="C500" s="31">
        <f t="shared" si="141"/>
        <v>6796</v>
      </c>
      <c r="D500" s="31">
        <f t="shared" si="141"/>
        <v>7001.2000000000007</v>
      </c>
      <c r="E500" s="31">
        <f t="shared" si="141"/>
        <v>7211.24</v>
      </c>
      <c r="F500" s="31">
        <f t="shared" si="141"/>
        <v>7426.12</v>
      </c>
      <c r="G500" s="31">
        <f t="shared" si="141"/>
        <v>7645.84</v>
      </c>
      <c r="H500" s="31">
        <f t="shared" si="141"/>
        <v>7882.4</v>
      </c>
      <c r="I500" s="31">
        <f t="shared" si="141"/>
        <v>8111.7999999999993</v>
      </c>
      <c r="J500" s="31">
        <f t="shared" si="141"/>
        <v>8358.0400000000009</v>
      </c>
      <c r="K500" s="31">
        <f t="shared" si="141"/>
        <v>8609.119999999999</v>
      </c>
      <c r="L500" s="31">
        <f t="shared" si="141"/>
        <v>8865.0400000000009</v>
      </c>
      <c r="M500" s="31">
        <f t="shared" si="141"/>
        <v>9137.7999999999993</v>
      </c>
      <c r="N500" s="31">
        <f t="shared" si="141"/>
        <v>9403.4</v>
      </c>
      <c r="O500" s="31">
        <f t="shared" si="141"/>
        <v>9690.68</v>
      </c>
      <c r="P500" s="31">
        <f t="shared" si="141"/>
        <v>9982.7999999999993</v>
      </c>
      <c r="Q500" s="31">
        <f t="shared" si="141"/>
        <v>10279.76</v>
      </c>
      <c r="R500" s="31">
        <f t="shared" si="142"/>
        <v>10593.56</v>
      </c>
      <c r="S500" s="31">
        <f t="shared" si="142"/>
        <v>10905.039999999999</v>
      </c>
      <c r="T500" s="31">
        <f t="shared" si="142"/>
        <v>11233.36</v>
      </c>
      <c r="U500" s="31">
        <f t="shared" si="142"/>
        <v>11571.359999999999</v>
      </c>
      <c r="V500" s="31">
        <f t="shared" si="142"/>
        <v>11914.2</v>
      </c>
      <c r="W500" s="31">
        <f t="shared" si="142"/>
        <v>12278.72</v>
      </c>
      <c r="X500" s="31">
        <f t="shared" si="142"/>
        <v>12648.08</v>
      </c>
      <c r="Y500" s="31">
        <f t="shared" si="142"/>
        <v>13027.119999999999</v>
      </c>
      <c r="Z500" s="31">
        <f t="shared" si="142"/>
        <v>13415.84</v>
      </c>
      <c r="AA500" s="31">
        <f t="shared" si="142"/>
        <v>13821.400000000001</v>
      </c>
      <c r="AB500" s="31">
        <f t="shared" si="142"/>
        <v>14236.640000000001</v>
      </c>
      <c r="AC500" s="31">
        <f t="shared" si="142"/>
        <v>14661.56</v>
      </c>
      <c r="AD500" s="31">
        <f t="shared" si="142"/>
        <v>15096.16</v>
      </c>
      <c r="AE500" s="31">
        <f t="shared" si="142"/>
        <v>15552.44</v>
      </c>
      <c r="AF500" s="31">
        <f t="shared" si="142"/>
        <v>16018.400000000001</v>
      </c>
      <c r="AG500" s="31">
        <f t="shared" si="140"/>
        <v>16506.04</v>
      </c>
      <c r="AH500" s="31">
        <f t="shared" si="140"/>
        <v>17003.36</v>
      </c>
      <c r="AI500" s="31">
        <f t="shared" si="140"/>
        <v>17510.36</v>
      </c>
      <c r="AJ500" s="31">
        <f t="shared" si="140"/>
        <v>18039.04</v>
      </c>
      <c r="AK500" s="31">
        <f t="shared" si="140"/>
        <v>18582.239999999998</v>
      </c>
      <c r="AL500" s="31">
        <f t="shared" si="140"/>
        <v>19135.12</v>
      </c>
      <c r="AM500" s="31">
        <f t="shared" si="140"/>
        <v>19714.52</v>
      </c>
      <c r="AN500" s="31">
        <f t="shared" si="140"/>
        <v>20303.599999999999</v>
      </c>
      <c r="AO500" s="31">
        <f t="shared" si="140"/>
        <v>20907.2</v>
      </c>
      <c r="AP500" s="31">
        <f t="shared" si="140"/>
        <v>21532.48</v>
      </c>
      <c r="AQ500" s="31">
        <f t="shared" si="140"/>
        <v>22184.28</v>
      </c>
      <c r="AR500" s="31">
        <f t="shared" ref="AG500:AV516" si="144">IF((AR$8+(AR$9*$A500))&lt;AR$12,AR$12,AR$8+(AR$9*$A500))</f>
        <v>22850.6</v>
      </c>
      <c r="AS500" s="31">
        <f t="shared" si="144"/>
        <v>23531.439999999999</v>
      </c>
      <c r="AT500" s="31">
        <f t="shared" si="144"/>
        <v>24238.800000000003</v>
      </c>
      <c r="AU500" s="31">
        <f t="shared" si="144"/>
        <v>24960.68</v>
      </c>
      <c r="AV500" s="31">
        <f t="shared" si="144"/>
        <v>25709.079999999998</v>
      </c>
      <c r="AW500" s="31">
        <f t="shared" si="143"/>
        <v>26488.84</v>
      </c>
      <c r="AX500" s="31">
        <f t="shared" si="143"/>
        <v>27283.119999999999</v>
      </c>
      <c r="AY500" s="31">
        <f t="shared" si="143"/>
        <v>28096.760000000002</v>
      </c>
      <c r="AZ500" s="31">
        <f t="shared" si="143"/>
        <v>28948.920000000002</v>
      </c>
      <c r="BA500" s="31">
        <f t="shared" si="143"/>
        <v>29808.44</v>
      </c>
      <c r="BB500" s="31">
        <f t="shared" si="143"/>
        <v>30711.32</v>
      </c>
      <c r="BC500" s="31">
        <f t="shared" si="143"/>
        <v>31633.56</v>
      </c>
      <c r="BD500" s="31">
        <f t="shared" si="143"/>
        <v>32575.16</v>
      </c>
      <c r="BE500" s="31">
        <f t="shared" si="143"/>
        <v>33560.119999999995</v>
      </c>
      <c r="BF500" s="31">
        <f t="shared" si="143"/>
        <v>34564.44</v>
      </c>
      <c r="BG500" s="31">
        <f t="shared" si="143"/>
        <v>35604.959999999999</v>
      </c>
      <c r="BH500" s="31">
        <f t="shared" si="143"/>
        <v>36664.839999999997</v>
      </c>
      <c r="BI500" s="31">
        <f t="shared" si="143"/>
        <v>37772.92</v>
      </c>
      <c r="BJ500" s="31">
        <f t="shared" si="143"/>
        <v>38905.199999999997</v>
      </c>
      <c r="BK500" s="31">
        <f t="shared" si="139"/>
        <v>40073.68</v>
      </c>
      <c r="BL500" s="31">
        <f t="shared" si="139"/>
        <v>41266.36</v>
      </c>
      <c r="BM500" s="31">
        <f t="shared" si="139"/>
        <v>42507.24</v>
      </c>
    </row>
    <row r="501" spans="1:65" x14ac:dyDescent="0.2">
      <c r="A501" s="26">
        <v>485</v>
      </c>
      <c r="B501" s="31">
        <f t="shared" si="141"/>
        <v>6605.35</v>
      </c>
      <c r="C501" s="31">
        <f t="shared" si="141"/>
        <v>6806</v>
      </c>
      <c r="D501" s="31">
        <f t="shared" si="141"/>
        <v>7011.5</v>
      </c>
      <c r="E501" s="31">
        <f t="shared" si="141"/>
        <v>7221.8499999999995</v>
      </c>
      <c r="F501" s="31">
        <f t="shared" si="141"/>
        <v>7437.05</v>
      </c>
      <c r="G501" s="31">
        <f t="shared" si="141"/>
        <v>7657.0999999999995</v>
      </c>
      <c r="H501" s="31">
        <f t="shared" si="141"/>
        <v>7894</v>
      </c>
      <c r="I501" s="31">
        <f t="shared" si="141"/>
        <v>8123.75</v>
      </c>
      <c r="J501" s="31">
        <f t="shared" si="141"/>
        <v>8370.35</v>
      </c>
      <c r="K501" s="31">
        <f t="shared" si="141"/>
        <v>8621.7999999999993</v>
      </c>
      <c r="L501" s="31">
        <f t="shared" si="141"/>
        <v>8878.1</v>
      </c>
      <c r="M501" s="31">
        <f t="shared" ref="B501:Q517" si="145">IF((M$8+(M$9*$A501))&lt;M$12,M$12,M$8+(M$9*$A501))</f>
        <v>9151.25</v>
      </c>
      <c r="N501" s="31">
        <f t="shared" si="145"/>
        <v>9417.25</v>
      </c>
      <c r="O501" s="31">
        <f t="shared" si="145"/>
        <v>9704.9500000000007</v>
      </c>
      <c r="P501" s="31">
        <f t="shared" si="145"/>
        <v>9997.5</v>
      </c>
      <c r="Q501" s="31">
        <f t="shared" si="145"/>
        <v>10294.900000000001</v>
      </c>
      <c r="R501" s="31">
        <f t="shared" si="142"/>
        <v>10609.15</v>
      </c>
      <c r="S501" s="31">
        <f t="shared" si="142"/>
        <v>10921.099999999999</v>
      </c>
      <c r="T501" s="31">
        <f t="shared" si="142"/>
        <v>11249.9</v>
      </c>
      <c r="U501" s="31">
        <f t="shared" si="142"/>
        <v>11588.4</v>
      </c>
      <c r="V501" s="31">
        <f t="shared" si="142"/>
        <v>11931.75</v>
      </c>
      <c r="W501" s="31">
        <f t="shared" si="142"/>
        <v>12296.8</v>
      </c>
      <c r="X501" s="31">
        <f t="shared" si="142"/>
        <v>12666.7</v>
      </c>
      <c r="Y501" s="31">
        <f t="shared" si="142"/>
        <v>13046.3</v>
      </c>
      <c r="Z501" s="31">
        <f t="shared" si="142"/>
        <v>13435.6</v>
      </c>
      <c r="AA501" s="31">
        <f t="shared" si="142"/>
        <v>13841.75</v>
      </c>
      <c r="AB501" s="31">
        <f t="shared" si="142"/>
        <v>14257.6</v>
      </c>
      <c r="AC501" s="31">
        <f t="shared" si="142"/>
        <v>14683.15</v>
      </c>
      <c r="AD501" s="31">
        <f t="shared" si="142"/>
        <v>15118.4</v>
      </c>
      <c r="AE501" s="31">
        <f t="shared" si="142"/>
        <v>15575.35</v>
      </c>
      <c r="AF501" s="31">
        <f t="shared" si="142"/>
        <v>16042</v>
      </c>
      <c r="AG501" s="31">
        <f t="shared" si="144"/>
        <v>16530.349999999999</v>
      </c>
      <c r="AH501" s="31">
        <f t="shared" si="144"/>
        <v>17028.400000000001</v>
      </c>
      <c r="AI501" s="31">
        <f t="shared" si="144"/>
        <v>17536.150000000001</v>
      </c>
      <c r="AJ501" s="31">
        <f t="shared" si="144"/>
        <v>18065.599999999999</v>
      </c>
      <c r="AK501" s="31">
        <f t="shared" si="144"/>
        <v>18609.599999999999</v>
      </c>
      <c r="AL501" s="31">
        <f t="shared" si="144"/>
        <v>19163.3</v>
      </c>
      <c r="AM501" s="31">
        <f t="shared" si="144"/>
        <v>19743.550000000003</v>
      </c>
      <c r="AN501" s="31">
        <f t="shared" si="144"/>
        <v>20333.5</v>
      </c>
      <c r="AO501" s="31">
        <f t="shared" si="144"/>
        <v>20938</v>
      </c>
      <c r="AP501" s="31">
        <f t="shared" si="144"/>
        <v>21564.199999999997</v>
      </c>
      <c r="AQ501" s="31">
        <f t="shared" si="144"/>
        <v>22216.95</v>
      </c>
      <c r="AR501" s="31">
        <f t="shared" si="144"/>
        <v>22884.25</v>
      </c>
      <c r="AS501" s="31">
        <f t="shared" si="144"/>
        <v>23566.1</v>
      </c>
      <c r="AT501" s="31">
        <f t="shared" si="144"/>
        <v>24274.5</v>
      </c>
      <c r="AU501" s="31">
        <f t="shared" si="144"/>
        <v>24997.45</v>
      </c>
      <c r="AV501" s="31">
        <f t="shared" si="144"/>
        <v>25746.949999999997</v>
      </c>
      <c r="AW501" s="31">
        <f t="shared" si="143"/>
        <v>26527.85</v>
      </c>
      <c r="AX501" s="31">
        <f t="shared" si="143"/>
        <v>27323.3</v>
      </c>
      <c r="AY501" s="31">
        <f t="shared" si="143"/>
        <v>28138.15</v>
      </c>
      <c r="AZ501" s="31">
        <f t="shared" si="143"/>
        <v>28991.550000000003</v>
      </c>
      <c r="BA501" s="31">
        <f t="shared" si="143"/>
        <v>29852.35</v>
      </c>
      <c r="BB501" s="31">
        <f t="shared" si="143"/>
        <v>30756.55</v>
      </c>
      <c r="BC501" s="31">
        <f t="shared" si="143"/>
        <v>31680.15</v>
      </c>
      <c r="BD501" s="31">
        <f t="shared" si="143"/>
        <v>32623.15</v>
      </c>
      <c r="BE501" s="31">
        <f t="shared" si="143"/>
        <v>33609.550000000003</v>
      </c>
      <c r="BF501" s="31">
        <f t="shared" si="143"/>
        <v>34615.35</v>
      </c>
      <c r="BG501" s="31">
        <f t="shared" si="143"/>
        <v>35657.399999999994</v>
      </c>
      <c r="BH501" s="31">
        <f t="shared" si="143"/>
        <v>36718.85</v>
      </c>
      <c r="BI501" s="31">
        <f t="shared" si="143"/>
        <v>37828.550000000003</v>
      </c>
      <c r="BJ501" s="31">
        <f t="shared" si="143"/>
        <v>38962.5</v>
      </c>
      <c r="BK501" s="31">
        <f t="shared" si="139"/>
        <v>40132.699999999997</v>
      </c>
      <c r="BL501" s="31">
        <f t="shared" si="139"/>
        <v>41327.149999999994</v>
      </c>
      <c r="BM501" s="31">
        <f t="shared" si="139"/>
        <v>42569.85</v>
      </c>
    </row>
    <row r="502" spans="1:65" x14ac:dyDescent="0.2">
      <c r="A502" s="26">
        <v>486</v>
      </c>
      <c r="B502" s="31">
        <f t="shared" si="145"/>
        <v>6615.06</v>
      </c>
      <c r="C502" s="31">
        <f t="shared" si="145"/>
        <v>6816</v>
      </c>
      <c r="D502" s="31">
        <f t="shared" si="145"/>
        <v>7021.8</v>
      </c>
      <c r="E502" s="31">
        <f t="shared" si="145"/>
        <v>7232.46</v>
      </c>
      <c r="F502" s="31">
        <f t="shared" si="145"/>
        <v>7447.98</v>
      </c>
      <c r="G502" s="31">
        <f t="shared" si="145"/>
        <v>7668.36</v>
      </c>
      <c r="H502" s="31">
        <f t="shared" si="145"/>
        <v>7905.5999999999995</v>
      </c>
      <c r="I502" s="31">
        <f t="shared" si="145"/>
        <v>8135.7</v>
      </c>
      <c r="J502" s="31">
        <f t="shared" si="145"/>
        <v>8382.66</v>
      </c>
      <c r="K502" s="31">
        <f t="shared" si="145"/>
        <v>8634.48</v>
      </c>
      <c r="L502" s="31">
        <f t="shared" si="145"/>
        <v>8891.16</v>
      </c>
      <c r="M502" s="31">
        <f t="shared" si="145"/>
        <v>9164.7000000000007</v>
      </c>
      <c r="N502" s="31">
        <f t="shared" si="145"/>
        <v>9431.0999999999985</v>
      </c>
      <c r="O502" s="31">
        <f t="shared" si="145"/>
        <v>9719.2199999999993</v>
      </c>
      <c r="P502" s="31">
        <f t="shared" si="145"/>
        <v>10012.200000000001</v>
      </c>
      <c r="Q502" s="31">
        <f t="shared" si="145"/>
        <v>10310.040000000001</v>
      </c>
      <c r="R502" s="31">
        <f t="shared" si="142"/>
        <v>10624.74</v>
      </c>
      <c r="S502" s="31">
        <f t="shared" si="142"/>
        <v>10937.16</v>
      </c>
      <c r="T502" s="31">
        <f t="shared" si="142"/>
        <v>11266.439999999999</v>
      </c>
      <c r="U502" s="31">
        <f t="shared" si="142"/>
        <v>11605.439999999999</v>
      </c>
      <c r="V502" s="31">
        <f t="shared" si="142"/>
        <v>11949.300000000001</v>
      </c>
      <c r="W502" s="31">
        <f t="shared" si="142"/>
        <v>12314.88</v>
      </c>
      <c r="X502" s="31">
        <f t="shared" si="142"/>
        <v>12685.32</v>
      </c>
      <c r="Y502" s="31">
        <f t="shared" si="142"/>
        <v>13065.48</v>
      </c>
      <c r="Z502" s="31">
        <f t="shared" si="142"/>
        <v>13455.36</v>
      </c>
      <c r="AA502" s="31">
        <f t="shared" si="142"/>
        <v>13862.1</v>
      </c>
      <c r="AB502" s="31">
        <f t="shared" si="142"/>
        <v>14278.560000000001</v>
      </c>
      <c r="AC502" s="31">
        <f t="shared" si="142"/>
        <v>14704.74</v>
      </c>
      <c r="AD502" s="31">
        <f t="shared" si="142"/>
        <v>15140.64</v>
      </c>
      <c r="AE502" s="31">
        <f t="shared" si="142"/>
        <v>15598.26</v>
      </c>
      <c r="AF502" s="31">
        <f t="shared" si="142"/>
        <v>16065.6</v>
      </c>
      <c r="AG502" s="31">
        <f t="shared" si="144"/>
        <v>16554.66</v>
      </c>
      <c r="AH502" s="31">
        <f t="shared" si="144"/>
        <v>17053.439999999999</v>
      </c>
      <c r="AI502" s="31">
        <f t="shared" si="144"/>
        <v>17561.939999999999</v>
      </c>
      <c r="AJ502" s="31">
        <f t="shared" si="144"/>
        <v>18092.16</v>
      </c>
      <c r="AK502" s="31">
        <f t="shared" si="144"/>
        <v>18636.96</v>
      </c>
      <c r="AL502" s="31">
        <f t="shared" si="144"/>
        <v>19191.48</v>
      </c>
      <c r="AM502" s="31">
        <f t="shared" si="144"/>
        <v>19772.580000000002</v>
      </c>
      <c r="AN502" s="31">
        <f t="shared" si="144"/>
        <v>20363.400000000001</v>
      </c>
      <c r="AO502" s="31">
        <f t="shared" si="144"/>
        <v>20968.800000000003</v>
      </c>
      <c r="AP502" s="31">
        <f t="shared" si="144"/>
        <v>21595.919999999998</v>
      </c>
      <c r="AQ502" s="31">
        <f t="shared" si="144"/>
        <v>22249.620000000003</v>
      </c>
      <c r="AR502" s="31">
        <f t="shared" si="144"/>
        <v>22917.9</v>
      </c>
      <c r="AS502" s="31">
        <f t="shared" si="144"/>
        <v>23600.76</v>
      </c>
      <c r="AT502" s="31">
        <f t="shared" si="144"/>
        <v>24310.2</v>
      </c>
      <c r="AU502" s="31">
        <f t="shared" si="144"/>
        <v>25034.22</v>
      </c>
      <c r="AV502" s="31">
        <f t="shared" si="144"/>
        <v>25784.82</v>
      </c>
      <c r="AW502" s="31">
        <f t="shared" si="143"/>
        <v>26566.86</v>
      </c>
      <c r="AX502" s="31">
        <f t="shared" si="143"/>
        <v>27363.48</v>
      </c>
      <c r="AY502" s="31">
        <f t="shared" si="143"/>
        <v>28179.54</v>
      </c>
      <c r="AZ502" s="31">
        <f t="shared" si="143"/>
        <v>29034.18</v>
      </c>
      <c r="BA502" s="31">
        <f t="shared" si="143"/>
        <v>29896.26</v>
      </c>
      <c r="BB502" s="31">
        <f t="shared" si="143"/>
        <v>30801.78</v>
      </c>
      <c r="BC502" s="31">
        <f t="shared" si="143"/>
        <v>31726.74</v>
      </c>
      <c r="BD502" s="31">
        <f t="shared" si="143"/>
        <v>32671.14</v>
      </c>
      <c r="BE502" s="31">
        <f t="shared" si="143"/>
        <v>33658.979999999996</v>
      </c>
      <c r="BF502" s="31">
        <f t="shared" si="143"/>
        <v>34666.259999999995</v>
      </c>
      <c r="BG502" s="31">
        <f t="shared" si="143"/>
        <v>35709.839999999997</v>
      </c>
      <c r="BH502" s="31">
        <f t="shared" si="143"/>
        <v>36772.86</v>
      </c>
      <c r="BI502" s="31">
        <f t="shared" si="143"/>
        <v>37884.18</v>
      </c>
      <c r="BJ502" s="31">
        <f t="shared" si="143"/>
        <v>39019.800000000003</v>
      </c>
      <c r="BK502" s="31">
        <f t="shared" si="139"/>
        <v>40191.72</v>
      </c>
      <c r="BL502" s="31">
        <f t="shared" si="139"/>
        <v>41387.94</v>
      </c>
      <c r="BM502" s="31">
        <f t="shared" si="139"/>
        <v>42632.46</v>
      </c>
    </row>
    <row r="503" spans="1:65" x14ac:dyDescent="0.2">
      <c r="A503" s="26">
        <v>487</v>
      </c>
      <c r="B503" s="31">
        <f t="shared" si="145"/>
        <v>6624.77</v>
      </c>
      <c r="C503" s="31">
        <f t="shared" si="145"/>
        <v>6826</v>
      </c>
      <c r="D503" s="31">
        <f t="shared" si="145"/>
        <v>7032.1</v>
      </c>
      <c r="E503" s="31">
        <f t="shared" si="145"/>
        <v>7243.07</v>
      </c>
      <c r="F503" s="31">
        <f t="shared" si="145"/>
        <v>7458.91</v>
      </c>
      <c r="G503" s="31">
        <f t="shared" si="145"/>
        <v>7679.62</v>
      </c>
      <c r="H503" s="31">
        <f t="shared" si="145"/>
        <v>7917.2</v>
      </c>
      <c r="I503" s="31">
        <f t="shared" si="145"/>
        <v>8147.65</v>
      </c>
      <c r="J503" s="31">
        <f t="shared" si="145"/>
        <v>8394.9700000000012</v>
      </c>
      <c r="K503" s="31">
        <f t="shared" si="145"/>
        <v>8647.16</v>
      </c>
      <c r="L503" s="31">
        <f t="shared" si="145"/>
        <v>8904.2200000000012</v>
      </c>
      <c r="M503" s="31">
        <f t="shared" si="145"/>
        <v>9178.15</v>
      </c>
      <c r="N503" s="31">
        <f t="shared" si="145"/>
        <v>9444.9500000000007</v>
      </c>
      <c r="O503" s="31">
        <f t="shared" si="145"/>
        <v>9733.49</v>
      </c>
      <c r="P503" s="31">
        <f t="shared" si="145"/>
        <v>10026.9</v>
      </c>
      <c r="Q503" s="31">
        <f t="shared" si="145"/>
        <v>10325.18</v>
      </c>
      <c r="R503" s="31">
        <f t="shared" si="142"/>
        <v>10640.33</v>
      </c>
      <c r="S503" s="31">
        <f t="shared" si="142"/>
        <v>10953.22</v>
      </c>
      <c r="T503" s="31">
        <f t="shared" si="142"/>
        <v>11282.98</v>
      </c>
      <c r="U503" s="31">
        <f t="shared" si="142"/>
        <v>11622.48</v>
      </c>
      <c r="V503" s="31">
        <f t="shared" si="142"/>
        <v>11966.85</v>
      </c>
      <c r="W503" s="31">
        <f t="shared" si="142"/>
        <v>12332.96</v>
      </c>
      <c r="X503" s="31">
        <f t="shared" si="142"/>
        <v>12703.94</v>
      </c>
      <c r="Y503" s="31">
        <f t="shared" si="142"/>
        <v>13084.66</v>
      </c>
      <c r="Z503" s="31">
        <f t="shared" si="142"/>
        <v>13475.12</v>
      </c>
      <c r="AA503" s="31">
        <f t="shared" si="142"/>
        <v>13882.45</v>
      </c>
      <c r="AB503" s="31">
        <f t="shared" si="142"/>
        <v>14299.52</v>
      </c>
      <c r="AC503" s="31">
        <f t="shared" si="142"/>
        <v>14726.33</v>
      </c>
      <c r="AD503" s="31">
        <f t="shared" si="142"/>
        <v>15162.88</v>
      </c>
      <c r="AE503" s="31">
        <f t="shared" si="142"/>
        <v>15621.17</v>
      </c>
      <c r="AF503" s="31">
        <f t="shared" si="142"/>
        <v>16089.2</v>
      </c>
      <c r="AG503" s="31">
        <f t="shared" si="144"/>
        <v>16578.97</v>
      </c>
      <c r="AH503" s="31">
        <f t="shared" si="144"/>
        <v>17078.48</v>
      </c>
      <c r="AI503" s="31">
        <f t="shared" si="144"/>
        <v>17587.73</v>
      </c>
      <c r="AJ503" s="31">
        <f t="shared" si="144"/>
        <v>18118.72</v>
      </c>
      <c r="AK503" s="31">
        <f t="shared" si="144"/>
        <v>18664.32</v>
      </c>
      <c r="AL503" s="31">
        <f t="shared" si="144"/>
        <v>19219.66</v>
      </c>
      <c r="AM503" s="31">
        <f t="shared" si="144"/>
        <v>19801.61</v>
      </c>
      <c r="AN503" s="31">
        <f t="shared" si="144"/>
        <v>20393.3</v>
      </c>
      <c r="AO503" s="31">
        <f t="shared" si="144"/>
        <v>20999.599999999999</v>
      </c>
      <c r="AP503" s="31">
        <f t="shared" si="144"/>
        <v>21627.64</v>
      </c>
      <c r="AQ503" s="31">
        <f t="shared" si="144"/>
        <v>22282.29</v>
      </c>
      <c r="AR503" s="31">
        <f t="shared" si="144"/>
        <v>22951.55</v>
      </c>
      <c r="AS503" s="31">
        <f t="shared" si="144"/>
        <v>23635.42</v>
      </c>
      <c r="AT503" s="31">
        <f t="shared" si="144"/>
        <v>24345.9</v>
      </c>
      <c r="AU503" s="31">
        <f t="shared" si="144"/>
        <v>25070.99</v>
      </c>
      <c r="AV503" s="31">
        <f t="shared" si="144"/>
        <v>25822.69</v>
      </c>
      <c r="AW503" s="31">
        <f t="shared" si="143"/>
        <v>26605.87</v>
      </c>
      <c r="AX503" s="31">
        <f t="shared" si="143"/>
        <v>27403.66</v>
      </c>
      <c r="AY503" s="31">
        <f t="shared" si="143"/>
        <v>28220.93</v>
      </c>
      <c r="AZ503" s="31">
        <f t="shared" si="143"/>
        <v>29076.81</v>
      </c>
      <c r="BA503" s="31">
        <f t="shared" si="143"/>
        <v>29940.17</v>
      </c>
      <c r="BB503" s="31">
        <f t="shared" si="143"/>
        <v>30847.01</v>
      </c>
      <c r="BC503" s="31">
        <f t="shared" si="143"/>
        <v>31773.33</v>
      </c>
      <c r="BD503" s="31">
        <f t="shared" si="143"/>
        <v>32719.13</v>
      </c>
      <c r="BE503" s="31">
        <f t="shared" si="143"/>
        <v>33708.410000000003</v>
      </c>
      <c r="BF503" s="31">
        <f t="shared" si="143"/>
        <v>34717.17</v>
      </c>
      <c r="BG503" s="31">
        <f t="shared" si="143"/>
        <v>35762.28</v>
      </c>
      <c r="BH503" s="31">
        <f t="shared" si="143"/>
        <v>36826.869999999995</v>
      </c>
      <c r="BI503" s="31">
        <f t="shared" si="143"/>
        <v>37939.81</v>
      </c>
      <c r="BJ503" s="31">
        <f t="shared" si="143"/>
        <v>39077.1</v>
      </c>
      <c r="BK503" s="31">
        <f t="shared" si="139"/>
        <v>40250.740000000005</v>
      </c>
      <c r="BL503" s="31">
        <f t="shared" si="139"/>
        <v>41448.729999999996</v>
      </c>
      <c r="BM503" s="31">
        <f t="shared" si="139"/>
        <v>42695.07</v>
      </c>
    </row>
    <row r="504" spans="1:65" x14ac:dyDescent="0.2">
      <c r="A504" s="26">
        <v>488</v>
      </c>
      <c r="B504" s="31">
        <f t="shared" si="145"/>
        <v>6634.4800000000005</v>
      </c>
      <c r="C504" s="31">
        <f t="shared" si="145"/>
        <v>6836</v>
      </c>
      <c r="D504" s="31">
        <f t="shared" si="145"/>
        <v>7042.4000000000005</v>
      </c>
      <c r="E504" s="31">
        <f t="shared" si="145"/>
        <v>7253.6799999999994</v>
      </c>
      <c r="F504" s="31">
        <f t="shared" si="145"/>
        <v>7469.84</v>
      </c>
      <c r="G504" s="31">
        <f t="shared" si="145"/>
        <v>7690.88</v>
      </c>
      <c r="H504" s="31">
        <f t="shared" si="145"/>
        <v>7928.8</v>
      </c>
      <c r="I504" s="31">
        <f t="shared" si="145"/>
        <v>8159.5999999999995</v>
      </c>
      <c r="J504" s="31">
        <f t="shared" si="145"/>
        <v>8407.2800000000007</v>
      </c>
      <c r="K504" s="31">
        <f t="shared" si="145"/>
        <v>8659.84</v>
      </c>
      <c r="L504" s="31">
        <f t="shared" si="145"/>
        <v>8917.2800000000007</v>
      </c>
      <c r="M504" s="31">
        <f t="shared" si="145"/>
        <v>9191.5999999999985</v>
      </c>
      <c r="N504" s="31">
        <f t="shared" si="145"/>
        <v>9458.7999999999993</v>
      </c>
      <c r="O504" s="31">
        <f t="shared" si="145"/>
        <v>9747.76</v>
      </c>
      <c r="P504" s="31">
        <f t="shared" si="145"/>
        <v>10041.599999999999</v>
      </c>
      <c r="Q504" s="31">
        <f t="shared" si="145"/>
        <v>10340.32</v>
      </c>
      <c r="R504" s="31">
        <f t="shared" si="142"/>
        <v>10655.92</v>
      </c>
      <c r="S504" s="31">
        <f t="shared" si="142"/>
        <v>10969.279999999999</v>
      </c>
      <c r="T504" s="31">
        <f t="shared" si="142"/>
        <v>11299.52</v>
      </c>
      <c r="U504" s="31">
        <f t="shared" si="142"/>
        <v>11639.52</v>
      </c>
      <c r="V504" s="31">
        <f t="shared" si="142"/>
        <v>11984.4</v>
      </c>
      <c r="W504" s="31">
        <f t="shared" si="142"/>
        <v>12351.039999999999</v>
      </c>
      <c r="X504" s="31">
        <f t="shared" si="142"/>
        <v>12722.560000000001</v>
      </c>
      <c r="Y504" s="31">
        <f t="shared" si="142"/>
        <v>13103.84</v>
      </c>
      <c r="Z504" s="31">
        <f t="shared" si="142"/>
        <v>13494.880000000001</v>
      </c>
      <c r="AA504" s="31">
        <f t="shared" si="142"/>
        <v>13902.800000000001</v>
      </c>
      <c r="AB504" s="31">
        <f t="shared" si="142"/>
        <v>14320.48</v>
      </c>
      <c r="AC504" s="31">
        <f t="shared" si="142"/>
        <v>14747.92</v>
      </c>
      <c r="AD504" s="31">
        <f t="shared" si="142"/>
        <v>15185.119999999999</v>
      </c>
      <c r="AE504" s="31">
        <f t="shared" si="142"/>
        <v>15644.08</v>
      </c>
      <c r="AF504" s="31">
        <f t="shared" si="142"/>
        <v>16112.800000000001</v>
      </c>
      <c r="AG504" s="31">
        <f t="shared" si="144"/>
        <v>16603.28</v>
      </c>
      <c r="AH504" s="31">
        <f t="shared" si="144"/>
        <v>17103.52</v>
      </c>
      <c r="AI504" s="31">
        <f t="shared" si="144"/>
        <v>17613.52</v>
      </c>
      <c r="AJ504" s="31">
        <f t="shared" si="144"/>
        <v>18145.28</v>
      </c>
      <c r="AK504" s="31">
        <f t="shared" si="144"/>
        <v>18691.68</v>
      </c>
      <c r="AL504" s="31">
        <f t="shared" si="144"/>
        <v>19247.84</v>
      </c>
      <c r="AM504" s="31">
        <f t="shared" si="144"/>
        <v>19830.64</v>
      </c>
      <c r="AN504" s="31">
        <f t="shared" si="144"/>
        <v>20423.199999999997</v>
      </c>
      <c r="AO504" s="31">
        <f t="shared" si="144"/>
        <v>21030.400000000001</v>
      </c>
      <c r="AP504" s="31">
        <f t="shared" si="144"/>
        <v>21659.360000000001</v>
      </c>
      <c r="AQ504" s="31">
        <f t="shared" si="144"/>
        <v>22314.959999999999</v>
      </c>
      <c r="AR504" s="31">
        <f t="shared" si="144"/>
        <v>22985.200000000001</v>
      </c>
      <c r="AS504" s="31">
        <f t="shared" si="144"/>
        <v>23670.079999999998</v>
      </c>
      <c r="AT504" s="31">
        <f t="shared" si="144"/>
        <v>24381.600000000002</v>
      </c>
      <c r="AU504" s="31">
        <f t="shared" si="144"/>
        <v>25107.760000000002</v>
      </c>
      <c r="AV504" s="31">
        <f t="shared" si="144"/>
        <v>25860.559999999998</v>
      </c>
      <c r="AW504" s="31">
        <f t="shared" si="143"/>
        <v>26644.879999999997</v>
      </c>
      <c r="AX504" s="31">
        <f t="shared" si="143"/>
        <v>27443.84</v>
      </c>
      <c r="AY504" s="31">
        <f t="shared" si="143"/>
        <v>28262.32</v>
      </c>
      <c r="AZ504" s="31">
        <f t="shared" si="143"/>
        <v>29119.440000000002</v>
      </c>
      <c r="BA504" s="31">
        <f t="shared" si="143"/>
        <v>29984.079999999998</v>
      </c>
      <c r="BB504" s="31">
        <f t="shared" si="143"/>
        <v>30892.239999999998</v>
      </c>
      <c r="BC504" s="31">
        <f t="shared" si="143"/>
        <v>31819.920000000002</v>
      </c>
      <c r="BD504" s="31">
        <f t="shared" si="143"/>
        <v>32767.120000000003</v>
      </c>
      <c r="BE504" s="31">
        <f t="shared" si="143"/>
        <v>33757.839999999997</v>
      </c>
      <c r="BF504" s="31">
        <f t="shared" si="143"/>
        <v>34768.080000000002</v>
      </c>
      <c r="BG504" s="31">
        <f t="shared" si="143"/>
        <v>35814.720000000001</v>
      </c>
      <c r="BH504" s="31">
        <f t="shared" si="143"/>
        <v>36880.879999999997</v>
      </c>
      <c r="BI504" s="31">
        <f t="shared" si="143"/>
        <v>37995.440000000002</v>
      </c>
      <c r="BJ504" s="31">
        <f t="shared" si="143"/>
        <v>39134.399999999994</v>
      </c>
      <c r="BK504" s="31">
        <f t="shared" si="139"/>
        <v>40309.760000000002</v>
      </c>
      <c r="BL504" s="31">
        <f t="shared" si="139"/>
        <v>41509.520000000004</v>
      </c>
      <c r="BM504" s="31">
        <f t="shared" si="139"/>
        <v>42757.68</v>
      </c>
    </row>
    <row r="505" spans="1:65" x14ac:dyDescent="0.2">
      <c r="A505" s="26">
        <v>489</v>
      </c>
      <c r="B505" s="31">
        <f t="shared" si="145"/>
        <v>6644.1900000000005</v>
      </c>
      <c r="C505" s="31">
        <f t="shared" si="145"/>
        <v>6846</v>
      </c>
      <c r="D505" s="31">
        <f t="shared" si="145"/>
        <v>7052.7000000000007</v>
      </c>
      <c r="E505" s="31">
        <f t="shared" si="145"/>
        <v>7264.29</v>
      </c>
      <c r="F505" s="31">
        <f t="shared" si="145"/>
        <v>7480.7699999999995</v>
      </c>
      <c r="G505" s="31">
        <f t="shared" si="145"/>
        <v>7702.14</v>
      </c>
      <c r="H505" s="31">
        <f t="shared" si="145"/>
        <v>7940.4</v>
      </c>
      <c r="I505" s="31">
        <f t="shared" si="145"/>
        <v>8171.5499999999993</v>
      </c>
      <c r="J505" s="31">
        <f t="shared" si="145"/>
        <v>8419.59</v>
      </c>
      <c r="K505" s="31">
        <f t="shared" si="145"/>
        <v>8672.52</v>
      </c>
      <c r="L505" s="31">
        <f t="shared" si="145"/>
        <v>8930.34</v>
      </c>
      <c r="M505" s="31">
        <f t="shared" si="145"/>
        <v>9205.0499999999993</v>
      </c>
      <c r="N505" s="31">
        <f t="shared" si="145"/>
        <v>9472.65</v>
      </c>
      <c r="O505" s="31">
        <f t="shared" si="145"/>
        <v>9762.0299999999988</v>
      </c>
      <c r="P505" s="31">
        <f t="shared" si="145"/>
        <v>10056.299999999999</v>
      </c>
      <c r="Q505" s="31">
        <f t="shared" si="145"/>
        <v>10355.459999999999</v>
      </c>
      <c r="R505" s="31">
        <f t="shared" si="142"/>
        <v>10671.51</v>
      </c>
      <c r="S505" s="31">
        <f t="shared" si="142"/>
        <v>10985.34</v>
      </c>
      <c r="T505" s="31">
        <f t="shared" si="142"/>
        <v>11316.06</v>
      </c>
      <c r="U505" s="31">
        <f t="shared" si="142"/>
        <v>11656.56</v>
      </c>
      <c r="V505" s="31">
        <f t="shared" si="142"/>
        <v>12001.95</v>
      </c>
      <c r="W505" s="31">
        <f t="shared" si="142"/>
        <v>12369.119999999999</v>
      </c>
      <c r="X505" s="31">
        <f t="shared" si="142"/>
        <v>12741.18</v>
      </c>
      <c r="Y505" s="31">
        <f t="shared" si="142"/>
        <v>13123.02</v>
      </c>
      <c r="Z505" s="31">
        <f t="shared" si="142"/>
        <v>13514.640000000001</v>
      </c>
      <c r="AA505" s="31">
        <f t="shared" si="142"/>
        <v>13923.150000000001</v>
      </c>
      <c r="AB505" s="31">
        <f t="shared" si="142"/>
        <v>14341.44</v>
      </c>
      <c r="AC505" s="31">
        <f t="shared" si="142"/>
        <v>14769.51</v>
      </c>
      <c r="AD505" s="31">
        <f t="shared" si="142"/>
        <v>15207.359999999999</v>
      </c>
      <c r="AE505" s="31">
        <f t="shared" si="142"/>
        <v>15666.99</v>
      </c>
      <c r="AF505" s="31">
        <f t="shared" ref="R505:AF522" si="146">IF((AF$8+(AF$9*$A505))&lt;AF$12,AF$12,AF$8+(AF$9*$A505))</f>
        <v>16136.400000000001</v>
      </c>
      <c r="AG505" s="31">
        <f t="shared" si="144"/>
        <v>16627.59</v>
      </c>
      <c r="AH505" s="31">
        <f t="shared" si="144"/>
        <v>17128.559999999998</v>
      </c>
      <c r="AI505" s="31">
        <f t="shared" si="144"/>
        <v>17639.309999999998</v>
      </c>
      <c r="AJ505" s="31">
        <f t="shared" si="144"/>
        <v>18171.84</v>
      </c>
      <c r="AK505" s="31">
        <f t="shared" si="144"/>
        <v>18719.04</v>
      </c>
      <c r="AL505" s="31">
        <f t="shared" si="144"/>
        <v>19276.02</v>
      </c>
      <c r="AM505" s="31">
        <f t="shared" si="144"/>
        <v>19859.669999999998</v>
      </c>
      <c r="AN505" s="31">
        <f t="shared" si="144"/>
        <v>20453.099999999999</v>
      </c>
      <c r="AO505" s="31">
        <f t="shared" si="144"/>
        <v>21061.200000000001</v>
      </c>
      <c r="AP505" s="31">
        <f t="shared" si="144"/>
        <v>21691.08</v>
      </c>
      <c r="AQ505" s="31">
        <f t="shared" si="144"/>
        <v>22347.63</v>
      </c>
      <c r="AR505" s="31">
        <f t="shared" si="144"/>
        <v>23018.85</v>
      </c>
      <c r="AS505" s="31">
        <f t="shared" si="144"/>
        <v>23704.739999999998</v>
      </c>
      <c r="AT505" s="31">
        <f t="shared" si="144"/>
        <v>24417.300000000003</v>
      </c>
      <c r="AU505" s="31">
        <f t="shared" si="144"/>
        <v>25144.530000000002</v>
      </c>
      <c r="AV505" s="31">
        <f t="shared" si="144"/>
        <v>25898.43</v>
      </c>
      <c r="AW505" s="31">
        <f t="shared" si="143"/>
        <v>26683.89</v>
      </c>
      <c r="AX505" s="31">
        <f t="shared" si="143"/>
        <v>27484.02</v>
      </c>
      <c r="AY505" s="31">
        <f t="shared" si="143"/>
        <v>28303.71</v>
      </c>
      <c r="AZ505" s="31">
        <f t="shared" si="143"/>
        <v>29162.07</v>
      </c>
      <c r="BA505" s="31">
        <f t="shared" si="143"/>
        <v>30027.989999999998</v>
      </c>
      <c r="BB505" s="31">
        <f t="shared" si="143"/>
        <v>30937.469999999998</v>
      </c>
      <c r="BC505" s="31">
        <f t="shared" si="143"/>
        <v>31866.510000000002</v>
      </c>
      <c r="BD505" s="31">
        <f t="shared" si="143"/>
        <v>32815.11</v>
      </c>
      <c r="BE505" s="31">
        <f t="shared" si="143"/>
        <v>33807.270000000004</v>
      </c>
      <c r="BF505" s="31">
        <f t="shared" si="143"/>
        <v>34818.99</v>
      </c>
      <c r="BG505" s="31">
        <f t="shared" si="143"/>
        <v>35867.160000000003</v>
      </c>
      <c r="BH505" s="31">
        <f t="shared" si="143"/>
        <v>36934.89</v>
      </c>
      <c r="BI505" s="31">
        <f t="shared" si="143"/>
        <v>38051.07</v>
      </c>
      <c r="BJ505" s="31">
        <f t="shared" si="143"/>
        <v>39191.699999999997</v>
      </c>
      <c r="BK505" s="31">
        <f t="shared" si="139"/>
        <v>40368.78</v>
      </c>
      <c r="BL505" s="31">
        <f t="shared" si="139"/>
        <v>41570.31</v>
      </c>
      <c r="BM505" s="31">
        <f t="shared" si="139"/>
        <v>42820.29</v>
      </c>
    </row>
    <row r="506" spans="1:65" x14ac:dyDescent="0.2">
      <c r="A506" s="26">
        <v>490</v>
      </c>
      <c r="B506" s="31">
        <f t="shared" si="145"/>
        <v>6653.9000000000005</v>
      </c>
      <c r="C506" s="31">
        <f t="shared" si="145"/>
        <v>6856</v>
      </c>
      <c r="D506" s="31">
        <f t="shared" si="145"/>
        <v>7063</v>
      </c>
      <c r="E506" s="31">
        <f t="shared" si="145"/>
        <v>7274.9</v>
      </c>
      <c r="F506" s="31">
        <f t="shared" si="145"/>
        <v>7491.7</v>
      </c>
      <c r="G506" s="31">
        <f t="shared" si="145"/>
        <v>7713.4</v>
      </c>
      <c r="H506" s="31">
        <f t="shared" si="145"/>
        <v>7952</v>
      </c>
      <c r="I506" s="31">
        <f t="shared" si="145"/>
        <v>8183.5</v>
      </c>
      <c r="J506" s="31">
        <f t="shared" si="145"/>
        <v>8431.9000000000015</v>
      </c>
      <c r="K506" s="31">
        <f t="shared" si="145"/>
        <v>8685.2000000000007</v>
      </c>
      <c r="L506" s="31">
        <f t="shared" si="145"/>
        <v>8943.4000000000015</v>
      </c>
      <c r="M506" s="31">
        <f t="shared" si="145"/>
        <v>9218.5</v>
      </c>
      <c r="N506" s="31">
        <f t="shared" si="145"/>
        <v>9486.5</v>
      </c>
      <c r="O506" s="31">
        <f t="shared" si="145"/>
        <v>9776.2999999999993</v>
      </c>
      <c r="P506" s="31">
        <f t="shared" si="145"/>
        <v>10071</v>
      </c>
      <c r="Q506" s="31">
        <f t="shared" si="145"/>
        <v>10370.6</v>
      </c>
      <c r="R506" s="31">
        <f t="shared" si="146"/>
        <v>10687.1</v>
      </c>
      <c r="S506" s="31">
        <f t="shared" si="146"/>
        <v>11001.4</v>
      </c>
      <c r="T506" s="31">
        <f t="shared" si="146"/>
        <v>11332.599999999999</v>
      </c>
      <c r="U506" s="31">
        <f t="shared" si="146"/>
        <v>11673.6</v>
      </c>
      <c r="V506" s="31">
        <f t="shared" si="146"/>
        <v>12019.5</v>
      </c>
      <c r="W506" s="31">
        <f t="shared" si="146"/>
        <v>12387.199999999999</v>
      </c>
      <c r="X506" s="31">
        <f t="shared" si="146"/>
        <v>12759.800000000001</v>
      </c>
      <c r="Y506" s="31">
        <f t="shared" si="146"/>
        <v>13142.2</v>
      </c>
      <c r="Z506" s="31">
        <f t="shared" si="146"/>
        <v>13534.400000000001</v>
      </c>
      <c r="AA506" s="31">
        <f t="shared" si="146"/>
        <v>13943.5</v>
      </c>
      <c r="AB506" s="31">
        <f t="shared" si="146"/>
        <v>14362.4</v>
      </c>
      <c r="AC506" s="31">
        <f t="shared" si="146"/>
        <v>14791.1</v>
      </c>
      <c r="AD506" s="31">
        <f t="shared" si="146"/>
        <v>15229.599999999999</v>
      </c>
      <c r="AE506" s="31">
        <f t="shared" si="146"/>
        <v>15689.9</v>
      </c>
      <c r="AF506" s="31">
        <f t="shared" si="146"/>
        <v>16160</v>
      </c>
      <c r="AG506" s="31">
        <f t="shared" si="144"/>
        <v>16651.900000000001</v>
      </c>
      <c r="AH506" s="31">
        <f t="shared" si="144"/>
        <v>17153.599999999999</v>
      </c>
      <c r="AI506" s="31">
        <f t="shared" si="144"/>
        <v>17665.099999999999</v>
      </c>
      <c r="AJ506" s="31">
        <f t="shared" si="144"/>
        <v>18198.400000000001</v>
      </c>
      <c r="AK506" s="31">
        <f t="shared" si="144"/>
        <v>18746.400000000001</v>
      </c>
      <c r="AL506" s="31">
        <f t="shared" si="144"/>
        <v>19304.2</v>
      </c>
      <c r="AM506" s="31">
        <f t="shared" si="144"/>
        <v>19888.7</v>
      </c>
      <c r="AN506" s="31">
        <f t="shared" si="144"/>
        <v>20483</v>
      </c>
      <c r="AO506" s="31">
        <f t="shared" si="144"/>
        <v>21092</v>
      </c>
      <c r="AP506" s="31">
        <f t="shared" si="144"/>
        <v>21722.799999999999</v>
      </c>
      <c r="AQ506" s="31">
        <f t="shared" si="144"/>
        <v>22380.300000000003</v>
      </c>
      <c r="AR506" s="31">
        <f t="shared" si="144"/>
        <v>23052.5</v>
      </c>
      <c r="AS506" s="31">
        <f t="shared" si="144"/>
        <v>23739.399999999998</v>
      </c>
      <c r="AT506" s="31">
        <f t="shared" si="144"/>
        <v>24453</v>
      </c>
      <c r="AU506" s="31">
        <f t="shared" si="144"/>
        <v>25181.300000000003</v>
      </c>
      <c r="AV506" s="31">
        <f t="shared" si="144"/>
        <v>25936.3</v>
      </c>
      <c r="AW506" s="31">
        <f t="shared" si="143"/>
        <v>26722.899999999998</v>
      </c>
      <c r="AX506" s="31">
        <f t="shared" si="143"/>
        <v>27524.2</v>
      </c>
      <c r="AY506" s="31">
        <f t="shared" si="143"/>
        <v>28345.1</v>
      </c>
      <c r="AZ506" s="31">
        <f t="shared" si="143"/>
        <v>29204.7</v>
      </c>
      <c r="BA506" s="31">
        <f t="shared" si="143"/>
        <v>30071.899999999998</v>
      </c>
      <c r="BB506" s="31">
        <f t="shared" si="143"/>
        <v>30982.699999999997</v>
      </c>
      <c r="BC506" s="31">
        <f t="shared" si="143"/>
        <v>31913.100000000002</v>
      </c>
      <c r="BD506" s="31">
        <f t="shared" si="143"/>
        <v>32863.100000000006</v>
      </c>
      <c r="BE506" s="31">
        <f t="shared" si="143"/>
        <v>33856.699999999997</v>
      </c>
      <c r="BF506" s="31">
        <f t="shared" si="143"/>
        <v>34869.899999999994</v>
      </c>
      <c r="BG506" s="31">
        <f t="shared" si="143"/>
        <v>35919.599999999999</v>
      </c>
      <c r="BH506" s="31">
        <f t="shared" si="143"/>
        <v>36988.899999999994</v>
      </c>
      <c r="BI506" s="31">
        <f t="shared" si="143"/>
        <v>38106.699999999997</v>
      </c>
      <c r="BJ506" s="31">
        <f t="shared" si="143"/>
        <v>39249</v>
      </c>
      <c r="BK506" s="31">
        <f t="shared" si="139"/>
        <v>40427.800000000003</v>
      </c>
      <c r="BL506" s="31">
        <f t="shared" si="139"/>
        <v>41631.1</v>
      </c>
      <c r="BM506" s="31">
        <f t="shared" si="139"/>
        <v>42882.9</v>
      </c>
    </row>
    <row r="507" spans="1:65" x14ac:dyDescent="0.2">
      <c r="A507" s="26">
        <v>491</v>
      </c>
      <c r="B507" s="31">
        <f t="shared" si="145"/>
        <v>6663.6100000000006</v>
      </c>
      <c r="C507" s="31">
        <f t="shared" si="145"/>
        <v>6866</v>
      </c>
      <c r="D507" s="31">
        <f t="shared" si="145"/>
        <v>7073.3</v>
      </c>
      <c r="E507" s="31">
        <f t="shared" si="145"/>
        <v>7285.5099999999993</v>
      </c>
      <c r="F507" s="31">
        <f t="shared" si="145"/>
        <v>7502.63</v>
      </c>
      <c r="G507" s="31">
        <f t="shared" si="145"/>
        <v>7724.66</v>
      </c>
      <c r="H507" s="31">
        <f t="shared" si="145"/>
        <v>7963.5999999999995</v>
      </c>
      <c r="I507" s="31">
        <f t="shared" si="145"/>
        <v>8195.4500000000007</v>
      </c>
      <c r="J507" s="31">
        <f t="shared" si="145"/>
        <v>8444.2099999999991</v>
      </c>
      <c r="K507" s="31">
        <f t="shared" si="145"/>
        <v>8697.880000000001</v>
      </c>
      <c r="L507" s="31">
        <f t="shared" si="145"/>
        <v>8956.4599999999991</v>
      </c>
      <c r="M507" s="31">
        <f t="shared" si="145"/>
        <v>9231.9500000000007</v>
      </c>
      <c r="N507" s="31">
        <f t="shared" si="145"/>
        <v>9500.3499999999985</v>
      </c>
      <c r="O507" s="31">
        <f t="shared" si="145"/>
        <v>9790.57</v>
      </c>
      <c r="P507" s="31">
        <f t="shared" si="145"/>
        <v>10085.700000000001</v>
      </c>
      <c r="Q507" s="31">
        <f t="shared" si="145"/>
        <v>10385.740000000002</v>
      </c>
      <c r="R507" s="31">
        <f t="shared" si="146"/>
        <v>10702.689999999999</v>
      </c>
      <c r="S507" s="31">
        <f t="shared" si="146"/>
        <v>11017.46</v>
      </c>
      <c r="T507" s="31">
        <f t="shared" si="146"/>
        <v>11349.14</v>
      </c>
      <c r="U507" s="31">
        <f t="shared" si="146"/>
        <v>11690.64</v>
      </c>
      <c r="V507" s="31">
        <f t="shared" si="146"/>
        <v>12037.050000000001</v>
      </c>
      <c r="W507" s="31">
        <f t="shared" si="146"/>
        <v>12405.279999999999</v>
      </c>
      <c r="X507" s="31">
        <f t="shared" si="146"/>
        <v>12778.42</v>
      </c>
      <c r="Y507" s="31">
        <f t="shared" si="146"/>
        <v>13161.38</v>
      </c>
      <c r="Z507" s="31">
        <f t="shared" si="146"/>
        <v>13554.160000000002</v>
      </c>
      <c r="AA507" s="31">
        <f t="shared" si="146"/>
        <v>13963.85</v>
      </c>
      <c r="AB507" s="31">
        <f t="shared" si="146"/>
        <v>14383.36</v>
      </c>
      <c r="AC507" s="31">
        <f t="shared" si="146"/>
        <v>14812.69</v>
      </c>
      <c r="AD507" s="31">
        <f t="shared" si="146"/>
        <v>15251.839999999998</v>
      </c>
      <c r="AE507" s="31">
        <f t="shared" si="146"/>
        <v>15712.81</v>
      </c>
      <c r="AF507" s="31">
        <f t="shared" si="146"/>
        <v>16183.6</v>
      </c>
      <c r="AG507" s="31">
        <f t="shared" si="144"/>
        <v>16676.21</v>
      </c>
      <c r="AH507" s="31">
        <f t="shared" si="144"/>
        <v>17178.64</v>
      </c>
      <c r="AI507" s="31">
        <f t="shared" si="144"/>
        <v>17690.89</v>
      </c>
      <c r="AJ507" s="31">
        <f t="shared" si="144"/>
        <v>18224.96</v>
      </c>
      <c r="AK507" s="31">
        <f t="shared" si="144"/>
        <v>18773.760000000002</v>
      </c>
      <c r="AL507" s="31">
        <f t="shared" si="144"/>
        <v>19332.379999999997</v>
      </c>
      <c r="AM507" s="31">
        <f t="shared" si="144"/>
        <v>19917.730000000003</v>
      </c>
      <c r="AN507" s="31">
        <f t="shared" si="144"/>
        <v>20512.900000000001</v>
      </c>
      <c r="AO507" s="31">
        <f t="shared" si="144"/>
        <v>21122.800000000003</v>
      </c>
      <c r="AP507" s="31">
        <f t="shared" si="144"/>
        <v>21754.519999999997</v>
      </c>
      <c r="AQ507" s="31">
        <f t="shared" si="144"/>
        <v>22412.97</v>
      </c>
      <c r="AR507" s="31">
        <f t="shared" si="144"/>
        <v>23086.149999999998</v>
      </c>
      <c r="AS507" s="31">
        <f t="shared" si="144"/>
        <v>23774.059999999998</v>
      </c>
      <c r="AT507" s="31">
        <f t="shared" si="144"/>
        <v>24488.7</v>
      </c>
      <c r="AU507" s="31">
        <f t="shared" si="144"/>
        <v>25218.070000000003</v>
      </c>
      <c r="AV507" s="31">
        <f t="shared" si="144"/>
        <v>25974.17</v>
      </c>
      <c r="AW507" s="31">
        <f t="shared" si="143"/>
        <v>26761.91</v>
      </c>
      <c r="AX507" s="31">
        <f t="shared" si="143"/>
        <v>27564.38</v>
      </c>
      <c r="AY507" s="31">
        <f t="shared" si="143"/>
        <v>28386.49</v>
      </c>
      <c r="AZ507" s="31">
        <f t="shared" si="143"/>
        <v>29247.33</v>
      </c>
      <c r="BA507" s="31">
        <f t="shared" si="143"/>
        <v>30115.809999999998</v>
      </c>
      <c r="BB507" s="31">
        <f t="shared" si="143"/>
        <v>31027.929999999997</v>
      </c>
      <c r="BC507" s="31">
        <f t="shared" si="143"/>
        <v>31959.690000000002</v>
      </c>
      <c r="BD507" s="31">
        <f t="shared" si="143"/>
        <v>32911.089999999997</v>
      </c>
      <c r="BE507" s="31">
        <f t="shared" si="143"/>
        <v>33906.130000000005</v>
      </c>
      <c r="BF507" s="31">
        <f t="shared" si="143"/>
        <v>34920.81</v>
      </c>
      <c r="BG507" s="31">
        <f t="shared" si="143"/>
        <v>35972.039999999994</v>
      </c>
      <c r="BH507" s="31">
        <f t="shared" si="143"/>
        <v>37042.910000000003</v>
      </c>
      <c r="BI507" s="31">
        <f t="shared" si="143"/>
        <v>38162.33</v>
      </c>
      <c r="BJ507" s="31">
        <f t="shared" si="143"/>
        <v>39306.300000000003</v>
      </c>
      <c r="BK507" s="31">
        <f t="shared" si="139"/>
        <v>40486.820000000007</v>
      </c>
      <c r="BL507" s="31">
        <f t="shared" si="139"/>
        <v>41691.89</v>
      </c>
      <c r="BM507" s="31">
        <f t="shared" si="139"/>
        <v>42945.509999999995</v>
      </c>
    </row>
    <row r="508" spans="1:65" x14ac:dyDescent="0.2">
      <c r="A508" s="26">
        <v>492</v>
      </c>
      <c r="B508" s="31">
        <f t="shared" si="145"/>
        <v>6673.3200000000006</v>
      </c>
      <c r="C508" s="31">
        <f t="shared" si="145"/>
        <v>6876</v>
      </c>
      <c r="D508" s="31">
        <f t="shared" si="145"/>
        <v>7083.6</v>
      </c>
      <c r="E508" s="31">
        <f t="shared" si="145"/>
        <v>7296.12</v>
      </c>
      <c r="F508" s="31">
        <f t="shared" si="145"/>
        <v>7513.5599999999995</v>
      </c>
      <c r="G508" s="31">
        <f t="shared" si="145"/>
        <v>7735.92</v>
      </c>
      <c r="H508" s="31">
        <f t="shared" si="145"/>
        <v>7975.2</v>
      </c>
      <c r="I508" s="31">
        <f t="shared" si="145"/>
        <v>8207.4</v>
      </c>
      <c r="J508" s="31">
        <f t="shared" si="145"/>
        <v>8456.52</v>
      </c>
      <c r="K508" s="31">
        <f t="shared" si="145"/>
        <v>8710.56</v>
      </c>
      <c r="L508" s="31">
        <f t="shared" si="145"/>
        <v>8969.52</v>
      </c>
      <c r="M508" s="31">
        <f t="shared" si="145"/>
        <v>9245.4</v>
      </c>
      <c r="N508" s="31">
        <f t="shared" si="145"/>
        <v>9514.2000000000007</v>
      </c>
      <c r="O508" s="31">
        <f t="shared" si="145"/>
        <v>9804.84</v>
      </c>
      <c r="P508" s="31">
        <f t="shared" si="145"/>
        <v>10100.4</v>
      </c>
      <c r="Q508" s="31">
        <f t="shared" si="145"/>
        <v>10400.880000000001</v>
      </c>
      <c r="R508" s="31">
        <f t="shared" si="146"/>
        <v>10718.279999999999</v>
      </c>
      <c r="S508" s="31">
        <f t="shared" si="146"/>
        <v>11033.52</v>
      </c>
      <c r="T508" s="31">
        <f t="shared" si="146"/>
        <v>11365.68</v>
      </c>
      <c r="U508" s="31">
        <f t="shared" si="146"/>
        <v>11707.68</v>
      </c>
      <c r="V508" s="31">
        <f t="shared" si="146"/>
        <v>12054.6</v>
      </c>
      <c r="W508" s="31">
        <f t="shared" si="146"/>
        <v>12423.359999999999</v>
      </c>
      <c r="X508" s="31">
        <f t="shared" si="146"/>
        <v>12797.04</v>
      </c>
      <c r="Y508" s="31">
        <f t="shared" si="146"/>
        <v>13180.56</v>
      </c>
      <c r="Z508" s="31">
        <f t="shared" si="146"/>
        <v>13573.92</v>
      </c>
      <c r="AA508" s="31">
        <f t="shared" si="146"/>
        <v>13984.2</v>
      </c>
      <c r="AB508" s="31">
        <f t="shared" si="146"/>
        <v>14404.32</v>
      </c>
      <c r="AC508" s="31">
        <f t="shared" si="146"/>
        <v>14834.28</v>
      </c>
      <c r="AD508" s="31">
        <f t="shared" si="146"/>
        <v>15274.08</v>
      </c>
      <c r="AE508" s="31">
        <f t="shared" si="146"/>
        <v>15735.72</v>
      </c>
      <c r="AF508" s="31">
        <f t="shared" si="146"/>
        <v>16207.2</v>
      </c>
      <c r="AG508" s="31">
        <f t="shared" si="144"/>
        <v>16700.519999999997</v>
      </c>
      <c r="AH508" s="31">
        <f t="shared" si="144"/>
        <v>17203.68</v>
      </c>
      <c r="AI508" s="31">
        <f t="shared" si="144"/>
        <v>17716.68</v>
      </c>
      <c r="AJ508" s="31">
        <f t="shared" si="144"/>
        <v>18251.519999999997</v>
      </c>
      <c r="AK508" s="31">
        <f t="shared" si="144"/>
        <v>18801.12</v>
      </c>
      <c r="AL508" s="31">
        <f t="shared" si="144"/>
        <v>19360.559999999998</v>
      </c>
      <c r="AM508" s="31">
        <f t="shared" si="144"/>
        <v>19946.760000000002</v>
      </c>
      <c r="AN508" s="31">
        <f t="shared" si="144"/>
        <v>20542.8</v>
      </c>
      <c r="AO508" s="31">
        <f t="shared" si="144"/>
        <v>21153.599999999999</v>
      </c>
      <c r="AP508" s="31">
        <f t="shared" si="144"/>
        <v>21786.239999999998</v>
      </c>
      <c r="AQ508" s="31">
        <f t="shared" si="144"/>
        <v>22445.64</v>
      </c>
      <c r="AR508" s="31">
        <f t="shared" si="144"/>
        <v>23119.8</v>
      </c>
      <c r="AS508" s="31">
        <f t="shared" si="144"/>
        <v>23808.719999999998</v>
      </c>
      <c r="AT508" s="31">
        <f t="shared" si="144"/>
        <v>24524.400000000001</v>
      </c>
      <c r="AU508" s="31">
        <f t="shared" si="144"/>
        <v>25254.84</v>
      </c>
      <c r="AV508" s="31">
        <f t="shared" si="144"/>
        <v>26012.039999999997</v>
      </c>
      <c r="AW508" s="31">
        <f t="shared" si="143"/>
        <v>26800.92</v>
      </c>
      <c r="AX508" s="31">
        <f t="shared" si="143"/>
        <v>27604.560000000001</v>
      </c>
      <c r="AY508" s="31">
        <f t="shared" si="143"/>
        <v>28427.88</v>
      </c>
      <c r="AZ508" s="31">
        <f t="shared" si="143"/>
        <v>29289.960000000003</v>
      </c>
      <c r="BA508" s="31">
        <f t="shared" si="143"/>
        <v>30159.719999999998</v>
      </c>
      <c r="BB508" s="31">
        <f t="shared" si="143"/>
        <v>31073.16</v>
      </c>
      <c r="BC508" s="31">
        <f t="shared" si="143"/>
        <v>32006.280000000002</v>
      </c>
      <c r="BD508" s="31">
        <f t="shared" si="143"/>
        <v>32959.08</v>
      </c>
      <c r="BE508" s="31">
        <f t="shared" si="143"/>
        <v>33955.56</v>
      </c>
      <c r="BF508" s="31">
        <f t="shared" si="143"/>
        <v>34971.72</v>
      </c>
      <c r="BG508" s="31">
        <f t="shared" si="143"/>
        <v>36024.479999999996</v>
      </c>
      <c r="BH508" s="31">
        <f t="shared" si="143"/>
        <v>37096.92</v>
      </c>
      <c r="BI508" s="31">
        <f t="shared" si="143"/>
        <v>38217.960000000006</v>
      </c>
      <c r="BJ508" s="31">
        <f t="shared" si="143"/>
        <v>39363.599999999999</v>
      </c>
      <c r="BK508" s="31">
        <f t="shared" si="139"/>
        <v>40545.839999999997</v>
      </c>
      <c r="BL508" s="31">
        <f t="shared" si="139"/>
        <v>41752.68</v>
      </c>
      <c r="BM508" s="31">
        <f t="shared" si="139"/>
        <v>43008.119999999995</v>
      </c>
    </row>
    <row r="509" spans="1:65" x14ac:dyDescent="0.2">
      <c r="A509" s="26">
        <v>493</v>
      </c>
      <c r="B509" s="31">
        <f t="shared" si="145"/>
        <v>6683.0300000000007</v>
      </c>
      <c r="C509" s="31">
        <f t="shared" si="145"/>
        <v>6886</v>
      </c>
      <c r="D509" s="31">
        <f t="shared" si="145"/>
        <v>7093.9000000000005</v>
      </c>
      <c r="E509" s="31">
        <f t="shared" si="145"/>
        <v>7306.73</v>
      </c>
      <c r="F509" s="31">
        <f t="shared" si="145"/>
        <v>7524.49</v>
      </c>
      <c r="G509" s="31">
        <f t="shared" si="145"/>
        <v>7747.18</v>
      </c>
      <c r="H509" s="31">
        <f t="shared" si="145"/>
        <v>7986.8</v>
      </c>
      <c r="I509" s="31">
        <f t="shared" si="145"/>
        <v>8219.3499999999985</v>
      </c>
      <c r="J509" s="31">
        <f t="shared" si="145"/>
        <v>8468.83</v>
      </c>
      <c r="K509" s="31">
        <f t="shared" si="145"/>
        <v>8723.24</v>
      </c>
      <c r="L509" s="31">
        <f t="shared" si="145"/>
        <v>8982.58</v>
      </c>
      <c r="M509" s="31">
        <f t="shared" si="145"/>
        <v>9258.8499999999985</v>
      </c>
      <c r="N509" s="31">
        <f t="shared" si="145"/>
        <v>9528.0499999999993</v>
      </c>
      <c r="O509" s="31">
        <f t="shared" si="145"/>
        <v>9819.11</v>
      </c>
      <c r="P509" s="31">
        <f t="shared" si="145"/>
        <v>10115.099999999999</v>
      </c>
      <c r="Q509" s="31">
        <f t="shared" si="145"/>
        <v>10416.02</v>
      </c>
      <c r="R509" s="31">
        <f t="shared" si="146"/>
        <v>10733.869999999999</v>
      </c>
      <c r="S509" s="31">
        <f t="shared" si="146"/>
        <v>11049.579999999998</v>
      </c>
      <c r="T509" s="31">
        <f t="shared" si="146"/>
        <v>11382.22</v>
      </c>
      <c r="U509" s="31">
        <f t="shared" si="146"/>
        <v>11724.72</v>
      </c>
      <c r="V509" s="31">
        <f t="shared" si="146"/>
        <v>12072.15</v>
      </c>
      <c r="W509" s="31">
        <f t="shared" si="146"/>
        <v>12441.439999999999</v>
      </c>
      <c r="X509" s="31">
        <f t="shared" si="146"/>
        <v>12815.66</v>
      </c>
      <c r="Y509" s="31">
        <f t="shared" si="146"/>
        <v>13199.74</v>
      </c>
      <c r="Z509" s="31">
        <f t="shared" si="146"/>
        <v>13593.68</v>
      </c>
      <c r="AA509" s="31">
        <f t="shared" si="146"/>
        <v>14004.550000000001</v>
      </c>
      <c r="AB509" s="31">
        <f t="shared" si="146"/>
        <v>14425.28</v>
      </c>
      <c r="AC509" s="31">
        <f t="shared" si="146"/>
        <v>14855.87</v>
      </c>
      <c r="AD509" s="31">
        <f t="shared" si="146"/>
        <v>15296.32</v>
      </c>
      <c r="AE509" s="31">
        <f t="shared" si="146"/>
        <v>15758.63</v>
      </c>
      <c r="AF509" s="31">
        <f t="shared" si="146"/>
        <v>16230.800000000001</v>
      </c>
      <c r="AG509" s="31">
        <f t="shared" si="144"/>
        <v>16724.830000000002</v>
      </c>
      <c r="AH509" s="31">
        <f t="shared" si="144"/>
        <v>17228.72</v>
      </c>
      <c r="AI509" s="31">
        <f t="shared" si="144"/>
        <v>17742.47</v>
      </c>
      <c r="AJ509" s="31">
        <f t="shared" si="144"/>
        <v>18278.080000000002</v>
      </c>
      <c r="AK509" s="31">
        <f t="shared" si="144"/>
        <v>18828.48</v>
      </c>
      <c r="AL509" s="31">
        <f t="shared" si="144"/>
        <v>19388.739999999998</v>
      </c>
      <c r="AM509" s="31">
        <f t="shared" si="144"/>
        <v>19975.79</v>
      </c>
      <c r="AN509" s="31">
        <f t="shared" si="144"/>
        <v>20572.699999999997</v>
      </c>
      <c r="AO509" s="31">
        <f t="shared" si="144"/>
        <v>21184.400000000001</v>
      </c>
      <c r="AP509" s="31">
        <f t="shared" si="144"/>
        <v>21817.96</v>
      </c>
      <c r="AQ509" s="31">
        <f t="shared" si="144"/>
        <v>22478.31</v>
      </c>
      <c r="AR509" s="31">
        <f t="shared" si="144"/>
        <v>23153.45</v>
      </c>
      <c r="AS509" s="31">
        <f t="shared" si="144"/>
        <v>23843.379999999997</v>
      </c>
      <c r="AT509" s="31">
        <f t="shared" si="144"/>
        <v>24560.100000000002</v>
      </c>
      <c r="AU509" s="31">
        <f t="shared" si="144"/>
        <v>25291.61</v>
      </c>
      <c r="AV509" s="31">
        <f t="shared" si="144"/>
        <v>26049.91</v>
      </c>
      <c r="AW509" s="31">
        <f t="shared" si="143"/>
        <v>26839.93</v>
      </c>
      <c r="AX509" s="31">
        <f t="shared" si="143"/>
        <v>27644.74</v>
      </c>
      <c r="AY509" s="31">
        <f t="shared" si="143"/>
        <v>28469.27</v>
      </c>
      <c r="AZ509" s="31">
        <f t="shared" si="143"/>
        <v>29332.59</v>
      </c>
      <c r="BA509" s="31">
        <f t="shared" si="143"/>
        <v>30203.629999999997</v>
      </c>
      <c r="BB509" s="31">
        <f t="shared" si="143"/>
        <v>31118.39</v>
      </c>
      <c r="BC509" s="31">
        <f t="shared" si="143"/>
        <v>32052.870000000003</v>
      </c>
      <c r="BD509" s="31">
        <f t="shared" si="143"/>
        <v>33007.07</v>
      </c>
      <c r="BE509" s="31">
        <f t="shared" si="143"/>
        <v>34004.990000000005</v>
      </c>
      <c r="BF509" s="31">
        <f t="shared" si="143"/>
        <v>35022.629999999997</v>
      </c>
      <c r="BG509" s="31">
        <f t="shared" si="143"/>
        <v>36076.92</v>
      </c>
      <c r="BH509" s="31">
        <f t="shared" si="143"/>
        <v>37150.93</v>
      </c>
      <c r="BI509" s="31">
        <f t="shared" si="143"/>
        <v>38273.589999999997</v>
      </c>
      <c r="BJ509" s="31">
        <f t="shared" si="143"/>
        <v>39420.899999999994</v>
      </c>
      <c r="BK509" s="31">
        <f t="shared" si="139"/>
        <v>40604.86</v>
      </c>
      <c r="BL509" s="31">
        <f t="shared" si="139"/>
        <v>41813.47</v>
      </c>
      <c r="BM509" s="31">
        <f t="shared" si="139"/>
        <v>43070.729999999996</v>
      </c>
    </row>
    <row r="510" spans="1:65" x14ac:dyDescent="0.2">
      <c r="A510" s="26">
        <v>494</v>
      </c>
      <c r="B510" s="31">
        <f t="shared" si="145"/>
        <v>6692.7400000000007</v>
      </c>
      <c r="C510" s="31">
        <f t="shared" si="145"/>
        <v>6896</v>
      </c>
      <c r="D510" s="31">
        <f t="shared" si="145"/>
        <v>7104.2000000000007</v>
      </c>
      <c r="E510" s="31">
        <f t="shared" si="145"/>
        <v>7317.34</v>
      </c>
      <c r="F510" s="31">
        <f t="shared" si="145"/>
        <v>7535.42</v>
      </c>
      <c r="G510" s="31">
        <f t="shared" si="145"/>
        <v>7758.44</v>
      </c>
      <c r="H510" s="31">
        <f t="shared" si="145"/>
        <v>7998.4</v>
      </c>
      <c r="I510" s="31">
        <f t="shared" si="145"/>
        <v>8231.2999999999993</v>
      </c>
      <c r="J510" s="31">
        <f t="shared" si="145"/>
        <v>8481.14</v>
      </c>
      <c r="K510" s="31">
        <f t="shared" si="145"/>
        <v>8735.92</v>
      </c>
      <c r="L510" s="31">
        <f t="shared" si="145"/>
        <v>8995.64</v>
      </c>
      <c r="M510" s="31">
        <f t="shared" si="145"/>
        <v>9272.2999999999993</v>
      </c>
      <c r="N510" s="31">
        <f t="shared" si="145"/>
        <v>9541.9</v>
      </c>
      <c r="O510" s="31">
        <f t="shared" si="145"/>
        <v>9833.380000000001</v>
      </c>
      <c r="P510" s="31">
        <f t="shared" si="145"/>
        <v>10129.799999999999</v>
      </c>
      <c r="Q510" s="31">
        <f t="shared" si="145"/>
        <v>10431.16</v>
      </c>
      <c r="R510" s="31">
        <f t="shared" si="146"/>
        <v>10749.46</v>
      </c>
      <c r="S510" s="31">
        <f t="shared" si="146"/>
        <v>11065.64</v>
      </c>
      <c r="T510" s="31">
        <f t="shared" si="146"/>
        <v>11398.759999999998</v>
      </c>
      <c r="U510" s="31">
        <f t="shared" si="146"/>
        <v>11741.76</v>
      </c>
      <c r="V510" s="31">
        <f t="shared" si="146"/>
        <v>12089.7</v>
      </c>
      <c r="W510" s="31">
        <f t="shared" si="146"/>
        <v>12459.519999999999</v>
      </c>
      <c r="X510" s="31">
        <f t="shared" si="146"/>
        <v>12834.28</v>
      </c>
      <c r="Y510" s="31">
        <f t="shared" si="146"/>
        <v>13218.92</v>
      </c>
      <c r="Z510" s="31">
        <f t="shared" si="146"/>
        <v>13613.44</v>
      </c>
      <c r="AA510" s="31">
        <f t="shared" si="146"/>
        <v>14024.900000000001</v>
      </c>
      <c r="AB510" s="31">
        <f t="shared" si="146"/>
        <v>14446.24</v>
      </c>
      <c r="AC510" s="31">
        <f t="shared" si="146"/>
        <v>14877.46</v>
      </c>
      <c r="AD510" s="31">
        <f t="shared" si="146"/>
        <v>15318.56</v>
      </c>
      <c r="AE510" s="31">
        <f t="shared" si="146"/>
        <v>15781.54</v>
      </c>
      <c r="AF510" s="31">
        <f t="shared" si="146"/>
        <v>16254.400000000001</v>
      </c>
      <c r="AG510" s="31">
        <f t="shared" si="144"/>
        <v>16749.14</v>
      </c>
      <c r="AH510" s="31">
        <f t="shared" si="144"/>
        <v>17253.760000000002</v>
      </c>
      <c r="AI510" s="31">
        <f t="shared" si="144"/>
        <v>17768.260000000002</v>
      </c>
      <c r="AJ510" s="31">
        <f t="shared" si="144"/>
        <v>18304.64</v>
      </c>
      <c r="AK510" s="31">
        <f t="shared" si="144"/>
        <v>18855.84</v>
      </c>
      <c r="AL510" s="31">
        <f t="shared" si="144"/>
        <v>19416.919999999998</v>
      </c>
      <c r="AM510" s="31">
        <f t="shared" si="144"/>
        <v>20004.82</v>
      </c>
      <c r="AN510" s="31">
        <f t="shared" si="144"/>
        <v>20602.599999999999</v>
      </c>
      <c r="AO510" s="31">
        <f t="shared" si="144"/>
        <v>21215.200000000001</v>
      </c>
      <c r="AP510" s="31">
        <f t="shared" si="144"/>
        <v>21849.68</v>
      </c>
      <c r="AQ510" s="31">
        <f t="shared" si="144"/>
        <v>22510.980000000003</v>
      </c>
      <c r="AR510" s="31">
        <f t="shared" si="144"/>
        <v>23187.1</v>
      </c>
      <c r="AS510" s="31">
        <f t="shared" si="144"/>
        <v>23878.039999999997</v>
      </c>
      <c r="AT510" s="31">
        <f t="shared" si="144"/>
        <v>24595.800000000003</v>
      </c>
      <c r="AU510" s="31">
        <f t="shared" si="144"/>
        <v>25328.38</v>
      </c>
      <c r="AV510" s="31">
        <f t="shared" si="144"/>
        <v>26087.78</v>
      </c>
      <c r="AW510" s="31">
        <f t="shared" si="143"/>
        <v>26878.94</v>
      </c>
      <c r="AX510" s="31">
        <f t="shared" si="143"/>
        <v>27684.92</v>
      </c>
      <c r="AY510" s="31">
        <f t="shared" si="143"/>
        <v>28510.66</v>
      </c>
      <c r="AZ510" s="31">
        <f t="shared" si="143"/>
        <v>29375.22</v>
      </c>
      <c r="BA510" s="31">
        <f t="shared" si="143"/>
        <v>30247.539999999997</v>
      </c>
      <c r="BB510" s="31">
        <f t="shared" si="143"/>
        <v>31163.62</v>
      </c>
      <c r="BC510" s="31">
        <f t="shared" si="143"/>
        <v>32099.460000000003</v>
      </c>
      <c r="BD510" s="31">
        <f t="shared" si="143"/>
        <v>33055.06</v>
      </c>
      <c r="BE510" s="31">
        <f t="shared" si="143"/>
        <v>34054.42</v>
      </c>
      <c r="BF510" s="31">
        <f t="shared" si="143"/>
        <v>35073.539999999994</v>
      </c>
      <c r="BG510" s="31">
        <f t="shared" si="143"/>
        <v>36129.360000000001</v>
      </c>
      <c r="BH510" s="31">
        <f t="shared" si="143"/>
        <v>37204.94</v>
      </c>
      <c r="BI510" s="31">
        <f t="shared" ref="AW510:BJ529" si="147">IF((BI$8+(BI$9*$A510))&lt;BI$12,BI$12,BI$8+(BI$9*$A510))</f>
        <v>38329.22</v>
      </c>
      <c r="BJ510" s="31">
        <f t="shared" si="147"/>
        <v>39478.199999999997</v>
      </c>
      <c r="BK510" s="31">
        <f t="shared" si="139"/>
        <v>40663.880000000005</v>
      </c>
      <c r="BL510" s="31">
        <f t="shared" si="139"/>
        <v>41874.259999999995</v>
      </c>
      <c r="BM510" s="31">
        <f t="shared" si="139"/>
        <v>43133.34</v>
      </c>
    </row>
    <row r="511" spans="1:65" x14ac:dyDescent="0.2">
      <c r="A511" s="26">
        <v>495</v>
      </c>
      <c r="B511" s="31">
        <f t="shared" si="145"/>
        <v>6702.4500000000007</v>
      </c>
      <c r="C511" s="31">
        <f t="shared" si="145"/>
        <v>6906</v>
      </c>
      <c r="D511" s="31">
        <f t="shared" si="145"/>
        <v>7114.5</v>
      </c>
      <c r="E511" s="31">
        <f t="shared" si="145"/>
        <v>7327.95</v>
      </c>
      <c r="F511" s="31">
        <f t="shared" si="145"/>
        <v>7546.3499999999995</v>
      </c>
      <c r="G511" s="31">
        <f t="shared" si="145"/>
        <v>7769.7</v>
      </c>
      <c r="H511" s="31">
        <f t="shared" si="145"/>
        <v>8010</v>
      </c>
      <c r="I511" s="31">
        <f t="shared" si="145"/>
        <v>8243.25</v>
      </c>
      <c r="J511" s="31">
        <f t="shared" si="145"/>
        <v>8493.4500000000007</v>
      </c>
      <c r="K511" s="31">
        <f t="shared" si="145"/>
        <v>8748.5999999999985</v>
      </c>
      <c r="L511" s="31">
        <f t="shared" si="145"/>
        <v>9008.7000000000007</v>
      </c>
      <c r="M511" s="31">
        <f t="shared" si="145"/>
        <v>9285.75</v>
      </c>
      <c r="N511" s="31">
        <f t="shared" si="145"/>
        <v>9555.75</v>
      </c>
      <c r="O511" s="31">
        <f t="shared" si="145"/>
        <v>9847.65</v>
      </c>
      <c r="P511" s="31">
        <f t="shared" si="145"/>
        <v>10144.5</v>
      </c>
      <c r="Q511" s="31">
        <f t="shared" si="145"/>
        <v>10446.299999999999</v>
      </c>
      <c r="R511" s="31">
        <f t="shared" si="146"/>
        <v>10765.05</v>
      </c>
      <c r="S511" s="31">
        <f t="shared" si="146"/>
        <v>11081.7</v>
      </c>
      <c r="T511" s="31">
        <f t="shared" si="146"/>
        <v>11415.3</v>
      </c>
      <c r="U511" s="31">
        <f t="shared" si="146"/>
        <v>11758.8</v>
      </c>
      <c r="V511" s="31">
        <f t="shared" si="146"/>
        <v>12107.25</v>
      </c>
      <c r="W511" s="31">
        <f t="shared" si="146"/>
        <v>12477.599999999999</v>
      </c>
      <c r="X511" s="31">
        <f t="shared" si="146"/>
        <v>12852.9</v>
      </c>
      <c r="Y511" s="31">
        <f t="shared" si="146"/>
        <v>13238.1</v>
      </c>
      <c r="Z511" s="31">
        <f t="shared" si="146"/>
        <v>13633.2</v>
      </c>
      <c r="AA511" s="31">
        <f t="shared" si="146"/>
        <v>14045.25</v>
      </c>
      <c r="AB511" s="31">
        <f t="shared" si="146"/>
        <v>14467.2</v>
      </c>
      <c r="AC511" s="31">
        <f t="shared" si="146"/>
        <v>14899.05</v>
      </c>
      <c r="AD511" s="31">
        <f t="shared" si="146"/>
        <v>15340.8</v>
      </c>
      <c r="AE511" s="31">
        <f t="shared" si="146"/>
        <v>15804.45</v>
      </c>
      <c r="AF511" s="31">
        <f t="shared" si="146"/>
        <v>16278</v>
      </c>
      <c r="AG511" s="31">
        <f t="shared" si="144"/>
        <v>16773.449999999997</v>
      </c>
      <c r="AH511" s="31">
        <f t="shared" si="144"/>
        <v>17278.8</v>
      </c>
      <c r="AI511" s="31">
        <f t="shared" si="144"/>
        <v>17794.05</v>
      </c>
      <c r="AJ511" s="31">
        <f t="shared" si="144"/>
        <v>18331.199999999997</v>
      </c>
      <c r="AK511" s="31">
        <f t="shared" si="144"/>
        <v>18883.199999999997</v>
      </c>
      <c r="AL511" s="31">
        <f t="shared" si="144"/>
        <v>19445.099999999999</v>
      </c>
      <c r="AM511" s="31">
        <f t="shared" si="144"/>
        <v>20033.849999999999</v>
      </c>
      <c r="AN511" s="31">
        <f t="shared" si="144"/>
        <v>20632.5</v>
      </c>
      <c r="AO511" s="31">
        <f t="shared" si="144"/>
        <v>21246</v>
      </c>
      <c r="AP511" s="31">
        <f t="shared" si="144"/>
        <v>21881.4</v>
      </c>
      <c r="AQ511" s="31">
        <f t="shared" si="144"/>
        <v>22543.65</v>
      </c>
      <c r="AR511" s="31">
        <f t="shared" si="144"/>
        <v>23220.75</v>
      </c>
      <c r="AS511" s="31">
        <f t="shared" si="144"/>
        <v>23912.699999999997</v>
      </c>
      <c r="AT511" s="31">
        <f t="shared" si="144"/>
        <v>24631.5</v>
      </c>
      <c r="AU511" s="31">
        <f t="shared" si="144"/>
        <v>25365.15</v>
      </c>
      <c r="AV511" s="31">
        <f t="shared" si="144"/>
        <v>26125.649999999998</v>
      </c>
      <c r="AW511" s="31">
        <f t="shared" si="147"/>
        <v>26917.95</v>
      </c>
      <c r="AX511" s="31">
        <f t="shared" si="147"/>
        <v>27725.1</v>
      </c>
      <c r="AY511" s="31">
        <f t="shared" si="147"/>
        <v>28552.05</v>
      </c>
      <c r="AZ511" s="31">
        <f t="shared" si="147"/>
        <v>29417.850000000002</v>
      </c>
      <c r="BA511" s="31">
        <f t="shared" si="147"/>
        <v>30291.449999999997</v>
      </c>
      <c r="BB511" s="31">
        <f t="shared" si="147"/>
        <v>31208.85</v>
      </c>
      <c r="BC511" s="31">
        <f t="shared" si="147"/>
        <v>32146.050000000003</v>
      </c>
      <c r="BD511" s="31">
        <f t="shared" si="147"/>
        <v>33103.050000000003</v>
      </c>
      <c r="BE511" s="31">
        <f t="shared" si="147"/>
        <v>34103.85</v>
      </c>
      <c r="BF511" s="31">
        <f t="shared" si="147"/>
        <v>35124.449999999997</v>
      </c>
      <c r="BG511" s="31">
        <f t="shared" si="147"/>
        <v>36181.800000000003</v>
      </c>
      <c r="BH511" s="31">
        <f t="shared" si="147"/>
        <v>37258.949999999997</v>
      </c>
      <c r="BI511" s="31">
        <f t="shared" si="147"/>
        <v>38384.850000000006</v>
      </c>
      <c r="BJ511" s="31">
        <f t="shared" si="147"/>
        <v>39535.5</v>
      </c>
      <c r="BK511" s="31">
        <f t="shared" si="139"/>
        <v>40722.9</v>
      </c>
      <c r="BL511" s="31">
        <f t="shared" si="139"/>
        <v>41935.050000000003</v>
      </c>
      <c r="BM511" s="31">
        <f t="shared" si="139"/>
        <v>43195.95</v>
      </c>
    </row>
    <row r="512" spans="1:65" x14ac:dyDescent="0.2">
      <c r="A512" s="26">
        <v>496</v>
      </c>
      <c r="B512" s="31">
        <f t="shared" si="145"/>
        <v>6712.1600000000008</v>
      </c>
      <c r="C512" s="31">
        <f t="shared" si="145"/>
        <v>6916</v>
      </c>
      <c r="D512" s="31">
        <f t="shared" si="145"/>
        <v>7124.8</v>
      </c>
      <c r="E512" s="31">
        <f t="shared" si="145"/>
        <v>7338.5599999999995</v>
      </c>
      <c r="F512" s="31">
        <f t="shared" si="145"/>
        <v>7557.28</v>
      </c>
      <c r="G512" s="31">
        <f t="shared" si="145"/>
        <v>7780.96</v>
      </c>
      <c r="H512" s="31">
        <f t="shared" si="145"/>
        <v>8021.5999999999995</v>
      </c>
      <c r="I512" s="31">
        <f t="shared" si="145"/>
        <v>8255.2000000000007</v>
      </c>
      <c r="J512" s="31">
        <f t="shared" si="145"/>
        <v>8505.76</v>
      </c>
      <c r="K512" s="31">
        <f t="shared" si="145"/>
        <v>8761.2799999999988</v>
      </c>
      <c r="L512" s="31">
        <f t="shared" si="145"/>
        <v>9021.76</v>
      </c>
      <c r="M512" s="31">
        <f t="shared" si="145"/>
        <v>9299.2000000000007</v>
      </c>
      <c r="N512" s="31">
        <f t="shared" si="145"/>
        <v>9569.5999999999985</v>
      </c>
      <c r="O512" s="31">
        <f t="shared" si="145"/>
        <v>9861.92</v>
      </c>
      <c r="P512" s="31">
        <f t="shared" si="145"/>
        <v>10159.200000000001</v>
      </c>
      <c r="Q512" s="31">
        <f t="shared" si="145"/>
        <v>10461.44</v>
      </c>
      <c r="R512" s="31">
        <f t="shared" si="146"/>
        <v>10780.64</v>
      </c>
      <c r="S512" s="31">
        <f t="shared" si="146"/>
        <v>11097.759999999998</v>
      </c>
      <c r="T512" s="31">
        <f t="shared" si="146"/>
        <v>11431.84</v>
      </c>
      <c r="U512" s="31">
        <f t="shared" si="146"/>
        <v>11775.84</v>
      </c>
      <c r="V512" s="31">
        <f t="shared" si="146"/>
        <v>12124.800000000001</v>
      </c>
      <c r="W512" s="31">
        <f t="shared" si="146"/>
        <v>12495.679999999998</v>
      </c>
      <c r="X512" s="31">
        <f t="shared" si="146"/>
        <v>12871.52</v>
      </c>
      <c r="Y512" s="31">
        <f t="shared" si="146"/>
        <v>13257.28</v>
      </c>
      <c r="Z512" s="31">
        <f t="shared" si="146"/>
        <v>13652.960000000001</v>
      </c>
      <c r="AA512" s="31">
        <f t="shared" si="146"/>
        <v>14065.6</v>
      </c>
      <c r="AB512" s="31">
        <f t="shared" si="146"/>
        <v>14488.16</v>
      </c>
      <c r="AC512" s="31">
        <f t="shared" si="146"/>
        <v>14920.64</v>
      </c>
      <c r="AD512" s="31">
        <f t="shared" si="146"/>
        <v>15363.039999999999</v>
      </c>
      <c r="AE512" s="31">
        <f t="shared" si="146"/>
        <v>15827.36</v>
      </c>
      <c r="AF512" s="31">
        <f t="shared" si="146"/>
        <v>16301.6</v>
      </c>
      <c r="AG512" s="31">
        <f t="shared" si="144"/>
        <v>16797.760000000002</v>
      </c>
      <c r="AH512" s="31">
        <f t="shared" si="144"/>
        <v>17303.84</v>
      </c>
      <c r="AI512" s="31">
        <f t="shared" si="144"/>
        <v>17819.84</v>
      </c>
      <c r="AJ512" s="31">
        <f t="shared" si="144"/>
        <v>18357.760000000002</v>
      </c>
      <c r="AK512" s="31">
        <f t="shared" si="144"/>
        <v>18910.559999999998</v>
      </c>
      <c r="AL512" s="31">
        <f t="shared" si="144"/>
        <v>19473.28</v>
      </c>
      <c r="AM512" s="31">
        <f t="shared" si="144"/>
        <v>20062.88</v>
      </c>
      <c r="AN512" s="31">
        <f t="shared" si="144"/>
        <v>20662.400000000001</v>
      </c>
      <c r="AO512" s="31">
        <f t="shared" si="144"/>
        <v>21276.800000000003</v>
      </c>
      <c r="AP512" s="31">
        <f t="shared" si="144"/>
        <v>21913.119999999999</v>
      </c>
      <c r="AQ512" s="31">
        <f t="shared" si="144"/>
        <v>22576.32</v>
      </c>
      <c r="AR512" s="31">
        <f t="shared" si="144"/>
        <v>23254.399999999998</v>
      </c>
      <c r="AS512" s="31">
        <f t="shared" si="144"/>
        <v>23947.359999999997</v>
      </c>
      <c r="AT512" s="31">
        <f t="shared" si="144"/>
        <v>24667.200000000001</v>
      </c>
      <c r="AU512" s="31">
        <f t="shared" si="144"/>
        <v>25401.920000000002</v>
      </c>
      <c r="AV512" s="31">
        <f t="shared" si="144"/>
        <v>26163.52</v>
      </c>
      <c r="AW512" s="31">
        <f t="shared" si="147"/>
        <v>26956.959999999999</v>
      </c>
      <c r="AX512" s="31">
        <f t="shared" si="147"/>
        <v>27765.279999999999</v>
      </c>
      <c r="AY512" s="31">
        <f t="shared" si="147"/>
        <v>28593.439999999999</v>
      </c>
      <c r="AZ512" s="31">
        <f t="shared" si="147"/>
        <v>29460.48</v>
      </c>
      <c r="BA512" s="31">
        <f t="shared" si="147"/>
        <v>30335.359999999997</v>
      </c>
      <c r="BB512" s="31">
        <f t="shared" si="147"/>
        <v>31254.079999999998</v>
      </c>
      <c r="BC512" s="31">
        <f t="shared" si="147"/>
        <v>32192.640000000003</v>
      </c>
      <c r="BD512" s="31">
        <f t="shared" si="147"/>
        <v>33151.040000000001</v>
      </c>
      <c r="BE512" s="31">
        <f t="shared" si="147"/>
        <v>34153.279999999999</v>
      </c>
      <c r="BF512" s="31">
        <f t="shared" si="147"/>
        <v>35175.360000000001</v>
      </c>
      <c r="BG512" s="31">
        <f t="shared" si="147"/>
        <v>36234.239999999998</v>
      </c>
      <c r="BH512" s="31">
        <f t="shared" si="147"/>
        <v>37312.959999999999</v>
      </c>
      <c r="BI512" s="31">
        <f t="shared" si="147"/>
        <v>38440.479999999996</v>
      </c>
      <c r="BJ512" s="31">
        <f t="shared" si="147"/>
        <v>39592.800000000003</v>
      </c>
      <c r="BK512" s="31">
        <f t="shared" si="139"/>
        <v>40781.919999999998</v>
      </c>
      <c r="BL512" s="31">
        <f t="shared" si="139"/>
        <v>41995.839999999997</v>
      </c>
      <c r="BM512" s="31">
        <f t="shared" si="139"/>
        <v>43258.559999999998</v>
      </c>
    </row>
    <row r="513" spans="1:65" x14ac:dyDescent="0.2">
      <c r="A513" s="26">
        <v>497</v>
      </c>
      <c r="B513" s="31">
        <f t="shared" si="145"/>
        <v>6721.8700000000008</v>
      </c>
      <c r="C513" s="31">
        <f t="shared" si="145"/>
        <v>6926</v>
      </c>
      <c r="D513" s="31">
        <f t="shared" si="145"/>
        <v>7135.1</v>
      </c>
      <c r="E513" s="31">
        <f t="shared" si="145"/>
        <v>7349.17</v>
      </c>
      <c r="F513" s="31">
        <f t="shared" si="145"/>
        <v>7568.21</v>
      </c>
      <c r="G513" s="31">
        <f t="shared" si="145"/>
        <v>7792.22</v>
      </c>
      <c r="H513" s="31">
        <f t="shared" si="145"/>
        <v>8033.2</v>
      </c>
      <c r="I513" s="31">
        <f t="shared" si="145"/>
        <v>8267.15</v>
      </c>
      <c r="J513" s="31">
        <f t="shared" si="145"/>
        <v>8518.07</v>
      </c>
      <c r="K513" s="31">
        <f t="shared" si="145"/>
        <v>8773.9599999999991</v>
      </c>
      <c r="L513" s="31">
        <f t="shared" si="145"/>
        <v>9034.82</v>
      </c>
      <c r="M513" s="31">
        <f t="shared" si="145"/>
        <v>9312.65</v>
      </c>
      <c r="N513" s="31">
        <f t="shared" si="145"/>
        <v>9583.4500000000007</v>
      </c>
      <c r="O513" s="31">
        <f t="shared" si="145"/>
        <v>9876.1899999999987</v>
      </c>
      <c r="P513" s="31">
        <f t="shared" si="145"/>
        <v>10173.9</v>
      </c>
      <c r="Q513" s="31">
        <f t="shared" si="145"/>
        <v>10476.58</v>
      </c>
      <c r="R513" s="31">
        <f t="shared" si="146"/>
        <v>10796.23</v>
      </c>
      <c r="S513" s="31">
        <f t="shared" si="146"/>
        <v>11113.82</v>
      </c>
      <c r="T513" s="31">
        <f t="shared" si="146"/>
        <v>11448.38</v>
      </c>
      <c r="U513" s="31">
        <f t="shared" si="146"/>
        <v>11792.88</v>
      </c>
      <c r="V513" s="31">
        <f t="shared" si="146"/>
        <v>12142.35</v>
      </c>
      <c r="W513" s="31">
        <f t="shared" si="146"/>
        <v>12513.759999999998</v>
      </c>
      <c r="X513" s="31">
        <f t="shared" si="146"/>
        <v>12890.140000000001</v>
      </c>
      <c r="Y513" s="31">
        <f t="shared" si="146"/>
        <v>13276.46</v>
      </c>
      <c r="Z513" s="31">
        <f t="shared" si="146"/>
        <v>13672.720000000001</v>
      </c>
      <c r="AA513" s="31">
        <f t="shared" si="146"/>
        <v>14085.95</v>
      </c>
      <c r="AB513" s="31">
        <f t="shared" si="146"/>
        <v>14509.12</v>
      </c>
      <c r="AC513" s="31">
        <f t="shared" si="146"/>
        <v>14942.23</v>
      </c>
      <c r="AD513" s="31">
        <f t="shared" si="146"/>
        <v>15385.279999999999</v>
      </c>
      <c r="AE513" s="31">
        <f t="shared" si="146"/>
        <v>15850.27</v>
      </c>
      <c r="AF513" s="31">
        <f t="shared" si="146"/>
        <v>16325.2</v>
      </c>
      <c r="AG513" s="31">
        <f t="shared" si="144"/>
        <v>16822.07</v>
      </c>
      <c r="AH513" s="31">
        <f t="shared" si="144"/>
        <v>17328.879999999997</v>
      </c>
      <c r="AI513" s="31">
        <f t="shared" si="144"/>
        <v>17845.629999999997</v>
      </c>
      <c r="AJ513" s="31">
        <f t="shared" si="144"/>
        <v>18384.32</v>
      </c>
      <c r="AK513" s="31">
        <f t="shared" si="144"/>
        <v>18937.919999999998</v>
      </c>
      <c r="AL513" s="31">
        <f t="shared" si="144"/>
        <v>19501.46</v>
      </c>
      <c r="AM513" s="31">
        <f t="shared" si="144"/>
        <v>20091.91</v>
      </c>
      <c r="AN513" s="31">
        <f t="shared" si="144"/>
        <v>20692.3</v>
      </c>
      <c r="AO513" s="31">
        <f t="shared" si="144"/>
        <v>21307.599999999999</v>
      </c>
      <c r="AP513" s="31">
        <f t="shared" si="144"/>
        <v>21944.84</v>
      </c>
      <c r="AQ513" s="31">
        <f t="shared" si="144"/>
        <v>22608.99</v>
      </c>
      <c r="AR513" s="31">
        <f t="shared" si="144"/>
        <v>23288.05</v>
      </c>
      <c r="AS513" s="31">
        <f t="shared" si="144"/>
        <v>23982.019999999997</v>
      </c>
      <c r="AT513" s="31">
        <f t="shared" si="144"/>
        <v>24702.9</v>
      </c>
      <c r="AU513" s="31">
        <f t="shared" si="144"/>
        <v>25438.690000000002</v>
      </c>
      <c r="AV513" s="31">
        <f t="shared" si="144"/>
        <v>26201.39</v>
      </c>
      <c r="AW513" s="31">
        <f t="shared" si="147"/>
        <v>26995.969999999998</v>
      </c>
      <c r="AX513" s="31">
        <f t="shared" si="147"/>
        <v>27805.46</v>
      </c>
      <c r="AY513" s="31">
        <f t="shared" si="147"/>
        <v>28634.83</v>
      </c>
      <c r="AZ513" s="31">
        <f t="shared" si="147"/>
        <v>29503.11</v>
      </c>
      <c r="BA513" s="31">
        <f t="shared" si="147"/>
        <v>30379.269999999997</v>
      </c>
      <c r="BB513" s="31">
        <f t="shared" si="147"/>
        <v>31299.309999999998</v>
      </c>
      <c r="BC513" s="31">
        <f t="shared" si="147"/>
        <v>32239.230000000003</v>
      </c>
      <c r="BD513" s="31">
        <f t="shared" si="147"/>
        <v>33199.03</v>
      </c>
      <c r="BE513" s="31">
        <f t="shared" si="147"/>
        <v>34202.71</v>
      </c>
      <c r="BF513" s="31">
        <f t="shared" si="147"/>
        <v>35226.269999999997</v>
      </c>
      <c r="BG513" s="31">
        <f t="shared" si="147"/>
        <v>36286.68</v>
      </c>
      <c r="BH513" s="31">
        <f t="shared" si="147"/>
        <v>37366.97</v>
      </c>
      <c r="BI513" s="31">
        <f t="shared" si="147"/>
        <v>38496.11</v>
      </c>
      <c r="BJ513" s="31">
        <f t="shared" si="147"/>
        <v>39650.1</v>
      </c>
      <c r="BK513" s="31">
        <f t="shared" si="139"/>
        <v>40840.94</v>
      </c>
      <c r="BL513" s="31">
        <f t="shared" si="139"/>
        <v>42056.630000000005</v>
      </c>
      <c r="BM513" s="31">
        <f t="shared" si="139"/>
        <v>43321.17</v>
      </c>
    </row>
    <row r="514" spans="1:65" x14ac:dyDescent="0.2">
      <c r="A514" s="26">
        <v>498</v>
      </c>
      <c r="B514" s="31">
        <f t="shared" si="145"/>
        <v>6731.5800000000008</v>
      </c>
      <c r="C514" s="31">
        <f t="shared" si="145"/>
        <v>6936</v>
      </c>
      <c r="D514" s="31">
        <f t="shared" si="145"/>
        <v>7145.4000000000005</v>
      </c>
      <c r="E514" s="31">
        <f t="shared" si="145"/>
        <v>7359.78</v>
      </c>
      <c r="F514" s="31">
        <f t="shared" si="145"/>
        <v>7579.1399999999994</v>
      </c>
      <c r="G514" s="31">
        <f t="shared" si="145"/>
        <v>7803.48</v>
      </c>
      <c r="H514" s="31">
        <f t="shared" si="145"/>
        <v>8044.8</v>
      </c>
      <c r="I514" s="31">
        <f t="shared" si="145"/>
        <v>8279.0999999999985</v>
      </c>
      <c r="J514" s="31">
        <f t="shared" si="145"/>
        <v>8530.380000000001</v>
      </c>
      <c r="K514" s="31">
        <f t="shared" si="145"/>
        <v>8786.64</v>
      </c>
      <c r="L514" s="31">
        <f t="shared" si="145"/>
        <v>9047.880000000001</v>
      </c>
      <c r="M514" s="31">
        <f t="shared" si="145"/>
        <v>9326.0999999999985</v>
      </c>
      <c r="N514" s="31">
        <f t="shared" si="145"/>
        <v>9597.2999999999993</v>
      </c>
      <c r="O514" s="31">
        <f t="shared" si="145"/>
        <v>9890.4599999999991</v>
      </c>
      <c r="P514" s="31">
        <f t="shared" si="145"/>
        <v>10188.599999999999</v>
      </c>
      <c r="Q514" s="31">
        <f t="shared" si="145"/>
        <v>10491.720000000001</v>
      </c>
      <c r="R514" s="31">
        <f t="shared" si="146"/>
        <v>10811.82</v>
      </c>
      <c r="S514" s="31">
        <f t="shared" si="146"/>
        <v>11129.88</v>
      </c>
      <c r="T514" s="31">
        <f t="shared" si="146"/>
        <v>11464.92</v>
      </c>
      <c r="U514" s="31">
        <f t="shared" si="146"/>
        <v>11809.92</v>
      </c>
      <c r="V514" s="31">
        <f t="shared" si="146"/>
        <v>12159.9</v>
      </c>
      <c r="W514" s="31">
        <f t="shared" si="146"/>
        <v>12531.839999999998</v>
      </c>
      <c r="X514" s="31">
        <f t="shared" si="146"/>
        <v>12908.76</v>
      </c>
      <c r="Y514" s="31">
        <f t="shared" si="146"/>
        <v>13295.64</v>
      </c>
      <c r="Z514" s="31">
        <f t="shared" si="146"/>
        <v>13692.480000000001</v>
      </c>
      <c r="AA514" s="31">
        <f t="shared" si="146"/>
        <v>14106.300000000001</v>
      </c>
      <c r="AB514" s="31">
        <f t="shared" si="146"/>
        <v>14530.08</v>
      </c>
      <c r="AC514" s="31">
        <f t="shared" si="146"/>
        <v>14963.82</v>
      </c>
      <c r="AD514" s="31">
        <f t="shared" si="146"/>
        <v>15407.519999999999</v>
      </c>
      <c r="AE514" s="31">
        <f t="shared" si="146"/>
        <v>15873.18</v>
      </c>
      <c r="AF514" s="31">
        <f t="shared" si="146"/>
        <v>16348.800000000001</v>
      </c>
      <c r="AG514" s="31">
        <f t="shared" si="144"/>
        <v>16846.379999999997</v>
      </c>
      <c r="AH514" s="31">
        <f t="shared" si="144"/>
        <v>17353.919999999998</v>
      </c>
      <c r="AI514" s="31">
        <f t="shared" si="144"/>
        <v>17871.419999999998</v>
      </c>
      <c r="AJ514" s="31">
        <f t="shared" si="144"/>
        <v>18410.879999999997</v>
      </c>
      <c r="AK514" s="31">
        <f t="shared" si="144"/>
        <v>18965.28</v>
      </c>
      <c r="AL514" s="31">
        <f t="shared" si="144"/>
        <v>19529.64</v>
      </c>
      <c r="AM514" s="31">
        <f t="shared" si="144"/>
        <v>20120.940000000002</v>
      </c>
      <c r="AN514" s="31">
        <f t="shared" si="144"/>
        <v>20722.199999999997</v>
      </c>
      <c r="AO514" s="31">
        <f t="shared" si="144"/>
        <v>21338.400000000001</v>
      </c>
      <c r="AP514" s="31">
        <f t="shared" si="144"/>
        <v>21976.559999999998</v>
      </c>
      <c r="AQ514" s="31">
        <f t="shared" si="144"/>
        <v>22641.660000000003</v>
      </c>
      <c r="AR514" s="31">
        <f t="shared" si="144"/>
        <v>23321.7</v>
      </c>
      <c r="AS514" s="31">
        <f t="shared" si="144"/>
        <v>24016.679999999997</v>
      </c>
      <c r="AT514" s="31">
        <f t="shared" si="144"/>
        <v>24738.600000000002</v>
      </c>
      <c r="AU514" s="31">
        <f t="shared" si="144"/>
        <v>25475.460000000003</v>
      </c>
      <c r="AV514" s="31">
        <f t="shared" si="144"/>
        <v>26239.26</v>
      </c>
      <c r="AW514" s="31">
        <f t="shared" si="147"/>
        <v>27034.98</v>
      </c>
      <c r="AX514" s="31">
        <f t="shared" si="147"/>
        <v>27845.64</v>
      </c>
      <c r="AY514" s="31">
        <f t="shared" si="147"/>
        <v>28676.22</v>
      </c>
      <c r="AZ514" s="31">
        <f t="shared" si="147"/>
        <v>29545.74</v>
      </c>
      <c r="BA514" s="31">
        <f t="shared" si="147"/>
        <v>30423.179999999997</v>
      </c>
      <c r="BB514" s="31">
        <f t="shared" si="147"/>
        <v>31344.539999999997</v>
      </c>
      <c r="BC514" s="31">
        <f t="shared" si="147"/>
        <v>32285.820000000003</v>
      </c>
      <c r="BD514" s="31">
        <f t="shared" si="147"/>
        <v>33247.020000000004</v>
      </c>
      <c r="BE514" s="31">
        <f t="shared" si="147"/>
        <v>34252.14</v>
      </c>
      <c r="BF514" s="31">
        <f t="shared" si="147"/>
        <v>35277.179999999993</v>
      </c>
      <c r="BG514" s="31">
        <f t="shared" si="147"/>
        <v>36339.119999999995</v>
      </c>
      <c r="BH514" s="31">
        <f t="shared" si="147"/>
        <v>37420.979999999996</v>
      </c>
      <c r="BI514" s="31">
        <f t="shared" si="147"/>
        <v>38551.740000000005</v>
      </c>
      <c r="BJ514" s="31">
        <f t="shared" si="147"/>
        <v>39707.399999999994</v>
      </c>
      <c r="BK514" s="31">
        <f t="shared" si="139"/>
        <v>40899.960000000006</v>
      </c>
      <c r="BL514" s="31">
        <f t="shared" si="139"/>
        <v>42117.42</v>
      </c>
      <c r="BM514" s="31">
        <f t="shared" si="139"/>
        <v>43383.78</v>
      </c>
    </row>
    <row r="515" spans="1:65" x14ac:dyDescent="0.2">
      <c r="A515" s="26">
        <v>499</v>
      </c>
      <c r="B515" s="31">
        <f t="shared" si="145"/>
        <v>6741.2900000000009</v>
      </c>
      <c r="C515" s="31">
        <f t="shared" si="145"/>
        <v>6946</v>
      </c>
      <c r="D515" s="31">
        <f t="shared" si="145"/>
        <v>7155.7000000000007</v>
      </c>
      <c r="E515" s="31">
        <f t="shared" si="145"/>
        <v>7370.3899999999994</v>
      </c>
      <c r="F515" s="31">
        <f t="shared" si="145"/>
        <v>7590.07</v>
      </c>
      <c r="G515" s="31">
        <f t="shared" si="145"/>
        <v>7814.74</v>
      </c>
      <c r="H515" s="31">
        <f t="shared" si="145"/>
        <v>8056.4</v>
      </c>
      <c r="I515" s="31">
        <f t="shared" si="145"/>
        <v>8291.0499999999993</v>
      </c>
      <c r="J515" s="31">
        <f t="shared" si="145"/>
        <v>8542.69</v>
      </c>
      <c r="K515" s="31">
        <f t="shared" si="145"/>
        <v>8799.32</v>
      </c>
      <c r="L515" s="31">
        <f t="shared" si="145"/>
        <v>9060.94</v>
      </c>
      <c r="M515" s="31">
        <f t="shared" si="145"/>
        <v>9339.5499999999993</v>
      </c>
      <c r="N515" s="31">
        <f t="shared" si="145"/>
        <v>9611.15</v>
      </c>
      <c r="O515" s="31">
        <f t="shared" si="145"/>
        <v>9904.73</v>
      </c>
      <c r="P515" s="31">
        <f t="shared" si="145"/>
        <v>10203.299999999999</v>
      </c>
      <c r="Q515" s="31">
        <f t="shared" si="145"/>
        <v>10506.86</v>
      </c>
      <c r="R515" s="31">
        <f t="shared" si="146"/>
        <v>10827.41</v>
      </c>
      <c r="S515" s="31">
        <f t="shared" si="146"/>
        <v>11145.939999999999</v>
      </c>
      <c r="T515" s="31">
        <f t="shared" si="146"/>
        <v>11481.46</v>
      </c>
      <c r="U515" s="31">
        <f t="shared" si="146"/>
        <v>11826.96</v>
      </c>
      <c r="V515" s="31">
        <f t="shared" si="146"/>
        <v>12177.45</v>
      </c>
      <c r="W515" s="31">
        <f t="shared" si="146"/>
        <v>12549.919999999998</v>
      </c>
      <c r="X515" s="31">
        <f t="shared" si="146"/>
        <v>12927.380000000001</v>
      </c>
      <c r="Y515" s="31">
        <f t="shared" si="146"/>
        <v>13314.82</v>
      </c>
      <c r="Z515" s="31">
        <f t="shared" si="146"/>
        <v>13712.240000000002</v>
      </c>
      <c r="AA515" s="31">
        <f t="shared" si="146"/>
        <v>14126.650000000001</v>
      </c>
      <c r="AB515" s="31">
        <f t="shared" si="146"/>
        <v>14551.04</v>
      </c>
      <c r="AC515" s="31">
        <f t="shared" si="146"/>
        <v>14985.41</v>
      </c>
      <c r="AD515" s="31">
        <f t="shared" si="146"/>
        <v>15429.759999999998</v>
      </c>
      <c r="AE515" s="31">
        <f t="shared" si="146"/>
        <v>15896.09</v>
      </c>
      <c r="AF515" s="31">
        <f t="shared" si="146"/>
        <v>16372.400000000001</v>
      </c>
      <c r="AG515" s="31">
        <f t="shared" si="144"/>
        <v>16870.689999999999</v>
      </c>
      <c r="AH515" s="31">
        <f t="shared" si="144"/>
        <v>17378.96</v>
      </c>
      <c r="AI515" s="31">
        <f t="shared" si="144"/>
        <v>17897.21</v>
      </c>
      <c r="AJ515" s="31">
        <f t="shared" si="144"/>
        <v>18437.439999999999</v>
      </c>
      <c r="AK515" s="31">
        <f t="shared" si="144"/>
        <v>18992.64</v>
      </c>
      <c r="AL515" s="31">
        <f t="shared" si="144"/>
        <v>19557.82</v>
      </c>
      <c r="AM515" s="31">
        <f t="shared" si="144"/>
        <v>20149.97</v>
      </c>
      <c r="AN515" s="31">
        <f t="shared" si="144"/>
        <v>20752.099999999999</v>
      </c>
      <c r="AO515" s="31">
        <f t="shared" si="144"/>
        <v>21369.200000000001</v>
      </c>
      <c r="AP515" s="31">
        <f t="shared" si="144"/>
        <v>22008.28</v>
      </c>
      <c r="AQ515" s="31">
        <f t="shared" si="144"/>
        <v>22674.33</v>
      </c>
      <c r="AR515" s="31">
        <f t="shared" si="144"/>
        <v>23355.35</v>
      </c>
      <c r="AS515" s="31">
        <f t="shared" si="144"/>
        <v>24051.339999999997</v>
      </c>
      <c r="AT515" s="31">
        <f t="shared" si="144"/>
        <v>24774.300000000003</v>
      </c>
      <c r="AU515" s="31">
        <f t="shared" si="144"/>
        <v>25512.230000000003</v>
      </c>
      <c r="AV515" s="31">
        <f t="shared" si="144"/>
        <v>26277.129999999997</v>
      </c>
      <c r="AW515" s="31">
        <f t="shared" si="147"/>
        <v>27073.989999999998</v>
      </c>
      <c r="AX515" s="31">
        <f t="shared" si="147"/>
        <v>27885.82</v>
      </c>
      <c r="AY515" s="31">
        <f t="shared" si="147"/>
        <v>28717.61</v>
      </c>
      <c r="AZ515" s="31">
        <f t="shared" si="147"/>
        <v>29588.370000000003</v>
      </c>
      <c r="BA515" s="31">
        <f t="shared" si="147"/>
        <v>30467.089999999997</v>
      </c>
      <c r="BB515" s="31">
        <f t="shared" si="147"/>
        <v>31389.769999999997</v>
      </c>
      <c r="BC515" s="31">
        <f t="shared" si="147"/>
        <v>32332.410000000003</v>
      </c>
      <c r="BD515" s="31">
        <f t="shared" si="147"/>
        <v>33295.01</v>
      </c>
      <c r="BE515" s="31">
        <f t="shared" si="147"/>
        <v>34301.57</v>
      </c>
      <c r="BF515" s="31">
        <f t="shared" si="147"/>
        <v>35328.089999999997</v>
      </c>
      <c r="BG515" s="31">
        <f t="shared" si="147"/>
        <v>36391.56</v>
      </c>
      <c r="BH515" s="31">
        <f t="shared" si="147"/>
        <v>37474.99</v>
      </c>
      <c r="BI515" s="31">
        <f t="shared" si="147"/>
        <v>38607.370000000003</v>
      </c>
      <c r="BJ515" s="31">
        <f t="shared" si="147"/>
        <v>39764.699999999997</v>
      </c>
      <c r="BK515" s="31">
        <f t="shared" si="139"/>
        <v>40958.980000000003</v>
      </c>
      <c r="BL515" s="31">
        <f t="shared" si="139"/>
        <v>42178.21</v>
      </c>
      <c r="BM515" s="31">
        <f t="shared" si="139"/>
        <v>43446.39</v>
      </c>
    </row>
    <row r="516" spans="1:65" x14ac:dyDescent="0.2">
      <c r="A516" s="26">
        <v>500</v>
      </c>
      <c r="B516" s="31">
        <f t="shared" si="145"/>
        <v>6751</v>
      </c>
      <c r="C516" s="31">
        <f t="shared" si="145"/>
        <v>6956</v>
      </c>
      <c r="D516" s="31">
        <f t="shared" si="145"/>
        <v>7166</v>
      </c>
      <c r="E516" s="31">
        <f t="shared" si="145"/>
        <v>7381</v>
      </c>
      <c r="F516" s="31">
        <f t="shared" si="145"/>
        <v>7601</v>
      </c>
      <c r="G516" s="31">
        <f t="shared" si="145"/>
        <v>7826</v>
      </c>
      <c r="H516" s="31">
        <f t="shared" si="145"/>
        <v>8068</v>
      </c>
      <c r="I516" s="31">
        <f t="shared" si="145"/>
        <v>8303</v>
      </c>
      <c r="J516" s="31">
        <f t="shared" si="145"/>
        <v>8555</v>
      </c>
      <c r="K516" s="31">
        <f t="shared" si="145"/>
        <v>8812</v>
      </c>
      <c r="L516" s="31">
        <f t="shared" si="145"/>
        <v>9074</v>
      </c>
      <c r="M516" s="31">
        <f t="shared" si="145"/>
        <v>9353</v>
      </c>
      <c r="N516" s="31">
        <f t="shared" si="145"/>
        <v>9625</v>
      </c>
      <c r="O516" s="31">
        <f t="shared" si="145"/>
        <v>9919</v>
      </c>
      <c r="P516" s="31">
        <f t="shared" si="145"/>
        <v>10218</v>
      </c>
      <c r="Q516" s="31">
        <f t="shared" si="145"/>
        <v>10522</v>
      </c>
      <c r="R516" s="31">
        <f t="shared" si="146"/>
        <v>10843</v>
      </c>
      <c r="S516" s="31">
        <f t="shared" si="146"/>
        <v>11162</v>
      </c>
      <c r="T516" s="31">
        <f t="shared" si="146"/>
        <v>11498</v>
      </c>
      <c r="U516" s="31">
        <f t="shared" si="146"/>
        <v>11844</v>
      </c>
      <c r="V516" s="31">
        <f t="shared" si="146"/>
        <v>12195</v>
      </c>
      <c r="W516" s="31">
        <f t="shared" si="146"/>
        <v>12568</v>
      </c>
      <c r="X516" s="31">
        <f t="shared" si="146"/>
        <v>12946</v>
      </c>
      <c r="Y516" s="31">
        <f t="shared" si="146"/>
        <v>13334</v>
      </c>
      <c r="Z516" s="31">
        <f t="shared" si="146"/>
        <v>13732</v>
      </c>
      <c r="AA516" s="31">
        <f t="shared" si="146"/>
        <v>14147</v>
      </c>
      <c r="AB516" s="31">
        <f t="shared" si="146"/>
        <v>14572</v>
      </c>
      <c r="AC516" s="31">
        <f t="shared" si="146"/>
        <v>15007</v>
      </c>
      <c r="AD516" s="31">
        <f t="shared" si="146"/>
        <v>15452</v>
      </c>
      <c r="AE516" s="31">
        <f t="shared" si="146"/>
        <v>15919</v>
      </c>
      <c r="AF516" s="31">
        <f t="shared" si="146"/>
        <v>16396</v>
      </c>
      <c r="AG516" s="31">
        <f t="shared" si="144"/>
        <v>16895</v>
      </c>
      <c r="AH516" s="31">
        <f t="shared" si="144"/>
        <v>17404</v>
      </c>
      <c r="AI516" s="31">
        <f t="shared" si="144"/>
        <v>17923</v>
      </c>
      <c r="AJ516" s="31">
        <f t="shared" si="144"/>
        <v>18464</v>
      </c>
      <c r="AK516" s="31">
        <f t="shared" si="144"/>
        <v>19020</v>
      </c>
      <c r="AL516" s="31">
        <f t="shared" si="144"/>
        <v>19586</v>
      </c>
      <c r="AM516" s="31">
        <f t="shared" si="144"/>
        <v>20179</v>
      </c>
      <c r="AN516" s="31">
        <f t="shared" si="144"/>
        <v>20782</v>
      </c>
      <c r="AO516" s="31">
        <f t="shared" si="144"/>
        <v>21400</v>
      </c>
      <c r="AP516" s="31">
        <f t="shared" si="144"/>
        <v>22040</v>
      </c>
      <c r="AQ516" s="31">
        <f t="shared" ref="AG516:AV532" si="148">IF((AQ$8+(AQ$9*$A516))&lt;AQ$12,AQ$12,AQ$8+(AQ$9*$A516))</f>
        <v>22707</v>
      </c>
      <c r="AR516" s="31">
        <f t="shared" si="148"/>
        <v>23389</v>
      </c>
      <c r="AS516" s="31">
        <f t="shared" si="148"/>
        <v>24086</v>
      </c>
      <c r="AT516" s="31">
        <f t="shared" si="148"/>
        <v>24810</v>
      </c>
      <c r="AU516" s="31">
        <f t="shared" si="148"/>
        <v>25549</v>
      </c>
      <c r="AV516" s="31">
        <f t="shared" si="148"/>
        <v>26315</v>
      </c>
      <c r="AW516" s="31">
        <f t="shared" si="147"/>
        <v>27113</v>
      </c>
      <c r="AX516" s="31">
        <f t="shared" si="147"/>
        <v>27926</v>
      </c>
      <c r="AY516" s="31">
        <f t="shared" si="147"/>
        <v>28759</v>
      </c>
      <c r="AZ516" s="31">
        <f t="shared" si="147"/>
        <v>29631</v>
      </c>
      <c r="BA516" s="31">
        <f t="shared" si="147"/>
        <v>30511</v>
      </c>
      <c r="BB516" s="31">
        <f t="shared" si="147"/>
        <v>31435</v>
      </c>
      <c r="BC516" s="31">
        <f t="shared" si="147"/>
        <v>32379</v>
      </c>
      <c r="BD516" s="31">
        <f t="shared" si="147"/>
        <v>33343</v>
      </c>
      <c r="BE516" s="31">
        <f t="shared" si="147"/>
        <v>34351</v>
      </c>
      <c r="BF516" s="31">
        <f t="shared" si="147"/>
        <v>35379</v>
      </c>
      <c r="BG516" s="31">
        <f t="shared" si="147"/>
        <v>36444</v>
      </c>
      <c r="BH516" s="31">
        <f t="shared" si="147"/>
        <v>37529</v>
      </c>
      <c r="BI516" s="31">
        <f t="shared" si="147"/>
        <v>38663</v>
      </c>
      <c r="BJ516" s="31">
        <f t="shared" si="147"/>
        <v>39822</v>
      </c>
      <c r="BK516" s="31">
        <f t="shared" si="139"/>
        <v>41018</v>
      </c>
      <c r="BL516" s="31">
        <f t="shared" si="139"/>
        <v>42239</v>
      </c>
      <c r="BM516" s="31">
        <f t="shared" si="139"/>
        <v>43509</v>
      </c>
    </row>
    <row r="517" spans="1:65" x14ac:dyDescent="0.2">
      <c r="A517" s="26">
        <v>501</v>
      </c>
      <c r="B517" s="31">
        <f t="shared" si="145"/>
        <v>6760.71</v>
      </c>
      <c r="C517" s="31">
        <f t="shared" si="145"/>
        <v>6966</v>
      </c>
      <c r="D517" s="31">
        <f t="shared" si="145"/>
        <v>7176.3</v>
      </c>
      <c r="E517" s="31">
        <f t="shared" si="145"/>
        <v>7391.61</v>
      </c>
      <c r="F517" s="31">
        <f t="shared" si="145"/>
        <v>7611.93</v>
      </c>
      <c r="G517" s="31">
        <f t="shared" si="145"/>
        <v>7837.26</v>
      </c>
      <c r="H517" s="31">
        <f t="shared" si="145"/>
        <v>8079.5999999999995</v>
      </c>
      <c r="I517" s="31">
        <f t="shared" si="145"/>
        <v>8314.9500000000007</v>
      </c>
      <c r="J517" s="31">
        <f t="shared" si="145"/>
        <v>8567.3100000000013</v>
      </c>
      <c r="K517" s="31">
        <f t="shared" si="145"/>
        <v>8824.68</v>
      </c>
      <c r="L517" s="31">
        <f t="shared" ref="B517:Q533" si="149">IF((L$8+(L$9*$A517))&lt;L$12,L$12,L$8+(L$9*$A517))</f>
        <v>9087.0600000000013</v>
      </c>
      <c r="M517" s="31">
        <f t="shared" si="149"/>
        <v>9366.4500000000007</v>
      </c>
      <c r="N517" s="31">
        <f t="shared" si="149"/>
        <v>9638.8499999999985</v>
      </c>
      <c r="O517" s="31">
        <f t="shared" si="149"/>
        <v>9933.27</v>
      </c>
      <c r="P517" s="31">
        <f t="shared" si="149"/>
        <v>10232.700000000001</v>
      </c>
      <c r="Q517" s="31">
        <f t="shared" si="149"/>
        <v>10537.14</v>
      </c>
      <c r="R517" s="31">
        <f t="shared" si="146"/>
        <v>10858.59</v>
      </c>
      <c r="S517" s="31">
        <f t="shared" si="146"/>
        <v>11178.06</v>
      </c>
      <c r="T517" s="31">
        <f t="shared" si="146"/>
        <v>11514.539999999999</v>
      </c>
      <c r="U517" s="31">
        <f t="shared" si="146"/>
        <v>11861.039999999999</v>
      </c>
      <c r="V517" s="31">
        <f t="shared" si="146"/>
        <v>12212.550000000001</v>
      </c>
      <c r="W517" s="31">
        <f t="shared" si="146"/>
        <v>12586.08</v>
      </c>
      <c r="X517" s="31">
        <f t="shared" si="146"/>
        <v>12964.62</v>
      </c>
      <c r="Y517" s="31">
        <f t="shared" si="146"/>
        <v>13353.18</v>
      </c>
      <c r="Z517" s="31">
        <f t="shared" si="146"/>
        <v>13751.76</v>
      </c>
      <c r="AA517" s="31">
        <f t="shared" si="146"/>
        <v>14167.35</v>
      </c>
      <c r="AB517" s="31">
        <f t="shared" si="146"/>
        <v>14592.960000000001</v>
      </c>
      <c r="AC517" s="31">
        <f t="shared" si="146"/>
        <v>15028.59</v>
      </c>
      <c r="AD517" s="31">
        <f t="shared" si="146"/>
        <v>15474.24</v>
      </c>
      <c r="AE517" s="31">
        <f t="shared" si="146"/>
        <v>15941.91</v>
      </c>
      <c r="AF517" s="31">
        <f t="shared" si="146"/>
        <v>16419.599999999999</v>
      </c>
      <c r="AG517" s="31">
        <f t="shared" si="148"/>
        <v>16919.309999999998</v>
      </c>
      <c r="AH517" s="31">
        <f t="shared" si="148"/>
        <v>17429.04</v>
      </c>
      <c r="AI517" s="31">
        <f t="shared" si="148"/>
        <v>17948.79</v>
      </c>
      <c r="AJ517" s="31">
        <f t="shared" si="148"/>
        <v>18490.559999999998</v>
      </c>
      <c r="AK517" s="31">
        <f t="shared" si="148"/>
        <v>19047.36</v>
      </c>
      <c r="AL517" s="31">
        <f t="shared" si="148"/>
        <v>19614.18</v>
      </c>
      <c r="AM517" s="31">
        <f t="shared" si="148"/>
        <v>20208.03</v>
      </c>
      <c r="AN517" s="31">
        <f t="shared" si="148"/>
        <v>20811.900000000001</v>
      </c>
      <c r="AO517" s="31">
        <f t="shared" si="148"/>
        <v>21430.800000000003</v>
      </c>
      <c r="AP517" s="31">
        <f t="shared" si="148"/>
        <v>22071.72</v>
      </c>
      <c r="AQ517" s="31">
        <f t="shared" si="148"/>
        <v>22739.67</v>
      </c>
      <c r="AR517" s="31">
        <f t="shared" si="148"/>
        <v>23422.649999999998</v>
      </c>
      <c r="AS517" s="31">
        <f t="shared" si="148"/>
        <v>24120.66</v>
      </c>
      <c r="AT517" s="31">
        <f t="shared" si="148"/>
        <v>24845.7</v>
      </c>
      <c r="AU517" s="31">
        <f t="shared" si="148"/>
        <v>25585.77</v>
      </c>
      <c r="AV517" s="31">
        <f t="shared" si="148"/>
        <v>26352.87</v>
      </c>
      <c r="AW517" s="31">
        <f t="shared" si="147"/>
        <v>27152.01</v>
      </c>
      <c r="AX517" s="31">
        <f t="shared" si="147"/>
        <v>27966.18</v>
      </c>
      <c r="AY517" s="31">
        <f t="shared" si="147"/>
        <v>28800.39</v>
      </c>
      <c r="AZ517" s="31">
        <f t="shared" si="147"/>
        <v>29673.63</v>
      </c>
      <c r="BA517" s="31">
        <f t="shared" si="147"/>
        <v>30554.91</v>
      </c>
      <c r="BB517" s="31">
        <f t="shared" si="147"/>
        <v>31480.23</v>
      </c>
      <c r="BC517" s="31">
        <f t="shared" si="147"/>
        <v>32425.59</v>
      </c>
      <c r="BD517" s="31">
        <f t="shared" si="147"/>
        <v>33390.990000000005</v>
      </c>
      <c r="BE517" s="31">
        <f t="shared" si="147"/>
        <v>34400.43</v>
      </c>
      <c r="BF517" s="31">
        <f t="shared" si="147"/>
        <v>35429.910000000003</v>
      </c>
      <c r="BG517" s="31">
        <f t="shared" si="147"/>
        <v>36496.44</v>
      </c>
      <c r="BH517" s="31">
        <f t="shared" si="147"/>
        <v>37583.009999999995</v>
      </c>
      <c r="BI517" s="31">
        <f t="shared" si="147"/>
        <v>38718.630000000005</v>
      </c>
      <c r="BJ517" s="31">
        <f t="shared" si="147"/>
        <v>39879.300000000003</v>
      </c>
      <c r="BK517" s="31">
        <f t="shared" si="139"/>
        <v>41077.020000000004</v>
      </c>
      <c r="BL517" s="31">
        <f t="shared" si="139"/>
        <v>42299.79</v>
      </c>
      <c r="BM517" s="31">
        <f t="shared" si="139"/>
        <v>43571.61</v>
      </c>
    </row>
    <row r="518" spans="1:65" x14ac:dyDescent="0.2">
      <c r="A518" s="26">
        <v>502</v>
      </c>
      <c r="B518" s="31">
        <f t="shared" si="149"/>
        <v>6770.42</v>
      </c>
      <c r="C518" s="31">
        <f t="shared" si="149"/>
        <v>6976</v>
      </c>
      <c r="D518" s="31">
        <f t="shared" si="149"/>
        <v>7186.6</v>
      </c>
      <c r="E518" s="31">
        <f t="shared" si="149"/>
        <v>7402.2199999999993</v>
      </c>
      <c r="F518" s="31">
        <f t="shared" si="149"/>
        <v>7622.86</v>
      </c>
      <c r="G518" s="31">
        <f t="shared" si="149"/>
        <v>7848.5199999999995</v>
      </c>
      <c r="H518" s="31">
        <f t="shared" si="149"/>
        <v>8091.2</v>
      </c>
      <c r="I518" s="31">
        <f t="shared" si="149"/>
        <v>8326.9</v>
      </c>
      <c r="J518" s="31">
        <f t="shared" si="149"/>
        <v>8579.619999999999</v>
      </c>
      <c r="K518" s="31">
        <f t="shared" si="149"/>
        <v>8837.36</v>
      </c>
      <c r="L518" s="31">
        <f t="shared" si="149"/>
        <v>9100.119999999999</v>
      </c>
      <c r="M518" s="31">
        <f t="shared" si="149"/>
        <v>9379.9</v>
      </c>
      <c r="N518" s="31">
        <f t="shared" si="149"/>
        <v>9652.7000000000007</v>
      </c>
      <c r="O518" s="31">
        <f t="shared" si="149"/>
        <v>9947.5400000000009</v>
      </c>
      <c r="P518" s="31">
        <f t="shared" si="149"/>
        <v>10247.4</v>
      </c>
      <c r="Q518" s="31">
        <f t="shared" si="149"/>
        <v>10552.28</v>
      </c>
      <c r="R518" s="31">
        <f t="shared" si="146"/>
        <v>10874.18</v>
      </c>
      <c r="S518" s="31">
        <f t="shared" si="146"/>
        <v>11194.119999999999</v>
      </c>
      <c r="T518" s="31">
        <f t="shared" si="146"/>
        <v>11531.08</v>
      </c>
      <c r="U518" s="31">
        <f t="shared" si="146"/>
        <v>11878.08</v>
      </c>
      <c r="V518" s="31">
        <f t="shared" si="146"/>
        <v>12230.1</v>
      </c>
      <c r="W518" s="31">
        <f t="shared" si="146"/>
        <v>12604.16</v>
      </c>
      <c r="X518" s="31">
        <f t="shared" si="146"/>
        <v>12983.24</v>
      </c>
      <c r="Y518" s="31">
        <f t="shared" si="146"/>
        <v>13372.36</v>
      </c>
      <c r="Z518" s="31">
        <f t="shared" si="146"/>
        <v>13771.52</v>
      </c>
      <c r="AA518" s="31">
        <f t="shared" si="146"/>
        <v>14187.7</v>
      </c>
      <c r="AB518" s="31">
        <f t="shared" si="146"/>
        <v>14613.92</v>
      </c>
      <c r="AC518" s="31">
        <f t="shared" si="146"/>
        <v>15050.18</v>
      </c>
      <c r="AD518" s="31">
        <f t="shared" si="146"/>
        <v>15496.48</v>
      </c>
      <c r="AE518" s="31">
        <f t="shared" si="146"/>
        <v>15964.82</v>
      </c>
      <c r="AF518" s="31">
        <f t="shared" si="146"/>
        <v>16443.2</v>
      </c>
      <c r="AG518" s="31">
        <f t="shared" si="148"/>
        <v>16943.62</v>
      </c>
      <c r="AH518" s="31">
        <f t="shared" si="148"/>
        <v>17454.080000000002</v>
      </c>
      <c r="AI518" s="31">
        <f t="shared" si="148"/>
        <v>17974.580000000002</v>
      </c>
      <c r="AJ518" s="31">
        <f t="shared" si="148"/>
        <v>18517.12</v>
      </c>
      <c r="AK518" s="31">
        <f t="shared" si="148"/>
        <v>19074.72</v>
      </c>
      <c r="AL518" s="31">
        <f t="shared" si="148"/>
        <v>19642.36</v>
      </c>
      <c r="AM518" s="31">
        <f t="shared" si="148"/>
        <v>20237.060000000001</v>
      </c>
      <c r="AN518" s="31">
        <f t="shared" si="148"/>
        <v>20841.8</v>
      </c>
      <c r="AO518" s="31">
        <f t="shared" si="148"/>
        <v>21461.599999999999</v>
      </c>
      <c r="AP518" s="31">
        <f t="shared" si="148"/>
        <v>22103.439999999999</v>
      </c>
      <c r="AQ518" s="31">
        <f t="shared" si="148"/>
        <v>22772.34</v>
      </c>
      <c r="AR518" s="31">
        <f t="shared" si="148"/>
        <v>23456.3</v>
      </c>
      <c r="AS518" s="31">
        <f t="shared" si="148"/>
        <v>24155.32</v>
      </c>
      <c r="AT518" s="31">
        <f t="shared" si="148"/>
        <v>24881.4</v>
      </c>
      <c r="AU518" s="31">
        <f t="shared" si="148"/>
        <v>25622.54</v>
      </c>
      <c r="AV518" s="31">
        <f t="shared" si="148"/>
        <v>26390.739999999998</v>
      </c>
      <c r="AW518" s="31">
        <f t="shared" si="147"/>
        <v>27191.02</v>
      </c>
      <c r="AX518" s="31">
        <f t="shared" si="147"/>
        <v>28006.36</v>
      </c>
      <c r="AY518" s="31">
        <f t="shared" si="147"/>
        <v>28841.78</v>
      </c>
      <c r="AZ518" s="31">
        <f t="shared" si="147"/>
        <v>29716.260000000002</v>
      </c>
      <c r="BA518" s="31">
        <f t="shared" si="147"/>
        <v>30598.82</v>
      </c>
      <c r="BB518" s="31">
        <f t="shared" si="147"/>
        <v>31525.46</v>
      </c>
      <c r="BC518" s="31">
        <f t="shared" si="147"/>
        <v>32472.18</v>
      </c>
      <c r="BD518" s="31">
        <f t="shared" si="147"/>
        <v>33438.979999999996</v>
      </c>
      <c r="BE518" s="31">
        <f t="shared" si="147"/>
        <v>34449.86</v>
      </c>
      <c r="BF518" s="31">
        <f t="shared" si="147"/>
        <v>35480.82</v>
      </c>
      <c r="BG518" s="31">
        <f t="shared" si="147"/>
        <v>36548.879999999997</v>
      </c>
      <c r="BH518" s="31">
        <f t="shared" si="147"/>
        <v>37637.020000000004</v>
      </c>
      <c r="BI518" s="31">
        <f t="shared" si="147"/>
        <v>38774.26</v>
      </c>
      <c r="BJ518" s="31">
        <f t="shared" si="147"/>
        <v>39936.6</v>
      </c>
      <c r="BK518" s="31">
        <f t="shared" si="139"/>
        <v>41136.04</v>
      </c>
      <c r="BL518" s="31">
        <f t="shared" si="139"/>
        <v>42360.58</v>
      </c>
      <c r="BM518" s="31">
        <f t="shared" si="139"/>
        <v>43634.22</v>
      </c>
    </row>
    <row r="519" spans="1:65" x14ac:dyDescent="0.2">
      <c r="A519" s="26">
        <v>503</v>
      </c>
      <c r="B519" s="31">
        <f t="shared" si="149"/>
        <v>6780.13</v>
      </c>
      <c r="C519" s="31">
        <f t="shared" si="149"/>
        <v>6986</v>
      </c>
      <c r="D519" s="31">
        <f t="shared" si="149"/>
        <v>7196.9000000000005</v>
      </c>
      <c r="E519" s="31">
        <f t="shared" si="149"/>
        <v>7412.83</v>
      </c>
      <c r="F519" s="31">
        <f t="shared" si="149"/>
        <v>7633.79</v>
      </c>
      <c r="G519" s="31">
        <f t="shared" si="149"/>
        <v>7859.78</v>
      </c>
      <c r="H519" s="31">
        <f t="shared" si="149"/>
        <v>8102.8</v>
      </c>
      <c r="I519" s="31">
        <f t="shared" si="149"/>
        <v>8338.8499999999985</v>
      </c>
      <c r="J519" s="31">
        <f t="shared" si="149"/>
        <v>8591.93</v>
      </c>
      <c r="K519" s="31">
        <f t="shared" si="149"/>
        <v>8850.0400000000009</v>
      </c>
      <c r="L519" s="31">
        <f t="shared" si="149"/>
        <v>9113.18</v>
      </c>
      <c r="M519" s="31">
        <f t="shared" si="149"/>
        <v>9393.3499999999985</v>
      </c>
      <c r="N519" s="31">
        <f t="shared" si="149"/>
        <v>9666.5499999999993</v>
      </c>
      <c r="O519" s="31">
        <f t="shared" si="149"/>
        <v>9961.81</v>
      </c>
      <c r="P519" s="31">
        <f t="shared" si="149"/>
        <v>10262.099999999999</v>
      </c>
      <c r="Q519" s="31">
        <f t="shared" si="149"/>
        <v>10567.42</v>
      </c>
      <c r="R519" s="31">
        <f t="shared" si="146"/>
        <v>10889.77</v>
      </c>
      <c r="S519" s="31">
        <f t="shared" si="146"/>
        <v>11210.18</v>
      </c>
      <c r="T519" s="31">
        <f t="shared" si="146"/>
        <v>11547.619999999999</v>
      </c>
      <c r="U519" s="31">
        <f t="shared" si="146"/>
        <v>11895.119999999999</v>
      </c>
      <c r="V519" s="31">
        <f t="shared" si="146"/>
        <v>12247.65</v>
      </c>
      <c r="W519" s="31">
        <f t="shared" si="146"/>
        <v>12622.24</v>
      </c>
      <c r="X519" s="31">
        <f t="shared" si="146"/>
        <v>13001.86</v>
      </c>
      <c r="Y519" s="31">
        <f t="shared" si="146"/>
        <v>13391.539999999999</v>
      </c>
      <c r="Z519" s="31">
        <f t="shared" si="146"/>
        <v>13791.28</v>
      </c>
      <c r="AA519" s="31">
        <f t="shared" si="146"/>
        <v>14208.050000000001</v>
      </c>
      <c r="AB519" s="31">
        <f t="shared" si="146"/>
        <v>14634.880000000001</v>
      </c>
      <c r="AC519" s="31">
        <f t="shared" si="146"/>
        <v>15071.77</v>
      </c>
      <c r="AD519" s="31">
        <f t="shared" si="146"/>
        <v>15518.72</v>
      </c>
      <c r="AE519" s="31">
        <f t="shared" si="146"/>
        <v>15987.73</v>
      </c>
      <c r="AF519" s="31">
        <f t="shared" si="146"/>
        <v>16466.800000000003</v>
      </c>
      <c r="AG519" s="31">
        <f t="shared" si="148"/>
        <v>16967.93</v>
      </c>
      <c r="AH519" s="31">
        <f t="shared" si="148"/>
        <v>17479.12</v>
      </c>
      <c r="AI519" s="31">
        <f t="shared" si="148"/>
        <v>18000.37</v>
      </c>
      <c r="AJ519" s="31">
        <f t="shared" si="148"/>
        <v>18543.68</v>
      </c>
      <c r="AK519" s="31">
        <f t="shared" si="148"/>
        <v>19102.080000000002</v>
      </c>
      <c r="AL519" s="31">
        <f t="shared" si="148"/>
        <v>19670.54</v>
      </c>
      <c r="AM519" s="31">
        <f t="shared" si="148"/>
        <v>20266.09</v>
      </c>
      <c r="AN519" s="31">
        <f t="shared" si="148"/>
        <v>20871.699999999997</v>
      </c>
      <c r="AO519" s="31">
        <f t="shared" si="148"/>
        <v>21492.400000000001</v>
      </c>
      <c r="AP519" s="31">
        <f t="shared" si="148"/>
        <v>22135.16</v>
      </c>
      <c r="AQ519" s="31">
        <f t="shared" si="148"/>
        <v>22805.010000000002</v>
      </c>
      <c r="AR519" s="31">
        <f t="shared" si="148"/>
        <v>23489.95</v>
      </c>
      <c r="AS519" s="31">
        <f t="shared" si="148"/>
        <v>24189.98</v>
      </c>
      <c r="AT519" s="31">
        <f t="shared" si="148"/>
        <v>24917.100000000002</v>
      </c>
      <c r="AU519" s="31">
        <f t="shared" si="148"/>
        <v>25659.31</v>
      </c>
      <c r="AV519" s="31">
        <f t="shared" si="148"/>
        <v>26428.609999999997</v>
      </c>
      <c r="AW519" s="31">
        <f t="shared" si="147"/>
        <v>27230.03</v>
      </c>
      <c r="AX519" s="31">
        <f t="shared" si="147"/>
        <v>28046.54</v>
      </c>
      <c r="AY519" s="31">
        <f t="shared" si="147"/>
        <v>28883.170000000002</v>
      </c>
      <c r="AZ519" s="31">
        <f t="shared" si="147"/>
        <v>29758.890000000003</v>
      </c>
      <c r="BA519" s="31">
        <f t="shared" si="147"/>
        <v>30642.73</v>
      </c>
      <c r="BB519" s="31">
        <f t="shared" si="147"/>
        <v>31570.69</v>
      </c>
      <c r="BC519" s="31">
        <f t="shared" si="147"/>
        <v>32518.77</v>
      </c>
      <c r="BD519" s="31">
        <f t="shared" si="147"/>
        <v>33486.97</v>
      </c>
      <c r="BE519" s="31">
        <f t="shared" si="147"/>
        <v>34499.29</v>
      </c>
      <c r="BF519" s="31">
        <f t="shared" si="147"/>
        <v>35531.729999999996</v>
      </c>
      <c r="BG519" s="31">
        <f t="shared" si="147"/>
        <v>36601.32</v>
      </c>
      <c r="BH519" s="31">
        <f t="shared" si="147"/>
        <v>37691.03</v>
      </c>
      <c r="BI519" s="31">
        <f t="shared" si="147"/>
        <v>38829.89</v>
      </c>
      <c r="BJ519" s="31">
        <f t="shared" si="147"/>
        <v>39993.899999999994</v>
      </c>
      <c r="BK519" s="31">
        <f t="shared" si="139"/>
        <v>41195.06</v>
      </c>
      <c r="BL519" s="31">
        <f t="shared" si="139"/>
        <v>42421.369999999995</v>
      </c>
      <c r="BM519" s="31">
        <f t="shared" si="139"/>
        <v>43696.83</v>
      </c>
    </row>
    <row r="520" spans="1:65" x14ac:dyDescent="0.2">
      <c r="A520" s="26">
        <v>504</v>
      </c>
      <c r="B520" s="31">
        <f t="shared" si="149"/>
        <v>6789.84</v>
      </c>
      <c r="C520" s="31">
        <f t="shared" si="149"/>
        <v>6996</v>
      </c>
      <c r="D520" s="31">
        <f t="shared" si="149"/>
        <v>7207.2000000000007</v>
      </c>
      <c r="E520" s="31">
        <f t="shared" si="149"/>
        <v>7423.44</v>
      </c>
      <c r="F520" s="31">
        <f t="shared" si="149"/>
        <v>7644.72</v>
      </c>
      <c r="G520" s="31">
        <f t="shared" si="149"/>
        <v>7871.04</v>
      </c>
      <c r="H520" s="31">
        <f t="shared" si="149"/>
        <v>8114.4</v>
      </c>
      <c r="I520" s="31">
        <f t="shared" si="149"/>
        <v>8350.7999999999993</v>
      </c>
      <c r="J520" s="31">
        <f t="shared" si="149"/>
        <v>8604.2400000000016</v>
      </c>
      <c r="K520" s="31">
        <f t="shared" si="149"/>
        <v>8862.7200000000012</v>
      </c>
      <c r="L520" s="31">
        <f t="shared" si="149"/>
        <v>9126.2400000000016</v>
      </c>
      <c r="M520" s="31">
        <f t="shared" si="149"/>
        <v>9406.7999999999993</v>
      </c>
      <c r="N520" s="31">
        <f t="shared" si="149"/>
        <v>9680.4</v>
      </c>
      <c r="O520" s="31">
        <f t="shared" si="149"/>
        <v>9976.08</v>
      </c>
      <c r="P520" s="31">
        <f t="shared" si="149"/>
        <v>10276.799999999999</v>
      </c>
      <c r="Q520" s="31">
        <f t="shared" si="149"/>
        <v>10582.560000000001</v>
      </c>
      <c r="R520" s="31">
        <f t="shared" si="146"/>
        <v>10905.36</v>
      </c>
      <c r="S520" s="31">
        <f t="shared" si="146"/>
        <v>11226.24</v>
      </c>
      <c r="T520" s="31">
        <f t="shared" si="146"/>
        <v>11564.16</v>
      </c>
      <c r="U520" s="31">
        <f t="shared" si="146"/>
        <v>11912.16</v>
      </c>
      <c r="V520" s="31">
        <f t="shared" si="146"/>
        <v>12265.2</v>
      </c>
      <c r="W520" s="31">
        <f t="shared" si="146"/>
        <v>12640.32</v>
      </c>
      <c r="X520" s="31">
        <f t="shared" si="146"/>
        <v>13020.480000000001</v>
      </c>
      <c r="Y520" s="31">
        <f t="shared" si="146"/>
        <v>13410.72</v>
      </c>
      <c r="Z520" s="31">
        <f t="shared" si="146"/>
        <v>13811.04</v>
      </c>
      <c r="AA520" s="31">
        <f t="shared" si="146"/>
        <v>14228.400000000001</v>
      </c>
      <c r="AB520" s="31">
        <f t="shared" si="146"/>
        <v>14655.84</v>
      </c>
      <c r="AC520" s="31">
        <f t="shared" si="146"/>
        <v>15093.36</v>
      </c>
      <c r="AD520" s="31">
        <f t="shared" si="146"/>
        <v>15540.96</v>
      </c>
      <c r="AE520" s="31">
        <f t="shared" si="146"/>
        <v>16010.64</v>
      </c>
      <c r="AF520" s="31">
        <f t="shared" si="146"/>
        <v>16490.400000000001</v>
      </c>
      <c r="AG520" s="31">
        <f t="shared" si="148"/>
        <v>16992.239999999998</v>
      </c>
      <c r="AH520" s="31">
        <f t="shared" si="148"/>
        <v>17504.16</v>
      </c>
      <c r="AI520" s="31">
        <f t="shared" si="148"/>
        <v>18026.16</v>
      </c>
      <c r="AJ520" s="31">
        <f t="shared" si="148"/>
        <v>18570.239999999998</v>
      </c>
      <c r="AK520" s="31">
        <f t="shared" si="148"/>
        <v>19129.440000000002</v>
      </c>
      <c r="AL520" s="31">
        <f t="shared" si="148"/>
        <v>19698.72</v>
      </c>
      <c r="AM520" s="31">
        <f t="shared" si="148"/>
        <v>20295.120000000003</v>
      </c>
      <c r="AN520" s="31">
        <f t="shared" si="148"/>
        <v>20901.599999999999</v>
      </c>
      <c r="AO520" s="31">
        <f t="shared" si="148"/>
        <v>21523.200000000001</v>
      </c>
      <c r="AP520" s="31">
        <f t="shared" si="148"/>
        <v>22166.879999999997</v>
      </c>
      <c r="AQ520" s="31">
        <f t="shared" si="148"/>
        <v>22837.68</v>
      </c>
      <c r="AR520" s="31">
        <f t="shared" si="148"/>
        <v>23523.599999999999</v>
      </c>
      <c r="AS520" s="31">
        <f t="shared" si="148"/>
        <v>24224.639999999999</v>
      </c>
      <c r="AT520" s="31">
        <f t="shared" si="148"/>
        <v>24952.800000000003</v>
      </c>
      <c r="AU520" s="31">
        <f t="shared" si="148"/>
        <v>25696.080000000002</v>
      </c>
      <c r="AV520" s="31">
        <f t="shared" si="148"/>
        <v>26466.48</v>
      </c>
      <c r="AW520" s="31">
        <f t="shared" si="147"/>
        <v>27269.039999999997</v>
      </c>
      <c r="AX520" s="31">
        <f t="shared" si="147"/>
        <v>28086.720000000001</v>
      </c>
      <c r="AY520" s="31">
        <f t="shared" si="147"/>
        <v>28924.560000000001</v>
      </c>
      <c r="AZ520" s="31">
        <f t="shared" si="147"/>
        <v>29801.52</v>
      </c>
      <c r="BA520" s="31">
        <f t="shared" si="147"/>
        <v>30686.639999999999</v>
      </c>
      <c r="BB520" s="31">
        <f t="shared" si="147"/>
        <v>31615.919999999998</v>
      </c>
      <c r="BC520" s="31">
        <f t="shared" si="147"/>
        <v>32565.360000000001</v>
      </c>
      <c r="BD520" s="31">
        <f t="shared" si="147"/>
        <v>33534.960000000006</v>
      </c>
      <c r="BE520" s="31">
        <f t="shared" si="147"/>
        <v>34548.720000000001</v>
      </c>
      <c r="BF520" s="31">
        <f t="shared" si="147"/>
        <v>35582.639999999999</v>
      </c>
      <c r="BG520" s="31">
        <f t="shared" si="147"/>
        <v>36653.759999999995</v>
      </c>
      <c r="BH520" s="31">
        <f t="shared" si="147"/>
        <v>37745.039999999994</v>
      </c>
      <c r="BI520" s="31">
        <f t="shared" si="147"/>
        <v>38885.520000000004</v>
      </c>
      <c r="BJ520" s="31">
        <f t="shared" si="147"/>
        <v>40051.199999999997</v>
      </c>
      <c r="BK520" s="31">
        <f t="shared" si="139"/>
        <v>41254.080000000002</v>
      </c>
      <c r="BL520" s="31">
        <f t="shared" si="139"/>
        <v>42482.16</v>
      </c>
      <c r="BM520" s="31">
        <f t="shared" si="139"/>
        <v>43759.44</v>
      </c>
    </row>
    <row r="521" spans="1:65" x14ac:dyDescent="0.2">
      <c r="A521" s="26">
        <v>505</v>
      </c>
      <c r="B521" s="31">
        <f t="shared" si="149"/>
        <v>6799.55</v>
      </c>
      <c r="C521" s="31">
        <f t="shared" si="149"/>
        <v>7006</v>
      </c>
      <c r="D521" s="31">
        <f t="shared" si="149"/>
        <v>7217.5</v>
      </c>
      <c r="E521" s="31">
        <f t="shared" si="149"/>
        <v>7434.0499999999993</v>
      </c>
      <c r="F521" s="31">
        <f t="shared" si="149"/>
        <v>7655.65</v>
      </c>
      <c r="G521" s="31">
        <f t="shared" si="149"/>
        <v>7882.3</v>
      </c>
      <c r="H521" s="31">
        <f t="shared" si="149"/>
        <v>8126</v>
      </c>
      <c r="I521" s="31">
        <f t="shared" si="149"/>
        <v>8362.75</v>
      </c>
      <c r="J521" s="31">
        <f t="shared" si="149"/>
        <v>8616.5499999999993</v>
      </c>
      <c r="K521" s="31">
        <f t="shared" si="149"/>
        <v>8875.4</v>
      </c>
      <c r="L521" s="31">
        <f t="shared" si="149"/>
        <v>9139.2999999999993</v>
      </c>
      <c r="M521" s="31">
        <f t="shared" si="149"/>
        <v>9420.25</v>
      </c>
      <c r="N521" s="31">
        <f t="shared" si="149"/>
        <v>9694.25</v>
      </c>
      <c r="O521" s="31">
        <f t="shared" si="149"/>
        <v>9990.3499999999985</v>
      </c>
      <c r="P521" s="31">
        <f t="shared" si="149"/>
        <v>10291.5</v>
      </c>
      <c r="Q521" s="31">
        <f t="shared" si="149"/>
        <v>10597.7</v>
      </c>
      <c r="R521" s="31">
        <f t="shared" si="146"/>
        <v>10920.95</v>
      </c>
      <c r="S521" s="31">
        <f t="shared" si="146"/>
        <v>11242.3</v>
      </c>
      <c r="T521" s="31">
        <f t="shared" si="146"/>
        <v>11580.699999999999</v>
      </c>
      <c r="U521" s="31">
        <f t="shared" si="146"/>
        <v>11929.199999999999</v>
      </c>
      <c r="V521" s="31">
        <f t="shared" si="146"/>
        <v>12282.75</v>
      </c>
      <c r="W521" s="31">
        <f t="shared" si="146"/>
        <v>12658.4</v>
      </c>
      <c r="X521" s="31">
        <f t="shared" si="146"/>
        <v>13039.1</v>
      </c>
      <c r="Y521" s="31">
        <f t="shared" si="146"/>
        <v>13429.9</v>
      </c>
      <c r="Z521" s="31">
        <f t="shared" si="146"/>
        <v>13830.800000000001</v>
      </c>
      <c r="AA521" s="31">
        <f t="shared" si="146"/>
        <v>14248.75</v>
      </c>
      <c r="AB521" s="31">
        <f t="shared" si="146"/>
        <v>14676.800000000001</v>
      </c>
      <c r="AC521" s="31">
        <f t="shared" si="146"/>
        <v>15114.95</v>
      </c>
      <c r="AD521" s="31">
        <f t="shared" si="146"/>
        <v>15563.199999999999</v>
      </c>
      <c r="AE521" s="31">
        <f t="shared" si="146"/>
        <v>16033.55</v>
      </c>
      <c r="AF521" s="31">
        <f t="shared" si="146"/>
        <v>16514</v>
      </c>
      <c r="AG521" s="31">
        <f t="shared" si="148"/>
        <v>17016.55</v>
      </c>
      <c r="AH521" s="31">
        <f t="shared" si="148"/>
        <v>17529.199999999997</v>
      </c>
      <c r="AI521" s="31">
        <f t="shared" si="148"/>
        <v>18051.949999999997</v>
      </c>
      <c r="AJ521" s="31">
        <f t="shared" si="148"/>
        <v>18596.8</v>
      </c>
      <c r="AK521" s="31">
        <f t="shared" si="148"/>
        <v>19156.8</v>
      </c>
      <c r="AL521" s="31">
        <f t="shared" si="148"/>
        <v>19726.900000000001</v>
      </c>
      <c r="AM521" s="31">
        <f t="shared" si="148"/>
        <v>20324.150000000001</v>
      </c>
      <c r="AN521" s="31">
        <f t="shared" si="148"/>
        <v>20931.5</v>
      </c>
      <c r="AO521" s="31">
        <f t="shared" si="148"/>
        <v>21554</v>
      </c>
      <c r="AP521" s="31">
        <f t="shared" si="148"/>
        <v>22198.6</v>
      </c>
      <c r="AQ521" s="31">
        <f t="shared" si="148"/>
        <v>22870.350000000002</v>
      </c>
      <c r="AR521" s="31">
        <f t="shared" si="148"/>
        <v>23557.25</v>
      </c>
      <c r="AS521" s="31">
        <f t="shared" si="148"/>
        <v>24259.3</v>
      </c>
      <c r="AT521" s="31">
        <f t="shared" si="148"/>
        <v>24988.5</v>
      </c>
      <c r="AU521" s="31">
        <f t="shared" si="148"/>
        <v>25732.850000000002</v>
      </c>
      <c r="AV521" s="31">
        <f t="shared" si="148"/>
        <v>26504.35</v>
      </c>
      <c r="AW521" s="31">
        <f t="shared" si="147"/>
        <v>27308.05</v>
      </c>
      <c r="AX521" s="31">
        <f t="shared" si="147"/>
        <v>28126.9</v>
      </c>
      <c r="AY521" s="31">
        <f t="shared" si="147"/>
        <v>28965.95</v>
      </c>
      <c r="AZ521" s="31">
        <f t="shared" si="147"/>
        <v>29844.15</v>
      </c>
      <c r="BA521" s="31">
        <f t="shared" si="147"/>
        <v>30730.55</v>
      </c>
      <c r="BB521" s="31">
        <f t="shared" si="147"/>
        <v>31661.149999999998</v>
      </c>
      <c r="BC521" s="31">
        <f t="shared" si="147"/>
        <v>32611.95</v>
      </c>
      <c r="BD521" s="31">
        <f t="shared" si="147"/>
        <v>33582.949999999997</v>
      </c>
      <c r="BE521" s="31">
        <f t="shared" si="147"/>
        <v>34598.15</v>
      </c>
      <c r="BF521" s="31">
        <f t="shared" si="147"/>
        <v>35633.550000000003</v>
      </c>
      <c r="BG521" s="31">
        <f t="shared" si="147"/>
        <v>36706.199999999997</v>
      </c>
      <c r="BH521" s="31">
        <f t="shared" si="147"/>
        <v>37799.050000000003</v>
      </c>
      <c r="BI521" s="31">
        <f t="shared" si="147"/>
        <v>38941.15</v>
      </c>
      <c r="BJ521" s="31">
        <f t="shared" si="147"/>
        <v>40108.5</v>
      </c>
      <c r="BK521" s="31">
        <f t="shared" si="139"/>
        <v>41313.100000000006</v>
      </c>
      <c r="BL521" s="31">
        <f t="shared" si="139"/>
        <v>42542.95</v>
      </c>
      <c r="BM521" s="31">
        <f t="shared" si="139"/>
        <v>43822.05</v>
      </c>
    </row>
    <row r="522" spans="1:65" x14ac:dyDescent="0.2">
      <c r="A522" s="26">
        <v>506</v>
      </c>
      <c r="B522" s="31">
        <f t="shared" si="149"/>
        <v>6809.26</v>
      </c>
      <c r="C522" s="31">
        <f t="shared" si="149"/>
        <v>7016</v>
      </c>
      <c r="D522" s="31">
        <f t="shared" si="149"/>
        <v>7227.8</v>
      </c>
      <c r="E522" s="31">
        <f t="shared" si="149"/>
        <v>7444.66</v>
      </c>
      <c r="F522" s="31">
        <f t="shared" si="149"/>
        <v>7666.58</v>
      </c>
      <c r="G522" s="31">
        <f t="shared" si="149"/>
        <v>7893.5599999999995</v>
      </c>
      <c r="H522" s="31">
        <f t="shared" si="149"/>
        <v>8137.5999999999995</v>
      </c>
      <c r="I522" s="31">
        <f t="shared" si="149"/>
        <v>8374.7000000000007</v>
      </c>
      <c r="J522" s="31">
        <f t="shared" si="149"/>
        <v>8628.86</v>
      </c>
      <c r="K522" s="31">
        <f t="shared" si="149"/>
        <v>8888.08</v>
      </c>
      <c r="L522" s="31">
        <f t="shared" si="149"/>
        <v>9152.36</v>
      </c>
      <c r="M522" s="31">
        <f t="shared" si="149"/>
        <v>9433.7000000000007</v>
      </c>
      <c r="N522" s="31">
        <f t="shared" si="149"/>
        <v>9708.0999999999985</v>
      </c>
      <c r="O522" s="31">
        <f t="shared" si="149"/>
        <v>10004.619999999999</v>
      </c>
      <c r="P522" s="31">
        <f t="shared" si="149"/>
        <v>10306.200000000001</v>
      </c>
      <c r="Q522" s="31">
        <f t="shared" si="149"/>
        <v>10612.84</v>
      </c>
      <c r="R522" s="31">
        <f t="shared" si="146"/>
        <v>10936.54</v>
      </c>
      <c r="S522" s="31">
        <f t="shared" si="146"/>
        <v>11258.36</v>
      </c>
      <c r="T522" s="31">
        <f t="shared" si="146"/>
        <v>11597.24</v>
      </c>
      <c r="U522" s="31">
        <f t="shared" si="146"/>
        <v>11946.24</v>
      </c>
      <c r="V522" s="31">
        <f t="shared" si="146"/>
        <v>12300.300000000001</v>
      </c>
      <c r="W522" s="31">
        <f t="shared" si="146"/>
        <v>12676.48</v>
      </c>
      <c r="X522" s="31">
        <f t="shared" si="146"/>
        <v>13057.720000000001</v>
      </c>
      <c r="Y522" s="31">
        <f t="shared" si="146"/>
        <v>13449.08</v>
      </c>
      <c r="Z522" s="31">
        <f t="shared" si="146"/>
        <v>13850.560000000001</v>
      </c>
      <c r="AA522" s="31">
        <f t="shared" si="146"/>
        <v>14269.1</v>
      </c>
      <c r="AB522" s="31">
        <f t="shared" si="146"/>
        <v>14697.76</v>
      </c>
      <c r="AC522" s="31">
        <f t="shared" si="146"/>
        <v>15136.539999999999</v>
      </c>
      <c r="AD522" s="31">
        <f t="shared" si="146"/>
        <v>15585.439999999999</v>
      </c>
      <c r="AE522" s="31">
        <f t="shared" si="146"/>
        <v>16056.460000000001</v>
      </c>
      <c r="AF522" s="31">
        <f t="shared" ref="R522:AF539" si="150">IF((AF$8+(AF$9*$A522))&lt;AF$12,AF$12,AF$8+(AF$9*$A522))</f>
        <v>16537.599999999999</v>
      </c>
      <c r="AG522" s="31">
        <f t="shared" si="148"/>
        <v>17040.86</v>
      </c>
      <c r="AH522" s="31">
        <f t="shared" si="148"/>
        <v>17554.239999999998</v>
      </c>
      <c r="AI522" s="31">
        <f t="shared" si="148"/>
        <v>18077.739999999998</v>
      </c>
      <c r="AJ522" s="31">
        <f t="shared" si="148"/>
        <v>18623.36</v>
      </c>
      <c r="AK522" s="31">
        <f t="shared" si="148"/>
        <v>19184.16</v>
      </c>
      <c r="AL522" s="31">
        <f t="shared" si="148"/>
        <v>19755.080000000002</v>
      </c>
      <c r="AM522" s="31">
        <f t="shared" si="148"/>
        <v>20353.18</v>
      </c>
      <c r="AN522" s="31">
        <f t="shared" si="148"/>
        <v>20961.400000000001</v>
      </c>
      <c r="AO522" s="31">
        <f t="shared" si="148"/>
        <v>21584.800000000003</v>
      </c>
      <c r="AP522" s="31">
        <f t="shared" si="148"/>
        <v>22230.32</v>
      </c>
      <c r="AQ522" s="31">
        <f t="shared" si="148"/>
        <v>22903.02</v>
      </c>
      <c r="AR522" s="31">
        <f t="shared" si="148"/>
        <v>23590.899999999998</v>
      </c>
      <c r="AS522" s="31">
        <f t="shared" si="148"/>
        <v>24293.96</v>
      </c>
      <c r="AT522" s="31">
        <f t="shared" si="148"/>
        <v>25024.2</v>
      </c>
      <c r="AU522" s="31">
        <f t="shared" si="148"/>
        <v>25769.620000000003</v>
      </c>
      <c r="AV522" s="31">
        <f t="shared" si="148"/>
        <v>26542.219999999998</v>
      </c>
      <c r="AW522" s="31">
        <f t="shared" si="147"/>
        <v>27347.059999999998</v>
      </c>
      <c r="AX522" s="31">
        <f t="shared" si="147"/>
        <v>28167.079999999998</v>
      </c>
      <c r="AY522" s="31">
        <f t="shared" si="147"/>
        <v>29007.34</v>
      </c>
      <c r="AZ522" s="31">
        <f t="shared" si="147"/>
        <v>29886.780000000002</v>
      </c>
      <c r="BA522" s="31">
        <f t="shared" si="147"/>
        <v>30774.46</v>
      </c>
      <c r="BB522" s="31">
        <f t="shared" si="147"/>
        <v>31706.379999999997</v>
      </c>
      <c r="BC522" s="31">
        <f t="shared" si="147"/>
        <v>32658.54</v>
      </c>
      <c r="BD522" s="31">
        <f t="shared" si="147"/>
        <v>33630.94</v>
      </c>
      <c r="BE522" s="31">
        <f t="shared" si="147"/>
        <v>34647.58</v>
      </c>
      <c r="BF522" s="31">
        <f t="shared" si="147"/>
        <v>35684.46</v>
      </c>
      <c r="BG522" s="31">
        <f t="shared" si="147"/>
        <v>36758.639999999999</v>
      </c>
      <c r="BH522" s="31">
        <f t="shared" si="147"/>
        <v>37853.06</v>
      </c>
      <c r="BI522" s="31">
        <f t="shared" si="147"/>
        <v>38996.78</v>
      </c>
      <c r="BJ522" s="31">
        <f t="shared" si="147"/>
        <v>40165.800000000003</v>
      </c>
      <c r="BK522" s="31">
        <f t="shared" si="139"/>
        <v>41372.120000000003</v>
      </c>
      <c r="BL522" s="31">
        <f t="shared" si="139"/>
        <v>42603.74</v>
      </c>
      <c r="BM522" s="31">
        <f t="shared" si="139"/>
        <v>43884.66</v>
      </c>
    </row>
    <row r="523" spans="1:65" x14ac:dyDescent="0.2">
      <c r="A523" s="26">
        <v>507</v>
      </c>
      <c r="B523" s="31">
        <f t="shared" si="149"/>
        <v>6818.97</v>
      </c>
      <c r="C523" s="31">
        <f t="shared" si="149"/>
        <v>7026</v>
      </c>
      <c r="D523" s="31">
        <f t="shared" si="149"/>
        <v>7238.1</v>
      </c>
      <c r="E523" s="31">
        <f t="shared" si="149"/>
        <v>7455.2699999999995</v>
      </c>
      <c r="F523" s="31">
        <f t="shared" si="149"/>
        <v>7677.51</v>
      </c>
      <c r="G523" s="31">
        <f t="shared" si="149"/>
        <v>7904.82</v>
      </c>
      <c r="H523" s="31">
        <f t="shared" si="149"/>
        <v>8149.2</v>
      </c>
      <c r="I523" s="31">
        <f t="shared" si="149"/>
        <v>8386.65</v>
      </c>
      <c r="J523" s="31">
        <f t="shared" si="149"/>
        <v>8641.17</v>
      </c>
      <c r="K523" s="31">
        <f t="shared" si="149"/>
        <v>8900.76</v>
      </c>
      <c r="L523" s="31">
        <f t="shared" si="149"/>
        <v>9165.42</v>
      </c>
      <c r="M523" s="31">
        <f t="shared" si="149"/>
        <v>9447.15</v>
      </c>
      <c r="N523" s="31">
        <f t="shared" si="149"/>
        <v>9721.9500000000007</v>
      </c>
      <c r="O523" s="31">
        <f t="shared" si="149"/>
        <v>10018.89</v>
      </c>
      <c r="P523" s="31">
        <f t="shared" si="149"/>
        <v>10320.9</v>
      </c>
      <c r="Q523" s="31">
        <f t="shared" si="149"/>
        <v>10627.98</v>
      </c>
      <c r="R523" s="31">
        <f t="shared" si="150"/>
        <v>10952.130000000001</v>
      </c>
      <c r="S523" s="31">
        <f t="shared" si="150"/>
        <v>11274.419999999998</v>
      </c>
      <c r="T523" s="31">
        <f t="shared" si="150"/>
        <v>11613.779999999999</v>
      </c>
      <c r="U523" s="31">
        <f t="shared" si="150"/>
        <v>11963.279999999999</v>
      </c>
      <c r="V523" s="31">
        <f t="shared" si="150"/>
        <v>12317.85</v>
      </c>
      <c r="W523" s="31">
        <f t="shared" si="150"/>
        <v>12694.56</v>
      </c>
      <c r="X523" s="31">
        <f t="shared" si="150"/>
        <v>13076.34</v>
      </c>
      <c r="Y523" s="31">
        <f t="shared" si="150"/>
        <v>13468.26</v>
      </c>
      <c r="Z523" s="31">
        <f t="shared" si="150"/>
        <v>13870.320000000002</v>
      </c>
      <c r="AA523" s="31">
        <f t="shared" si="150"/>
        <v>14289.45</v>
      </c>
      <c r="AB523" s="31">
        <f t="shared" si="150"/>
        <v>14718.720000000001</v>
      </c>
      <c r="AC523" s="31">
        <f t="shared" si="150"/>
        <v>15158.13</v>
      </c>
      <c r="AD523" s="31">
        <f t="shared" si="150"/>
        <v>15607.679999999998</v>
      </c>
      <c r="AE523" s="31">
        <f t="shared" si="150"/>
        <v>16079.37</v>
      </c>
      <c r="AF523" s="31">
        <f t="shared" si="150"/>
        <v>16561.2</v>
      </c>
      <c r="AG523" s="31">
        <f t="shared" si="148"/>
        <v>17065.169999999998</v>
      </c>
      <c r="AH523" s="31">
        <f t="shared" si="148"/>
        <v>17579.28</v>
      </c>
      <c r="AI523" s="31">
        <f t="shared" si="148"/>
        <v>18103.53</v>
      </c>
      <c r="AJ523" s="31">
        <f t="shared" si="148"/>
        <v>18649.919999999998</v>
      </c>
      <c r="AK523" s="31">
        <f t="shared" si="148"/>
        <v>19211.52</v>
      </c>
      <c r="AL523" s="31">
        <f t="shared" si="148"/>
        <v>19783.260000000002</v>
      </c>
      <c r="AM523" s="31">
        <f t="shared" si="148"/>
        <v>20382.21</v>
      </c>
      <c r="AN523" s="31">
        <f t="shared" si="148"/>
        <v>20991.3</v>
      </c>
      <c r="AO523" s="31">
        <f t="shared" si="148"/>
        <v>21615.599999999999</v>
      </c>
      <c r="AP523" s="31">
        <f t="shared" si="148"/>
        <v>22262.04</v>
      </c>
      <c r="AQ523" s="31">
        <f t="shared" si="148"/>
        <v>22935.690000000002</v>
      </c>
      <c r="AR523" s="31">
        <f t="shared" si="148"/>
        <v>23624.55</v>
      </c>
      <c r="AS523" s="31">
        <f t="shared" si="148"/>
        <v>24328.62</v>
      </c>
      <c r="AT523" s="31">
        <f t="shared" si="148"/>
        <v>25059.9</v>
      </c>
      <c r="AU523" s="31">
        <f t="shared" si="148"/>
        <v>25806.390000000003</v>
      </c>
      <c r="AV523" s="31">
        <f t="shared" si="148"/>
        <v>26580.09</v>
      </c>
      <c r="AW523" s="31">
        <f t="shared" si="147"/>
        <v>27386.07</v>
      </c>
      <c r="AX523" s="31">
        <f t="shared" si="147"/>
        <v>28207.26</v>
      </c>
      <c r="AY523" s="31">
        <f t="shared" si="147"/>
        <v>29048.73</v>
      </c>
      <c r="AZ523" s="31">
        <f t="shared" si="147"/>
        <v>29929.41</v>
      </c>
      <c r="BA523" s="31">
        <f t="shared" si="147"/>
        <v>30818.37</v>
      </c>
      <c r="BB523" s="31">
        <f t="shared" si="147"/>
        <v>31751.609999999997</v>
      </c>
      <c r="BC523" s="31">
        <f t="shared" si="147"/>
        <v>32705.13</v>
      </c>
      <c r="BD523" s="31">
        <f t="shared" si="147"/>
        <v>33678.93</v>
      </c>
      <c r="BE523" s="31">
        <f t="shared" si="147"/>
        <v>34697.009999999995</v>
      </c>
      <c r="BF523" s="31">
        <f t="shared" si="147"/>
        <v>35735.369999999995</v>
      </c>
      <c r="BG523" s="31">
        <f t="shared" si="147"/>
        <v>36811.08</v>
      </c>
      <c r="BH523" s="31">
        <f t="shared" si="147"/>
        <v>37907.07</v>
      </c>
      <c r="BI523" s="31">
        <f t="shared" si="147"/>
        <v>39052.410000000003</v>
      </c>
      <c r="BJ523" s="31">
        <f t="shared" si="147"/>
        <v>40223.1</v>
      </c>
      <c r="BK523" s="31">
        <f t="shared" si="139"/>
        <v>41431.14</v>
      </c>
      <c r="BL523" s="31">
        <f t="shared" si="139"/>
        <v>42664.53</v>
      </c>
      <c r="BM523" s="31">
        <f t="shared" si="139"/>
        <v>43947.270000000004</v>
      </c>
    </row>
    <row r="524" spans="1:65" x14ac:dyDescent="0.2">
      <c r="A524" s="26">
        <v>508</v>
      </c>
      <c r="B524" s="31">
        <f t="shared" si="149"/>
        <v>6828.68</v>
      </c>
      <c r="C524" s="31">
        <f t="shared" si="149"/>
        <v>7036</v>
      </c>
      <c r="D524" s="31">
        <f t="shared" si="149"/>
        <v>7248.4000000000005</v>
      </c>
      <c r="E524" s="31">
        <f t="shared" si="149"/>
        <v>7465.88</v>
      </c>
      <c r="F524" s="31">
        <f t="shared" si="149"/>
        <v>7688.44</v>
      </c>
      <c r="G524" s="31">
        <f t="shared" si="149"/>
        <v>7916.08</v>
      </c>
      <c r="H524" s="31">
        <f t="shared" si="149"/>
        <v>8160.8</v>
      </c>
      <c r="I524" s="31">
        <f t="shared" si="149"/>
        <v>8398.5999999999985</v>
      </c>
      <c r="J524" s="31">
        <f t="shared" si="149"/>
        <v>8653.48</v>
      </c>
      <c r="K524" s="31">
        <f t="shared" si="149"/>
        <v>8913.4399999999987</v>
      </c>
      <c r="L524" s="31">
        <f t="shared" si="149"/>
        <v>9178.48</v>
      </c>
      <c r="M524" s="31">
        <f t="shared" si="149"/>
        <v>9460.5999999999985</v>
      </c>
      <c r="N524" s="31">
        <f t="shared" si="149"/>
        <v>9735.7999999999993</v>
      </c>
      <c r="O524" s="31">
        <f t="shared" si="149"/>
        <v>10033.16</v>
      </c>
      <c r="P524" s="31">
        <f t="shared" si="149"/>
        <v>10335.599999999999</v>
      </c>
      <c r="Q524" s="31">
        <f t="shared" si="149"/>
        <v>10643.119999999999</v>
      </c>
      <c r="R524" s="31">
        <f t="shared" si="150"/>
        <v>10967.720000000001</v>
      </c>
      <c r="S524" s="31">
        <f t="shared" si="150"/>
        <v>11290.48</v>
      </c>
      <c r="T524" s="31">
        <f t="shared" si="150"/>
        <v>11630.32</v>
      </c>
      <c r="U524" s="31">
        <f t="shared" si="150"/>
        <v>11980.32</v>
      </c>
      <c r="V524" s="31">
        <f t="shared" si="150"/>
        <v>12335.4</v>
      </c>
      <c r="W524" s="31">
        <f t="shared" si="150"/>
        <v>12712.64</v>
      </c>
      <c r="X524" s="31">
        <f t="shared" si="150"/>
        <v>13094.960000000001</v>
      </c>
      <c r="Y524" s="31">
        <f t="shared" si="150"/>
        <v>13487.44</v>
      </c>
      <c r="Z524" s="31">
        <f t="shared" si="150"/>
        <v>13890.08</v>
      </c>
      <c r="AA524" s="31">
        <f t="shared" si="150"/>
        <v>14309.800000000001</v>
      </c>
      <c r="AB524" s="31">
        <f t="shared" si="150"/>
        <v>14739.68</v>
      </c>
      <c r="AC524" s="31">
        <f t="shared" si="150"/>
        <v>15179.72</v>
      </c>
      <c r="AD524" s="31">
        <f t="shared" si="150"/>
        <v>15629.92</v>
      </c>
      <c r="AE524" s="31">
        <f t="shared" si="150"/>
        <v>16102.28</v>
      </c>
      <c r="AF524" s="31">
        <f t="shared" si="150"/>
        <v>16584.800000000003</v>
      </c>
      <c r="AG524" s="31">
        <f t="shared" si="148"/>
        <v>17089.48</v>
      </c>
      <c r="AH524" s="31">
        <f t="shared" si="148"/>
        <v>17604.32</v>
      </c>
      <c r="AI524" s="31">
        <f t="shared" si="148"/>
        <v>18129.32</v>
      </c>
      <c r="AJ524" s="31">
        <f t="shared" si="148"/>
        <v>18676.48</v>
      </c>
      <c r="AK524" s="31">
        <f t="shared" si="148"/>
        <v>19238.879999999997</v>
      </c>
      <c r="AL524" s="31">
        <f t="shared" si="148"/>
        <v>19811.440000000002</v>
      </c>
      <c r="AM524" s="31">
        <f t="shared" si="148"/>
        <v>20411.239999999998</v>
      </c>
      <c r="AN524" s="31">
        <f t="shared" si="148"/>
        <v>21021.199999999997</v>
      </c>
      <c r="AO524" s="31">
        <f t="shared" si="148"/>
        <v>21646.400000000001</v>
      </c>
      <c r="AP524" s="31">
        <f t="shared" si="148"/>
        <v>22293.760000000002</v>
      </c>
      <c r="AQ524" s="31">
        <f t="shared" si="148"/>
        <v>22968.36</v>
      </c>
      <c r="AR524" s="31">
        <f t="shared" si="148"/>
        <v>23658.2</v>
      </c>
      <c r="AS524" s="31">
        <f t="shared" si="148"/>
        <v>24363.279999999999</v>
      </c>
      <c r="AT524" s="31">
        <f t="shared" si="148"/>
        <v>25095.600000000002</v>
      </c>
      <c r="AU524" s="31">
        <f t="shared" si="148"/>
        <v>25843.16</v>
      </c>
      <c r="AV524" s="31">
        <f t="shared" si="148"/>
        <v>26617.96</v>
      </c>
      <c r="AW524" s="31">
        <f t="shared" si="147"/>
        <v>27425.079999999998</v>
      </c>
      <c r="AX524" s="31">
        <f t="shared" si="147"/>
        <v>28247.439999999999</v>
      </c>
      <c r="AY524" s="31">
        <f t="shared" si="147"/>
        <v>29090.12</v>
      </c>
      <c r="AZ524" s="31">
        <f t="shared" si="147"/>
        <v>29972.04</v>
      </c>
      <c r="BA524" s="31">
        <f t="shared" si="147"/>
        <v>30862.28</v>
      </c>
      <c r="BB524" s="31">
        <f t="shared" si="147"/>
        <v>31796.84</v>
      </c>
      <c r="BC524" s="31">
        <f t="shared" si="147"/>
        <v>32751.72</v>
      </c>
      <c r="BD524" s="31">
        <f t="shared" si="147"/>
        <v>33726.92</v>
      </c>
      <c r="BE524" s="31">
        <f t="shared" si="147"/>
        <v>34746.44</v>
      </c>
      <c r="BF524" s="31">
        <f t="shared" si="147"/>
        <v>35786.28</v>
      </c>
      <c r="BG524" s="31">
        <f t="shared" si="147"/>
        <v>36863.520000000004</v>
      </c>
      <c r="BH524" s="31">
        <f t="shared" si="147"/>
        <v>37961.08</v>
      </c>
      <c r="BI524" s="31">
        <f t="shared" si="147"/>
        <v>39108.04</v>
      </c>
      <c r="BJ524" s="31">
        <f t="shared" si="147"/>
        <v>40280.399999999994</v>
      </c>
      <c r="BK524" s="31">
        <f t="shared" si="139"/>
        <v>41490.160000000003</v>
      </c>
      <c r="BL524" s="31">
        <f t="shared" si="139"/>
        <v>42725.32</v>
      </c>
      <c r="BM524" s="31">
        <f t="shared" si="139"/>
        <v>44009.880000000005</v>
      </c>
    </row>
    <row r="525" spans="1:65" x14ac:dyDescent="0.2">
      <c r="A525" s="26">
        <v>509</v>
      </c>
      <c r="B525" s="31">
        <f t="shared" si="149"/>
        <v>6838.39</v>
      </c>
      <c r="C525" s="31">
        <f t="shared" si="149"/>
        <v>7046</v>
      </c>
      <c r="D525" s="31">
        <f t="shared" si="149"/>
        <v>7258.7000000000007</v>
      </c>
      <c r="E525" s="31">
        <f t="shared" si="149"/>
        <v>7476.49</v>
      </c>
      <c r="F525" s="31">
        <f t="shared" si="149"/>
        <v>7699.37</v>
      </c>
      <c r="G525" s="31">
        <f t="shared" si="149"/>
        <v>7927.34</v>
      </c>
      <c r="H525" s="31">
        <f t="shared" si="149"/>
        <v>8172.4</v>
      </c>
      <c r="I525" s="31">
        <f t="shared" si="149"/>
        <v>8410.5499999999993</v>
      </c>
      <c r="J525" s="31">
        <f t="shared" si="149"/>
        <v>8665.7900000000009</v>
      </c>
      <c r="K525" s="31">
        <f t="shared" si="149"/>
        <v>8926.119999999999</v>
      </c>
      <c r="L525" s="31">
        <f t="shared" si="149"/>
        <v>9191.5400000000009</v>
      </c>
      <c r="M525" s="31">
        <f t="shared" si="149"/>
        <v>9474.0499999999993</v>
      </c>
      <c r="N525" s="31">
        <f t="shared" si="149"/>
        <v>9749.65</v>
      </c>
      <c r="O525" s="31">
        <f t="shared" si="149"/>
        <v>10047.43</v>
      </c>
      <c r="P525" s="31">
        <f t="shared" si="149"/>
        <v>10350.299999999999</v>
      </c>
      <c r="Q525" s="31">
        <f t="shared" si="149"/>
        <v>10658.26</v>
      </c>
      <c r="R525" s="31">
        <f t="shared" si="150"/>
        <v>10983.31</v>
      </c>
      <c r="S525" s="31">
        <f t="shared" si="150"/>
        <v>11306.539999999999</v>
      </c>
      <c r="T525" s="31">
        <f t="shared" si="150"/>
        <v>11646.859999999999</v>
      </c>
      <c r="U525" s="31">
        <f t="shared" si="150"/>
        <v>11997.359999999999</v>
      </c>
      <c r="V525" s="31">
        <f t="shared" si="150"/>
        <v>12352.95</v>
      </c>
      <c r="W525" s="31">
        <f t="shared" si="150"/>
        <v>12730.72</v>
      </c>
      <c r="X525" s="31">
        <f t="shared" si="150"/>
        <v>13113.58</v>
      </c>
      <c r="Y525" s="31">
        <f t="shared" si="150"/>
        <v>13506.619999999999</v>
      </c>
      <c r="Z525" s="31">
        <f t="shared" si="150"/>
        <v>13909.84</v>
      </c>
      <c r="AA525" s="31">
        <f t="shared" si="150"/>
        <v>14330.150000000001</v>
      </c>
      <c r="AB525" s="31">
        <f t="shared" si="150"/>
        <v>14760.640000000001</v>
      </c>
      <c r="AC525" s="31">
        <f t="shared" si="150"/>
        <v>15201.31</v>
      </c>
      <c r="AD525" s="31">
        <f t="shared" si="150"/>
        <v>15652.16</v>
      </c>
      <c r="AE525" s="31">
        <f t="shared" si="150"/>
        <v>16125.19</v>
      </c>
      <c r="AF525" s="31">
        <f t="shared" si="150"/>
        <v>16608.400000000001</v>
      </c>
      <c r="AG525" s="31">
        <f t="shared" si="148"/>
        <v>17113.79</v>
      </c>
      <c r="AH525" s="31">
        <f t="shared" si="148"/>
        <v>17629.36</v>
      </c>
      <c r="AI525" s="31">
        <f t="shared" si="148"/>
        <v>18155.11</v>
      </c>
      <c r="AJ525" s="31">
        <f t="shared" si="148"/>
        <v>18703.04</v>
      </c>
      <c r="AK525" s="31">
        <f t="shared" si="148"/>
        <v>19266.239999999998</v>
      </c>
      <c r="AL525" s="31">
        <f t="shared" si="148"/>
        <v>19839.62</v>
      </c>
      <c r="AM525" s="31">
        <f t="shared" si="148"/>
        <v>20440.27</v>
      </c>
      <c r="AN525" s="31">
        <f t="shared" si="148"/>
        <v>21051.1</v>
      </c>
      <c r="AO525" s="31">
        <f t="shared" si="148"/>
        <v>21677.200000000001</v>
      </c>
      <c r="AP525" s="31">
        <f t="shared" si="148"/>
        <v>22325.48</v>
      </c>
      <c r="AQ525" s="31">
        <f t="shared" si="148"/>
        <v>23001.030000000002</v>
      </c>
      <c r="AR525" s="31">
        <f t="shared" si="148"/>
        <v>23691.85</v>
      </c>
      <c r="AS525" s="31">
        <f t="shared" si="148"/>
        <v>24397.94</v>
      </c>
      <c r="AT525" s="31">
        <f t="shared" si="148"/>
        <v>25131.300000000003</v>
      </c>
      <c r="AU525" s="31">
        <f t="shared" si="148"/>
        <v>25879.93</v>
      </c>
      <c r="AV525" s="31">
        <f t="shared" si="148"/>
        <v>26655.829999999998</v>
      </c>
      <c r="AW525" s="31">
        <f t="shared" si="147"/>
        <v>27464.09</v>
      </c>
      <c r="AX525" s="31">
        <f t="shared" si="147"/>
        <v>28287.62</v>
      </c>
      <c r="AY525" s="31">
        <f t="shared" si="147"/>
        <v>29131.510000000002</v>
      </c>
      <c r="AZ525" s="31">
        <f t="shared" si="147"/>
        <v>30014.670000000002</v>
      </c>
      <c r="BA525" s="31">
        <f t="shared" si="147"/>
        <v>30906.19</v>
      </c>
      <c r="BB525" s="31">
        <f t="shared" si="147"/>
        <v>31842.07</v>
      </c>
      <c r="BC525" s="31">
        <f t="shared" si="147"/>
        <v>32798.31</v>
      </c>
      <c r="BD525" s="31">
        <f t="shared" si="147"/>
        <v>33774.910000000003</v>
      </c>
      <c r="BE525" s="31">
        <f t="shared" si="147"/>
        <v>34795.869999999995</v>
      </c>
      <c r="BF525" s="31">
        <f t="shared" si="147"/>
        <v>35837.19</v>
      </c>
      <c r="BG525" s="31">
        <f t="shared" si="147"/>
        <v>36915.96</v>
      </c>
      <c r="BH525" s="31">
        <f t="shared" si="147"/>
        <v>38015.089999999997</v>
      </c>
      <c r="BI525" s="31">
        <f t="shared" si="147"/>
        <v>39163.67</v>
      </c>
      <c r="BJ525" s="31">
        <f t="shared" si="147"/>
        <v>40337.699999999997</v>
      </c>
      <c r="BK525" s="31">
        <f t="shared" si="139"/>
        <v>41549.18</v>
      </c>
      <c r="BL525" s="31">
        <f t="shared" si="139"/>
        <v>42786.11</v>
      </c>
      <c r="BM525" s="31">
        <f t="shared" si="139"/>
        <v>44072.49</v>
      </c>
    </row>
    <row r="526" spans="1:65" x14ac:dyDescent="0.2">
      <c r="A526" s="26">
        <v>510</v>
      </c>
      <c r="B526" s="31">
        <f t="shared" si="149"/>
        <v>6848.1</v>
      </c>
      <c r="C526" s="31">
        <f t="shared" si="149"/>
        <v>7056</v>
      </c>
      <c r="D526" s="31">
        <f t="shared" si="149"/>
        <v>7269</v>
      </c>
      <c r="E526" s="31">
        <f t="shared" si="149"/>
        <v>7487.0999999999995</v>
      </c>
      <c r="F526" s="31">
        <f t="shared" si="149"/>
        <v>7710.3</v>
      </c>
      <c r="G526" s="31">
        <f t="shared" si="149"/>
        <v>7938.5999999999995</v>
      </c>
      <c r="H526" s="31">
        <f t="shared" si="149"/>
        <v>8184</v>
      </c>
      <c r="I526" s="31">
        <f t="shared" si="149"/>
        <v>8422.5</v>
      </c>
      <c r="J526" s="31">
        <f t="shared" si="149"/>
        <v>8678.1</v>
      </c>
      <c r="K526" s="31">
        <f t="shared" si="149"/>
        <v>8938.7999999999993</v>
      </c>
      <c r="L526" s="31">
        <f t="shared" si="149"/>
        <v>9204.6</v>
      </c>
      <c r="M526" s="31">
        <f t="shared" si="149"/>
        <v>9487.5</v>
      </c>
      <c r="N526" s="31">
        <f t="shared" si="149"/>
        <v>9763.5</v>
      </c>
      <c r="O526" s="31">
        <f t="shared" si="149"/>
        <v>10061.700000000001</v>
      </c>
      <c r="P526" s="31">
        <f t="shared" si="149"/>
        <v>10365</v>
      </c>
      <c r="Q526" s="31">
        <f t="shared" si="149"/>
        <v>10673.400000000001</v>
      </c>
      <c r="R526" s="31">
        <f t="shared" si="150"/>
        <v>10998.9</v>
      </c>
      <c r="S526" s="31">
        <f t="shared" si="150"/>
        <v>11322.599999999999</v>
      </c>
      <c r="T526" s="31">
        <f t="shared" si="150"/>
        <v>11663.4</v>
      </c>
      <c r="U526" s="31">
        <f t="shared" si="150"/>
        <v>12014.4</v>
      </c>
      <c r="V526" s="31">
        <f t="shared" si="150"/>
        <v>12370.5</v>
      </c>
      <c r="W526" s="31">
        <f t="shared" si="150"/>
        <v>12748.8</v>
      </c>
      <c r="X526" s="31">
        <f t="shared" si="150"/>
        <v>13132.2</v>
      </c>
      <c r="Y526" s="31">
        <f t="shared" si="150"/>
        <v>13525.8</v>
      </c>
      <c r="Z526" s="31">
        <f t="shared" si="150"/>
        <v>13929.6</v>
      </c>
      <c r="AA526" s="31">
        <f t="shared" si="150"/>
        <v>14350.5</v>
      </c>
      <c r="AB526" s="31">
        <f t="shared" si="150"/>
        <v>14781.6</v>
      </c>
      <c r="AC526" s="31">
        <f t="shared" si="150"/>
        <v>15222.9</v>
      </c>
      <c r="AD526" s="31">
        <f t="shared" si="150"/>
        <v>15674.4</v>
      </c>
      <c r="AE526" s="31">
        <f t="shared" si="150"/>
        <v>16148.1</v>
      </c>
      <c r="AF526" s="31">
        <f t="shared" si="150"/>
        <v>16632</v>
      </c>
      <c r="AG526" s="31">
        <f t="shared" si="148"/>
        <v>17138.099999999999</v>
      </c>
      <c r="AH526" s="31">
        <f t="shared" si="148"/>
        <v>17654.400000000001</v>
      </c>
      <c r="AI526" s="31">
        <f t="shared" si="148"/>
        <v>18180.900000000001</v>
      </c>
      <c r="AJ526" s="31">
        <f t="shared" si="148"/>
        <v>18729.599999999999</v>
      </c>
      <c r="AK526" s="31">
        <f t="shared" si="148"/>
        <v>19293.599999999999</v>
      </c>
      <c r="AL526" s="31">
        <f t="shared" si="148"/>
        <v>19867.8</v>
      </c>
      <c r="AM526" s="31">
        <f t="shared" si="148"/>
        <v>20469.300000000003</v>
      </c>
      <c r="AN526" s="31">
        <f t="shared" si="148"/>
        <v>21081</v>
      </c>
      <c r="AO526" s="31">
        <f t="shared" si="148"/>
        <v>21708</v>
      </c>
      <c r="AP526" s="31">
        <f t="shared" si="148"/>
        <v>22357.199999999997</v>
      </c>
      <c r="AQ526" s="31">
        <f t="shared" si="148"/>
        <v>23033.7</v>
      </c>
      <c r="AR526" s="31">
        <f t="shared" si="148"/>
        <v>23725.5</v>
      </c>
      <c r="AS526" s="31">
        <f t="shared" si="148"/>
        <v>24432.6</v>
      </c>
      <c r="AT526" s="31">
        <f t="shared" si="148"/>
        <v>25167</v>
      </c>
      <c r="AU526" s="31">
        <f t="shared" si="148"/>
        <v>25916.7</v>
      </c>
      <c r="AV526" s="31">
        <f t="shared" si="148"/>
        <v>26693.699999999997</v>
      </c>
      <c r="AW526" s="31">
        <f t="shared" si="147"/>
        <v>27503.1</v>
      </c>
      <c r="AX526" s="31">
        <f t="shared" si="147"/>
        <v>28327.8</v>
      </c>
      <c r="AY526" s="31">
        <f t="shared" si="147"/>
        <v>29172.9</v>
      </c>
      <c r="AZ526" s="31">
        <f t="shared" si="147"/>
        <v>30057.300000000003</v>
      </c>
      <c r="BA526" s="31">
        <f t="shared" si="147"/>
        <v>30950.1</v>
      </c>
      <c r="BB526" s="31">
        <f t="shared" si="147"/>
        <v>31887.3</v>
      </c>
      <c r="BC526" s="31">
        <f t="shared" si="147"/>
        <v>32844.9</v>
      </c>
      <c r="BD526" s="31">
        <f t="shared" si="147"/>
        <v>33822.9</v>
      </c>
      <c r="BE526" s="31">
        <f t="shared" si="147"/>
        <v>34845.300000000003</v>
      </c>
      <c r="BF526" s="31">
        <f t="shared" si="147"/>
        <v>35888.1</v>
      </c>
      <c r="BG526" s="31">
        <f t="shared" si="147"/>
        <v>36968.399999999994</v>
      </c>
      <c r="BH526" s="31">
        <f t="shared" si="147"/>
        <v>38069.1</v>
      </c>
      <c r="BI526" s="31">
        <f t="shared" si="147"/>
        <v>39219.300000000003</v>
      </c>
      <c r="BJ526" s="31">
        <f t="shared" si="147"/>
        <v>40395</v>
      </c>
      <c r="BK526" s="31">
        <f t="shared" si="139"/>
        <v>41608.199999999997</v>
      </c>
      <c r="BL526" s="31">
        <f t="shared" si="139"/>
        <v>42846.899999999994</v>
      </c>
      <c r="BM526" s="31">
        <f t="shared" si="139"/>
        <v>44135.1</v>
      </c>
    </row>
    <row r="527" spans="1:65" x14ac:dyDescent="0.2">
      <c r="A527" s="26">
        <v>511</v>
      </c>
      <c r="B527" s="31">
        <f t="shared" si="149"/>
        <v>6857.81</v>
      </c>
      <c r="C527" s="31">
        <f t="shared" si="149"/>
        <v>7066</v>
      </c>
      <c r="D527" s="31">
        <f t="shared" si="149"/>
        <v>7279.3</v>
      </c>
      <c r="E527" s="31">
        <f t="shared" si="149"/>
        <v>7497.71</v>
      </c>
      <c r="F527" s="31">
        <f t="shared" si="149"/>
        <v>7721.23</v>
      </c>
      <c r="G527" s="31">
        <f t="shared" si="149"/>
        <v>7949.86</v>
      </c>
      <c r="H527" s="31">
        <f t="shared" si="149"/>
        <v>8195.5999999999985</v>
      </c>
      <c r="I527" s="31">
        <f t="shared" si="149"/>
        <v>8434.4500000000007</v>
      </c>
      <c r="J527" s="31">
        <f t="shared" si="149"/>
        <v>8690.41</v>
      </c>
      <c r="K527" s="31">
        <f t="shared" si="149"/>
        <v>8951.48</v>
      </c>
      <c r="L527" s="31">
        <f t="shared" si="149"/>
        <v>9217.66</v>
      </c>
      <c r="M527" s="31">
        <f t="shared" si="149"/>
        <v>9500.9500000000007</v>
      </c>
      <c r="N527" s="31">
        <f t="shared" si="149"/>
        <v>9777.3499999999985</v>
      </c>
      <c r="O527" s="31">
        <f t="shared" si="149"/>
        <v>10075.969999999999</v>
      </c>
      <c r="P527" s="31">
        <f t="shared" si="149"/>
        <v>10379.700000000001</v>
      </c>
      <c r="Q527" s="31">
        <f t="shared" si="149"/>
        <v>10688.54</v>
      </c>
      <c r="R527" s="31">
        <f t="shared" si="150"/>
        <v>11014.49</v>
      </c>
      <c r="S527" s="31">
        <f t="shared" si="150"/>
        <v>11338.66</v>
      </c>
      <c r="T527" s="31">
        <f t="shared" si="150"/>
        <v>11679.939999999999</v>
      </c>
      <c r="U527" s="31">
        <f t="shared" si="150"/>
        <v>12031.439999999999</v>
      </c>
      <c r="V527" s="31">
        <f t="shared" si="150"/>
        <v>12388.050000000001</v>
      </c>
      <c r="W527" s="31">
        <f t="shared" si="150"/>
        <v>12766.88</v>
      </c>
      <c r="X527" s="31">
        <f t="shared" si="150"/>
        <v>13150.82</v>
      </c>
      <c r="Y527" s="31">
        <f t="shared" si="150"/>
        <v>13544.98</v>
      </c>
      <c r="Z527" s="31">
        <f t="shared" si="150"/>
        <v>13949.36</v>
      </c>
      <c r="AA527" s="31">
        <f t="shared" si="150"/>
        <v>14370.85</v>
      </c>
      <c r="AB527" s="31">
        <f t="shared" si="150"/>
        <v>14802.560000000001</v>
      </c>
      <c r="AC527" s="31">
        <f t="shared" si="150"/>
        <v>15244.49</v>
      </c>
      <c r="AD527" s="31">
        <f t="shared" si="150"/>
        <v>15696.64</v>
      </c>
      <c r="AE527" s="31">
        <f t="shared" si="150"/>
        <v>16171.01</v>
      </c>
      <c r="AF527" s="31">
        <f t="shared" si="150"/>
        <v>16655.599999999999</v>
      </c>
      <c r="AG527" s="31">
        <f t="shared" si="148"/>
        <v>17162.41</v>
      </c>
      <c r="AH527" s="31">
        <f t="shared" si="148"/>
        <v>17679.439999999999</v>
      </c>
      <c r="AI527" s="31">
        <f t="shared" si="148"/>
        <v>18206.689999999999</v>
      </c>
      <c r="AJ527" s="31">
        <f t="shared" si="148"/>
        <v>18756.16</v>
      </c>
      <c r="AK527" s="31">
        <f t="shared" si="148"/>
        <v>19320.96</v>
      </c>
      <c r="AL527" s="31">
        <f t="shared" si="148"/>
        <v>19895.98</v>
      </c>
      <c r="AM527" s="31">
        <f t="shared" si="148"/>
        <v>20498.330000000002</v>
      </c>
      <c r="AN527" s="31">
        <f t="shared" si="148"/>
        <v>21110.9</v>
      </c>
      <c r="AO527" s="31">
        <f t="shared" si="148"/>
        <v>21738.800000000003</v>
      </c>
      <c r="AP527" s="31">
        <f t="shared" si="148"/>
        <v>22388.92</v>
      </c>
      <c r="AQ527" s="31">
        <f t="shared" si="148"/>
        <v>23066.370000000003</v>
      </c>
      <c r="AR527" s="31">
        <f t="shared" si="148"/>
        <v>23759.149999999998</v>
      </c>
      <c r="AS527" s="31">
        <f t="shared" si="148"/>
        <v>24467.26</v>
      </c>
      <c r="AT527" s="31">
        <f t="shared" si="148"/>
        <v>25202.7</v>
      </c>
      <c r="AU527" s="31">
        <f t="shared" si="148"/>
        <v>25953.47</v>
      </c>
      <c r="AV527" s="31">
        <f t="shared" si="148"/>
        <v>26731.57</v>
      </c>
      <c r="AW527" s="31">
        <f t="shared" si="147"/>
        <v>27542.11</v>
      </c>
      <c r="AX527" s="31">
        <f t="shared" si="147"/>
        <v>28367.98</v>
      </c>
      <c r="AY527" s="31">
        <f t="shared" si="147"/>
        <v>29214.29</v>
      </c>
      <c r="AZ527" s="31">
        <f t="shared" si="147"/>
        <v>30099.93</v>
      </c>
      <c r="BA527" s="31">
        <f t="shared" si="147"/>
        <v>30994.01</v>
      </c>
      <c r="BB527" s="31">
        <f t="shared" si="147"/>
        <v>31932.53</v>
      </c>
      <c r="BC527" s="31">
        <f t="shared" si="147"/>
        <v>32891.490000000005</v>
      </c>
      <c r="BD527" s="31">
        <f t="shared" si="147"/>
        <v>33870.89</v>
      </c>
      <c r="BE527" s="31">
        <f t="shared" si="147"/>
        <v>34894.729999999996</v>
      </c>
      <c r="BF527" s="31">
        <f t="shared" si="147"/>
        <v>35939.009999999995</v>
      </c>
      <c r="BG527" s="31">
        <f t="shared" si="147"/>
        <v>37020.839999999997</v>
      </c>
      <c r="BH527" s="31">
        <f t="shared" si="147"/>
        <v>38123.11</v>
      </c>
      <c r="BI527" s="31">
        <f t="shared" si="147"/>
        <v>39274.93</v>
      </c>
      <c r="BJ527" s="31">
        <f t="shared" si="147"/>
        <v>40452.300000000003</v>
      </c>
      <c r="BK527" s="31">
        <f t="shared" si="139"/>
        <v>41667.22</v>
      </c>
      <c r="BL527" s="31">
        <f t="shared" si="139"/>
        <v>42907.69</v>
      </c>
      <c r="BM527" s="31">
        <f t="shared" si="139"/>
        <v>44197.71</v>
      </c>
    </row>
    <row r="528" spans="1:65" x14ac:dyDescent="0.2">
      <c r="A528" s="26">
        <v>512</v>
      </c>
      <c r="B528" s="31">
        <f t="shared" si="149"/>
        <v>6867.52</v>
      </c>
      <c r="C528" s="31">
        <f t="shared" si="149"/>
        <v>7076</v>
      </c>
      <c r="D528" s="31">
        <f t="shared" si="149"/>
        <v>7289.6</v>
      </c>
      <c r="E528" s="31">
        <f t="shared" si="149"/>
        <v>7508.32</v>
      </c>
      <c r="F528" s="31">
        <f t="shared" si="149"/>
        <v>7732.16</v>
      </c>
      <c r="G528" s="31">
        <f t="shared" si="149"/>
        <v>7961.12</v>
      </c>
      <c r="H528" s="31">
        <f t="shared" si="149"/>
        <v>8207.2000000000007</v>
      </c>
      <c r="I528" s="31">
        <f t="shared" si="149"/>
        <v>8446.4</v>
      </c>
      <c r="J528" s="31">
        <f t="shared" si="149"/>
        <v>8702.7200000000012</v>
      </c>
      <c r="K528" s="31">
        <f t="shared" si="149"/>
        <v>8964.16</v>
      </c>
      <c r="L528" s="31">
        <f t="shared" si="149"/>
        <v>9230.7200000000012</v>
      </c>
      <c r="M528" s="31">
        <f t="shared" si="149"/>
        <v>9514.4</v>
      </c>
      <c r="N528" s="31">
        <f t="shared" si="149"/>
        <v>9791.2000000000007</v>
      </c>
      <c r="O528" s="31">
        <f t="shared" si="149"/>
        <v>10090.24</v>
      </c>
      <c r="P528" s="31">
        <f t="shared" si="149"/>
        <v>10394.4</v>
      </c>
      <c r="Q528" s="31">
        <f t="shared" si="149"/>
        <v>10703.68</v>
      </c>
      <c r="R528" s="31">
        <f t="shared" si="150"/>
        <v>11030.08</v>
      </c>
      <c r="S528" s="31">
        <f t="shared" si="150"/>
        <v>11354.72</v>
      </c>
      <c r="T528" s="31">
        <f t="shared" si="150"/>
        <v>11696.48</v>
      </c>
      <c r="U528" s="31">
        <f t="shared" si="150"/>
        <v>12048.48</v>
      </c>
      <c r="V528" s="31">
        <f t="shared" si="150"/>
        <v>12405.6</v>
      </c>
      <c r="W528" s="31">
        <f t="shared" si="150"/>
        <v>12784.96</v>
      </c>
      <c r="X528" s="31">
        <f t="shared" si="150"/>
        <v>13169.44</v>
      </c>
      <c r="Y528" s="31">
        <f t="shared" si="150"/>
        <v>13564.16</v>
      </c>
      <c r="Z528" s="31">
        <f t="shared" si="150"/>
        <v>13969.12</v>
      </c>
      <c r="AA528" s="31">
        <f t="shared" si="150"/>
        <v>14391.2</v>
      </c>
      <c r="AB528" s="31">
        <f t="shared" si="150"/>
        <v>14823.52</v>
      </c>
      <c r="AC528" s="31">
        <f t="shared" si="150"/>
        <v>15266.08</v>
      </c>
      <c r="AD528" s="31">
        <f t="shared" si="150"/>
        <v>15718.88</v>
      </c>
      <c r="AE528" s="31">
        <f t="shared" si="150"/>
        <v>16193.92</v>
      </c>
      <c r="AF528" s="31">
        <f t="shared" si="150"/>
        <v>16679.2</v>
      </c>
      <c r="AG528" s="31">
        <f t="shared" si="148"/>
        <v>17186.72</v>
      </c>
      <c r="AH528" s="31">
        <f t="shared" si="148"/>
        <v>17704.48</v>
      </c>
      <c r="AI528" s="31">
        <f t="shared" si="148"/>
        <v>18232.48</v>
      </c>
      <c r="AJ528" s="31">
        <f t="shared" si="148"/>
        <v>18782.72</v>
      </c>
      <c r="AK528" s="31">
        <f t="shared" si="148"/>
        <v>19348.32</v>
      </c>
      <c r="AL528" s="31">
        <f t="shared" si="148"/>
        <v>19924.16</v>
      </c>
      <c r="AM528" s="31">
        <f t="shared" si="148"/>
        <v>20527.36</v>
      </c>
      <c r="AN528" s="31">
        <f t="shared" si="148"/>
        <v>21140.799999999999</v>
      </c>
      <c r="AO528" s="31">
        <f t="shared" si="148"/>
        <v>21769.599999999999</v>
      </c>
      <c r="AP528" s="31">
        <f t="shared" si="148"/>
        <v>22420.639999999999</v>
      </c>
      <c r="AQ528" s="31">
        <f t="shared" si="148"/>
        <v>23099.040000000001</v>
      </c>
      <c r="AR528" s="31">
        <f t="shared" si="148"/>
        <v>23792.799999999999</v>
      </c>
      <c r="AS528" s="31">
        <f t="shared" si="148"/>
        <v>24501.919999999998</v>
      </c>
      <c r="AT528" s="31">
        <f t="shared" si="148"/>
        <v>25238.400000000001</v>
      </c>
      <c r="AU528" s="31">
        <f t="shared" si="148"/>
        <v>25990.240000000002</v>
      </c>
      <c r="AV528" s="31">
        <f t="shared" si="148"/>
        <v>26769.439999999999</v>
      </c>
      <c r="AW528" s="31">
        <f t="shared" si="147"/>
        <v>27581.119999999999</v>
      </c>
      <c r="AX528" s="31">
        <f t="shared" si="147"/>
        <v>28408.16</v>
      </c>
      <c r="AY528" s="31">
        <f t="shared" si="147"/>
        <v>29255.68</v>
      </c>
      <c r="AZ528" s="31">
        <f t="shared" si="147"/>
        <v>30142.560000000001</v>
      </c>
      <c r="BA528" s="31">
        <f t="shared" si="147"/>
        <v>31037.919999999998</v>
      </c>
      <c r="BB528" s="31">
        <f t="shared" si="147"/>
        <v>31977.759999999998</v>
      </c>
      <c r="BC528" s="31">
        <f t="shared" si="147"/>
        <v>32938.080000000002</v>
      </c>
      <c r="BD528" s="31">
        <f t="shared" si="147"/>
        <v>33918.880000000005</v>
      </c>
      <c r="BE528" s="31">
        <f t="shared" si="147"/>
        <v>34944.160000000003</v>
      </c>
      <c r="BF528" s="31">
        <f t="shared" si="147"/>
        <v>35989.919999999998</v>
      </c>
      <c r="BG528" s="31">
        <f t="shared" si="147"/>
        <v>37073.279999999999</v>
      </c>
      <c r="BH528" s="31">
        <f t="shared" si="147"/>
        <v>38177.119999999995</v>
      </c>
      <c r="BI528" s="31">
        <f t="shared" si="147"/>
        <v>39330.559999999998</v>
      </c>
      <c r="BJ528" s="31">
        <f t="shared" si="147"/>
        <v>40509.599999999999</v>
      </c>
      <c r="BK528" s="31">
        <f t="shared" si="139"/>
        <v>41726.240000000005</v>
      </c>
      <c r="BL528" s="31">
        <f t="shared" si="139"/>
        <v>42968.479999999996</v>
      </c>
      <c r="BM528" s="31">
        <f t="shared" si="139"/>
        <v>44260.32</v>
      </c>
    </row>
    <row r="529" spans="1:65" x14ac:dyDescent="0.2">
      <c r="A529" s="26">
        <v>513</v>
      </c>
      <c r="B529" s="31">
        <f t="shared" si="149"/>
        <v>6877.2300000000005</v>
      </c>
      <c r="C529" s="31">
        <f t="shared" si="149"/>
        <v>7086</v>
      </c>
      <c r="D529" s="31">
        <f t="shared" si="149"/>
        <v>7299.9000000000005</v>
      </c>
      <c r="E529" s="31">
        <f t="shared" si="149"/>
        <v>7518.9299999999994</v>
      </c>
      <c r="F529" s="31">
        <f t="shared" si="149"/>
        <v>7743.09</v>
      </c>
      <c r="G529" s="31">
        <f t="shared" si="149"/>
        <v>7972.38</v>
      </c>
      <c r="H529" s="31">
        <f t="shared" si="149"/>
        <v>8218.7999999999993</v>
      </c>
      <c r="I529" s="31">
        <f t="shared" si="149"/>
        <v>8458.3499999999985</v>
      </c>
      <c r="J529" s="31">
        <f t="shared" si="149"/>
        <v>8715.0300000000007</v>
      </c>
      <c r="K529" s="31">
        <f t="shared" si="149"/>
        <v>8976.84</v>
      </c>
      <c r="L529" s="31">
        <f t="shared" si="149"/>
        <v>9243.7800000000007</v>
      </c>
      <c r="M529" s="31">
        <f t="shared" si="149"/>
        <v>9527.8499999999985</v>
      </c>
      <c r="N529" s="31">
        <f t="shared" si="149"/>
        <v>9805.0499999999993</v>
      </c>
      <c r="O529" s="31">
        <f t="shared" si="149"/>
        <v>10104.51</v>
      </c>
      <c r="P529" s="31">
        <f t="shared" si="149"/>
        <v>10409.099999999999</v>
      </c>
      <c r="Q529" s="31">
        <f t="shared" si="149"/>
        <v>10718.82</v>
      </c>
      <c r="R529" s="31">
        <f t="shared" si="150"/>
        <v>11045.67</v>
      </c>
      <c r="S529" s="31">
        <f t="shared" si="150"/>
        <v>11370.779999999999</v>
      </c>
      <c r="T529" s="31">
        <f t="shared" si="150"/>
        <v>11713.02</v>
      </c>
      <c r="U529" s="31">
        <f t="shared" si="150"/>
        <v>12065.52</v>
      </c>
      <c r="V529" s="31">
        <f t="shared" si="150"/>
        <v>12423.15</v>
      </c>
      <c r="W529" s="31">
        <f t="shared" si="150"/>
        <v>12803.039999999999</v>
      </c>
      <c r="X529" s="31">
        <f t="shared" si="150"/>
        <v>13188.060000000001</v>
      </c>
      <c r="Y529" s="31">
        <f t="shared" si="150"/>
        <v>13583.34</v>
      </c>
      <c r="Z529" s="31">
        <f t="shared" si="150"/>
        <v>13988.880000000001</v>
      </c>
      <c r="AA529" s="31">
        <f t="shared" si="150"/>
        <v>14411.550000000001</v>
      </c>
      <c r="AB529" s="31">
        <f t="shared" si="150"/>
        <v>14844.48</v>
      </c>
      <c r="AC529" s="31">
        <f t="shared" si="150"/>
        <v>15287.67</v>
      </c>
      <c r="AD529" s="31">
        <f t="shared" si="150"/>
        <v>15741.119999999999</v>
      </c>
      <c r="AE529" s="31">
        <f t="shared" si="150"/>
        <v>16216.83</v>
      </c>
      <c r="AF529" s="31">
        <f t="shared" si="150"/>
        <v>16702.800000000003</v>
      </c>
      <c r="AG529" s="31">
        <f t="shared" si="148"/>
        <v>17211.03</v>
      </c>
      <c r="AH529" s="31">
        <f t="shared" si="148"/>
        <v>17729.52</v>
      </c>
      <c r="AI529" s="31">
        <f t="shared" si="148"/>
        <v>18258.27</v>
      </c>
      <c r="AJ529" s="31">
        <f t="shared" si="148"/>
        <v>18809.28</v>
      </c>
      <c r="AK529" s="31">
        <f t="shared" si="148"/>
        <v>19375.68</v>
      </c>
      <c r="AL529" s="31">
        <f t="shared" si="148"/>
        <v>19952.34</v>
      </c>
      <c r="AM529" s="31">
        <f t="shared" si="148"/>
        <v>20556.39</v>
      </c>
      <c r="AN529" s="31">
        <f t="shared" si="148"/>
        <v>21170.699999999997</v>
      </c>
      <c r="AO529" s="31">
        <f t="shared" si="148"/>
        <v>21800.400000000001</v>
      </c>
      <c r="AP529" s="31">
        <f t="shared" si="148"/>
        <v>22452.36</v>
      </c>
      <c r="AQ529" s="31">
        <f t="shared" si="148"/>
        <v>23131.71</v>
      </c>
      <c r="AR529" s="31">
        <f t="shared" si="148"/>
        <v>23826.45</v>
      </c>
      <c r="AS529" s="31">
        <f t="shared" si="148"/>
        <v>24536.579999999998</v>
      </c>
      <c r="AT529" s="31">
        <f t="shared" si="148"/>
        <v>25274.100000000002</v>
      </c>
      <c r="AU529" s="31">
        <f t="shared" si="148"/>
        <v>26027.010000000002</v>
      </c>
      <c r="AV529" s="31">
        <f t="shared" si="148"/>
        <v>26807.309999999998</v>
      </c>
      <c r="AW529" s="31">
        <f t="shared" si="147"/>
        <v>27620.129999999997</v>
      </c>
      <c r="AX529" s="31">
        <f t="shared" ref="AW529:BL547" si="151">IF((AX$8+(AX$9*$A529))&lt;AX$12,AX$12,AX$8+(AX$9*$A529))</f>
        <v>28448.34</v>
      </c>
      <c r="AY529" s="31">
        <f t="shared" si="151"/>
        <v>29297.07</v>
      </c>
      <c r="AZ529" s="31">
        <f t="shared" si="151"/>
        <v>30185.190000000002</v>
      </c>
      <c r="BA529" s="31">
        <f t="shared" si="151"/>
        <v>31081.829999999998</v>
      </c>
      <c r="BB529" s="31">
        <f t="shared" si="151"/>
        <v>32022.989999999998</v>
      </c>
      <c r="BC529" s="31">
        <f t="shared" si="151"/>
        <v>32984.67</v>
      </c>
      <c r="BD529" s="31">
        <f t="shared" si="151"/>
        <v>33966.870000000003</v>
      </c>
      <c r="BE529" s="31">
        <f t="shared" si="151"/>
        <v>34993.589999999997</v>
      </c>
      <c r="BF529" s="31">
        <f t="shared" si="151"/>
        <v>36040.83</v>
      </c>
      <c r="BG529" s="31">
        <f t="shared" si="151"/>
        <v>37125.72</v>
      </c>
      <c r="BH529" s="31">
        <f t="shared" si="151"/>
        <v>38231.129999999997</v>
      </c>
      <c r="BI529" s="31">
        <f t="shared" si="151"/>
        <v>39386.19</v>
      </c>
      <c r="BJ529" s="31">
        <f t="shared" si="151"/>
        <v>40566.899999999994</v>
      </c>
      <c r="BK529" s="31">
        <f t="shared" si="139"/>
        <v>41785.26</v>
      </c>
      <c r="BL529" s="31">
        <f t="shared" si="139"/>
        <v>43029.270000000004</v>
      </c>
      <c r="BM529" s="31">
        <f t="shared" si="139"/>
        <v>44322.93</v>
      </c>
    </row>
    <row r="530" spans="1:65" x14ac:dyDescent="0.2">
      <c r="A530" s="26">
        <v>514</v>
      </c>
      <c r="B530" s="31">
        <f t="shared" si="149"/>
        <v>6886.9400000000005</v>
      </c>
      <c r="C530" s="31">
        <f t="shared" si="149"/>
        <v>7096</v>
      </c>
      <c r="D530" s="31">
        <f t="shared" si="149"/>
        <v>7310.2000000000007</v>
      </c>
      <c r="E530" s="31">
        <f t="shared" si="149"/>
        <v>7529.54</v>
      </c>
      <c r="F530" s="31">
        <f t="shared" si="149"/>
        <v>7754.0199999999995</v>
      </c>
      <c r="G530" s="31">
        <f t="shared" si="149"/>
        <v>7983.64</v>
      </c>
      <c r="H530" s="31">
        <f t="shared" si="149"/>
        <v>8230.4</v>
      </c>
      <c r="I530" s="31">
        <f t="shared" si="149"/>
        <v>8470.2999999999993</v>
      </c>
      <c r="J530" s="31">
        <f t="shared" si="149"/>
        <v>8727.34</v>
      </c>
      <c r="K530" s="31">
        <f t="shared" si="149"/>
        <v>8989.52</v>
      </c>
      <c r="L530" s="31">
        <f t="shared" si="149"/>
        <v>9256.84</v>
      </c>
      <c r="M530" s="31">
        <f t="shared" si="149"/>
        <v>9541.2999999999993</v>
      </c>
      <c r="N530" s="31">
        <f t="shared" si="149"/>
        <v>9818.9</v>
      </c>
      <c r="O530" s="31">
        <f t="shared" si="149"/>
        <v>10118.779999999999</v>
      </c>
      <c r="P530" s="31">
        <f t="shared" si="149"/>
        <v>10423.799999999999</v>
      </c>
      <c r="Q530" s="31">
        <f t="shared" si="149"/>
        <v>10733.96</v>
      </c>
      <c r="R530" s="31">
        <f t="shared" si="150"/>
        <v>11061.26</v>
      </c>
      <c r="S530" s="31">
        <f t="shared" si="150"/>
        <v>11386.84</v>
      </c>
      <c r="T530" s="31">
        <f t="shared" si="150"/>
        <v>11729.56</v>
      </c>
      <c r="U530" s="31">
        <f t="shared" si="150"/>
        <v>12082.56</v>
      </c>
      <c r="V530" s="31">
        <f t="shared" si="150"/>
        <v>12440.7</v>
      </c>
      <c r="W530" s="31">
        <f t="shared" si="150"/>
        <v>12821.119999999999</v>
      </c>
      <c r="X530" s="31">
        <f t="shared" si="150"/>
        <v>13206.68</v>
      </c>
      <c r="Y530" s="31">
        <f t="shared" si="150"/>
        <v>13602.52</v>
      </c>
      <c r="Z530" s="31">
        <f t="shared" si="150"/>
        <v>14008.640000000001</v>
      </c>
      <c r="AA530" s="31">
        <f t="shared" si="150"/>
        <v>14431.900000000001</v>
      </c>
      <c r="AB530" s="31">
        <f t="shared" si="150"/>
        <v>14865.44</v>
      </c>
      <c r="AC530" s="31">
        <f t="shared" si="150"/>
        <v>15309.26</v>
      </c>
      <c r="AD530" s="31">
        <f t="shared" si="150"/>
        <v>15763.359999999999</v>
      </c>
      <c r="AE530" s="31">
        <f t="shared" si="150"/>
        <v>16239.74</v>
      </c>
      <c r="AF530" s="31">
        <f t="shared" si="150"/>
        <v>16726.400000000001</v>
      </c>
      <c r="AG530" s="31">
        <f t="shared" si="148"/>
        <v>17235.34</v>
      </c>
      <c r="AH530" s="31">
        <f t="shared" si="148"/>
        <v>17754.559999999998</v>
      </c>
      <c r="AI530" s="31">
        <f t="shared" si="148"/>
        <v>18284.059999999998</v>
      </c>
      <c r="AJ530" s="31">
        <f t="shared" si="148"/>
        <v>18835.84</v>
      </c>
      <c r="AK530" s="31">
        <f t="shared" si="148"/>
        <v>19403.04</v>
      </c>
      <c r="AL530" s="31">
        <f t="shared" si="148"/>
        <v>19980.52</v>
      </c>
      <c r="AM530" s="31">
        <f t="shared" si="148"/>
        <v>20585.419999999998</v>
      </c>
      <c r="AN530" s="31">
        <f t="shared" si="148"/>
        <v>21200.6</v>
      </c>
      <c r="AO530" s="31">
        <f t="shared" si="148"/>
        <v>21831.200000000001</v>
      </c>
      <c r="AP530" s="31">
        <f t="shared" si="148"/>
        <v>22484.080000000002</v>
      </c>
      <c r="AQ530" s="31">
        <f t="shared" si="148"/>
        <v>23164.38</v>
      </c>
      <c r="AR530" s="31">
        <f t="shared" si="148"/>
        <v>23860.1</v>
      </c>
      <c r="AS530" s="31">
        <f t="shared" si="148"/>
        <v>24571.239999999998</v>
      </c>
      <c r="AT530" s="31">
        <f t="shared" si="148"/>
        <v>25309.800000000003</v>
      </c>
      <c r="AU530" s="31">
        <f t="shared" si="148"/>
        <v>26063.780000000002</v>
      </c>
      <c r="AV530" s="31">
        <f t="shared" si="148"/>
        <v>26845.18</v>
      </c>
      <c r="AW530" s="31">
        <f t="shared" si="151"/>
        <v>27659.14</v>
      </c>
      <c r="AX530" s="31">
        <f t="shared" si="151"/>
        <v>28488.52</v>
      </c>
      <c r="AY530" s="31">
        <f t="shared" si="151"/>
        <v>29338.46</v>
      </c>
      <c r="AZ530" s="31">
        <f t="shared" si="151"/>
        <v>30227.82</v>
      </c>
      <c r="BA530" s="31">
        <f t="shared" si="151"/>
        <v>31125.739999999998</v>
      </c>
      <c r="BB530" s="31">
        <f t="shared" si="151"/>
        <v>32068.219999999998</v>
      </c>
      <c r="BC530" s="31">
        <f t="shared" si="151"/>
        <v>33031.26</v>
      </c>
      <c r="BD530" s="31">
        <f t="shared" si="151"/>
        <v>34014.86</v>
      </c>
      <c r="BE530" s="31">
        <f t="shared" si="151"/>
        <v>35043.020000000004</v>
      </c>
      <c r="BF530" s="31">
        <f t="shared" si="151"/>
        <v>36091.74</v>
      </c>
      <c r="BG530" s="31">
        <f t="shared" si="151"/>
        <v>37178.160000000003</v>
      </c>
      <c r="BH530" s="31">
        <f t="shared" si="151"/>
        <v>38285.14</v>
      </c>
      <c r="BI530" s="31">
        <f t="shared" si="151"/>
        <v>39441.82</v>
      </c>
      <c r="BJ530" s="31">
        <f t="shared" si="151"/>
        <v>40624.199999999997</v>
      </c>
      <c r="BK530" s="31">
        <f t="shared" si="139"/>
        <v>41844.28</v>
      </c>
      <c r="BL530" s="31">
        <f t="shared" si="139"/>
        <v>43090.06</v>
      </c>
      <c r="BM530" s="31">
        <f t="shared" si="139"/>
        <v>44385.54</v>
      </c>
    </row>
    <row r="531" spans="1:65" x14ac:dyDescent="0.2">
      <c r="A531" s="26">
        <v>515</v>
      </c>
      <c r="B531" s="31">
        <f t="shared" si="149"/>
        <v>6896.6500000000005</v>
      </c>
      <c r="C531" s="31">
        <f t="shared" si="149"/>
        <v>7106</v>
      </c>
      <c r="D531" s="31">
        <f t="shared" si="149"/>
        <v>7320.5</v>
      </c>
      <c r="E531" s="31">
        <f t="shared" si="149"/>
        <v>7540.15</v>
      </c>
      <c r="F531" s="31">
        <f t="shared" si="149"/>
        <v>7764.95</v>
      </c>
      <c r="G531" s="31">
        <f t="shared" si="149"/>
        <v>7994.9</v>
      </c>
      <c r="H531" s="31">
        <f t="shared" si="149"/>
        <v>8242</v>
      </c>
      <c r="I531" s="31">
        <f t="shared" si="149"/>
        <v>8482.25</v>
      </c>
      <c r="J531" s="31">
        <f t="shared" si="149"/>
        <v>8739.6500000000015</v>
      </c>
      <c r="K531" s="31">
        <f t="shared" si="149"/>
        <v>9002.2000000000007</v>
      </c>
      <c r="L531" s="31">
        <f t="shared" si="149"/>
        <v>9269.9000000000015</v>
      </c>
      <c r="M531" s="31">
        <f t="shared" si="149"/>
        <v>9554.75</v>
      </c>
      <c r="N531" s="31">
        <f t="shared" si="149"/>
        <v>9832.75</v>
      </c>
      <c r="O531" s="31">
        <f t="shared" si="149"/>
        <v>10133.049999999999</v>
      </c>
      <c r="P531" s="31">
        <f t="shared" si="149"/>
        <v>10438.5</v>
      </c>
      <c r="Q531" s="31">
        <f t="shared" si="149"/>
        <v>10749.1</v>
      </c>
      <c r="R531" s="31">
        <f t="shared" si="150"/>
        <v>11076.85</v>
      </c>
      <c r="S531" s="31">
        <f t="shared" si="150"/>
        <v>11402.9</v>
      </c>
      <c r="T531" s="31">
        <f t="shared" si="150"/>
        <v>11746.1</v>
      </c>
      <c r="U531" s="31">
        <f t="shared" si="150"/>
        <v>12099.6</v>
      </c>
      <c r="V531" s="31">
        <f t="shared" si="150"/>
        <v>12458.25</v>
      </c>
      <c r="W531" s="31">
        <f t="shared" si="150"/>
        <v>12839.199999999999</v>
      </c>
      <c r="X531" s="31">
        <f t="shared" si="150"/>
        <v>13225.300000000001</v>
      </c>
      <c r="Y531" s="31">
        <f t="shared" si="150"/>
        <v>13621.7</v>
      </c>
      <c r="Z531" s="31">
        <f t="shared" si="150"/>
        <v>14028.400000000001</v>
      </c>
      <c r="AA531" s="31">
        <f t="shared" si="150"/>
        <v>14452.25</v>
      </c>
      <c r="AB531" s="31">
        <f t="shared" si="150"/>
        <v>14886.4</v>
      </c>
      <c r="AC531" s="31">
        <f t="shared" si="150"/>
        <v>15330.85</v>
      </c>
      <c r="AD531" s="31">
        <f t="shared" si="150"/>
        <v>15785.599999999999</v>
      </c>
      <c r="AE531" s="31">
        <f t="shared" si="150"/>
        <v>16262.65</v>
      </c>
      <c r="AF531" s="31">
        <f t="shared" si="150"/>
        <v>16750</v>
      </c>
      <c r="AG531" s="31">
        <f t="shared" si="148"/>
        <v>17259.650000000001</v>
      </c>
      <c r="AH531" s="31">
        <f t="shared" si="148"/>
        <v>17779.599999999999</v>
      </c>
      <c r="AI531" s="31">
        <f t="shared" si="148"/>
        <v>18309.849999999999</v>
      </c>
      <c r="AJ531" s="31">
        <f t="shared" si="148"/>
        <v>18862.400000000001</v>
      </c>
      <c r="AK531" s="31">
        <f t="shared" si="148"/>
        <v>19430.400000000001</v>
      </c>
      <c r="AL531" s="31">
        <f t="shared" si="148"/>
        <v>20008.7</v>
      </c>
      <c r="AM531" s="31">
        <f t="shared" si="148"/>
        <v>20614.45</v>
      </c>
      <c r="AN531" s="31">
        <f t="shared" si="148"/>
        <v>21230.5</v>
      </c>
      <c r="AO531" s="31">
        <f t="shared" si="148"/>
        <v>21862</v>
      </c>
      <c r="AP531" s="31">
        <f t="shared" si="148"/>
        <v>22515.8</v>
      </c>
      <c r="AQ531" s="31">
        <f t="shared" si="148"/>
        <v>23197.05</v>
      </c>
      <c r="AR531" s="31">
        <f t="shared" si="148"/>
        <v>23893.75</v>
      </c>
      <c r="AS531" s="31">
        <f t="shared" si="148"/>
        <v>24605.899999999998</v>
      </c>
      <c r="AT531" s="31">
        <f t="shared" si="148"/>
        <v>25345.5</v>
      </c>
      <c r="AU531" s="31">
        <f t="shared" si="148"/>
        <v>26100.550000000003</v>
      </c>
      <c r="AV531" s="31">
        <f t="shared" si="148"/>
        <v>26883.05</v>
      </c>
      <c r="AW531" s="31">
        <f t="shared" si="151"/>
        <v>27698.149999999998</v>
      </c>
      <c r="AX531" s="31">
        <f t="shared" si="151"/>
        <v>28528.7</v>
      </c>
      <c r="AY531" s="31">
        <f t="shared" si="151"/>
        <v>29379.85</v>
      </c>
      <c r="AZ531" s="31">
        <f t="shared" si="151"/>
        <v>30270.45</v>
      </c>
      <c r="BA531" s="31">
        <f t="shared" si="151"/>
        <v>31169.649999999998</v>
      </c>
      <c r="BB531" s="31">
        <f t="shared" si="151"/>
        <v>32113.449999999997</v>
      </c>
      <c r="BC531" s="31">
        <f t="shared" si="151"/>
        <v>33077.850000000006</v>
      </c>
      <c r="BD531" s="31">
        <f t="shared" si="151"/>
        <v>34062.850000000006</v>
      </c>
      <c r="BE531" s="31">
        <f t="shared" si="151"/>
        <v>35092.449999999997</v>
      </c>
      <c r="BF531" s="31">
        <f t="shared" si="151"/>
        <v>36142.649999999994</v>
      </c>
      <c r="BG531" s="31">
        <f t="shared" si="151"/>
        <v>37230.6</v>
      </c>
      <c r="BH531" s="31">
        <f t="shared" si="151"/>
        <v>38339.149999999994</v>
      </c>
      <c r="BI531" s="31">
        <f t="shared" si="151"/>
        <v>39497.449999999997</v>
      </c>
      <c r="BJ531" s="31">
        <f t="shared" si="151"/>
        <v>40681.5</v>
      </c>
      <c r="BK531" s="31">
        <f t="shared" si="139"/>
        <v>41903.300000000003</v>
      </c>
      <c r="BL531" s="31">
        <f t="shared" si="139"/>
        <v>43150.85</v>
      </c>
      <c r="BM531" s="31">
        <f t="shared" si="139"/>
        <v>44448.15</v>
      </c>
    </row>
    <row r="532" spans="1:65" x14ac:dyDescent="0.2">
      <c r="A532" s="26">
        <v>516</v>
      </c>
      <c r="B532" s="31">
        <f t="shared" si="149"/>
        <v>6906.3600000000006</v>
      </c>
      <c r="C532" s="31">
        <f t="shared" si="149"/>
        <v>7116</v>
      </c>
      <c r="D532" s="31">
        <f t="shared" si="149"/>
        <v>7330.8</v>
      </c>
      <c r="E532" s="31">
        <f t="shared" si="149"/>
        <v>7550.7599999999993</v>
      </c>
      <c r="F532" s="31">
        <f t="shared" si="149"/>
        <v>7775.88</v>
      </c>
      <c r="G532" s="31">
        <f t="shared" si="149"/>
        <v>8006.16</v>
      </c>
      <c r="H532" s="31">
        <f t="shared" si="149"/>
        <v>8253.5999999999985</v>
      </c>
      <c r="I532" s="31">
        <f t="shared" si="149"/>
        <v>8494.2000000000007</v>
      </c>
      <c r="J532" s="31">
        <f t="shared" si="149"/>
        <v>8751.9599999999991</v>
      </c>
      <c r="K532" s="31">
        <f t="shared" si="149"/>
        <v>9014.880000000001</v>
      </c>
      <c r="L532" s="31">
        <f t="shared" si="149"/>
        <v>9282.9599999999991</v>
      </c>
      <c r="M532" s="31">
        <f t="shared" si="149"/>
        <v>9568.2000000000007</v>
      </c>
      <c r="N532" s="31">
        <f t="shared" si="149"/>
        <v>9846.5999999999985</v>
      </c>
      <c r="O532" s="31">
        <f t="shared" si="149"/>
        <v>10147.32</v>
      </c>
      <c r="P532" s="31">
        <f t="shared" si="149"/>
        <v>10453.200000000001</v>
      </c>
      <c r="Q532" s="31">
        <f t="shared" si="149"/>
        <v>10764.240000000002</v>
      </c>
      <c r="R532" s="31">
        <f t="shared" si="150"/>
        <v>11092.439999999999</v>
      </c>
      <c r="S532" s="31">
        <f t="shared" si="150"/>
        <v>11418.96</v>
      </c>
      <c r="T532" s="31">
        <f t="shared" si="150"/>
        <v>11762.64</v>
      </c>
      <c r="U532" s="31">
        <f t="shared" si="150"/>
        <v>12116.64</v>
      </c>
      <c r="V532" s="31">
        <f t="shared" si="150"/>
        <v>12475.800000000001</v>
      </c>
      <c r="W532" s="31">
        <f t="shared" si="150"/>
        <v>12857.279999999999</v>
      </c>
      <c r="X532" s="31">
        <f t="shared" si="150"/>
        <v>13243.92</v>
      </c>
      <c r="Y532" s="31">
        <f t="shared" si="150"/>
        <v>13640.88</v>
      </c>
      <c r="Z532" s="31">
        <f t="shared" si="150"/>
        <v>14048.160000000002</v>
      </c>
      <c r="AA532" s="31">
        <f t="shared" si="150"/>
        <v>14472.6</v>
      </c>
      <c r="AB532" s="31">
        <f t="shared" si="150"/>
        <v>14907.36</v>
      </c>
      <c r="AC532" s="31">
        <f t="shared" si="150"/>
        <v>15352.44</v>
      </c>
      <c r="AD532" s="31">
        <f t="shared" si="150"/>
        <v>15807.839999999998</v>
      </c>
      <c r="AE532" s="31">
        <f t="shared" si="150"/>
        <v>16285.56</v>
      </c>
      <c r="AF532" s="31">
        <f t="shared" si="150"/>
        <v>16773.599999999999</v>
      </c>
      <c r="AG532" s="31">
        <f t="shared" si="148"/>
        <v>17283.96</v>
      </c>
      <c r="AH532" s="31">
        <f t="shared" si="148"/>
        <v>17804.64</v>
      </c>
      <c r="AI532" s="31">
        <f t="shared" si="148"/>
        <v>18335.64</v>
      </c>
      <c r="AJ532" s="31">
        <f t="shared" si="148"/>
        <v>18888.96</v>
      </c>
      <c r="AK532" s="31">
        <f t="shared" si="148"/>
        <v>19457.760000000002</v>
      </c>
      <c r="AL532" s="31">
        <f t="shared" si="148"/>
        <v>20036.879999999997</v>
      </c>
      <c r="AM532" s="31">
        <f t="shared" si="148"/>
        <v>20643.480000000003</v>
      </c>
      <c r="AN532" s="31">
        <f t="shared" si="148"/>
        <v>21260.400000000001</v>
      </c>
      <c r="AO532" s="31">
        <f t="shared" si="148"/>
        <v>21892.800000000003</v>
      </c>
      <c r="AP532" s="31">
        <f t="shared" ref="AG532:AV548" si="152">IF((AP$8+(AP$9*$A532))&lt;AP$12,AP$12,AP$8+(AP$9*$A532))</f>
        <v>22547.519999999997</v>
      </c>
      <c r="AQ532" s="31">
        <f t="shared" si="152"/>
        <v>23229.72</v>
      </c>
      <c r="AR532" s="31">
        <f t="shared" si="152"/>
        <v>23927.399999999998</v>
      </c>
      <c r="AS532" s="31">
        <f t="shared" si="152"/>
        <v>24640.559999999998</v>
      </c>
      <c r="AT532" s="31">
        <f t="shared" si="152"/>
        <v>25381.200000000001</v>
      </c>
      <c r="AU532" s="31">
        <f t="shared" si="152"/>
        <v>26137.320000000003</v>
      </c>
      <c r="AV532" s="31">
        <f t="shared" si="152"/>
        <v>26920.92</v>
      </c>
      <c r="AW532" s="31">
        <f t="shared" si="151"/>
        <v>27737.16</v>
      </c>
      <c r="AX532" s="31">
        <f t="shared" si="151"/>
        <v>28568.880000000001</v>
      </c>
      <c r="AY532" s="31">
        <f t="shared" si="151"/>
        <v>29421.24</v>
      </c>
      <c r="AZ532" s="31">
        <f t="shared" si="151"/>
        <v>30313.08</v>
      </c>
      <c r="BA532" s="31">
        <f t="shared" si="151"/>
        <v>31213.559999999998</v>
      </c>
      <c r="BB532" s="31">
        <f t="shared" si="151"/>
        <v>32158.679999999997</v>
      </c>
      <c r="BC532" s="31">
        <f t="shared" si="151"/>
        <v>33124.44</v>
      </c>
      <c r="BD532" s="31">
        <f t="shared" si="151"/>
        <v>34110.839999999997</v>
      </c>
      <c r="BE532" s="31">
        <f t="shared" si="151"/>
        <v>35141.880000000005</v>
      </c>
      <c r="BF532" s="31">
        <f t="shared" si="151"/>
        <v>36193.56</v>
      </c>
      <c r="BG532" s="31">
        <f t="shared" si="151"/>
        <v>37283.039999999994</v>
      </c>
      <c r="BH532" s="31">
        <f t="shared" si="151"/>
        <v>38393.160000000003</v>
      </c>
      <c r="BI532" s="31">
        <f t="shared" si="151"/>
        <v>39553.08</v>
      </c>
      <c r="BJ532" s="31">
        <f t="shared" si="151"/>
        <v>40738.800000000003</v>
      </c>
      <c r="BK532" s="31">
        <f t="shared" si="139"/>
        <v>41962.320000000007</v>
      </c>
      <c r="BL532" s="31">
        <f t="shared" si="139"/>
        <v>43211.64</v>
      </c>
      <c r="BM532" s="31">
        <f t="shared" si="139"/>
        <v>44510.759999999995</v>
      </c>
    </row>
    <row r="533" spans="1:65" x14ac:dyDescent="0.2">
      <c r="A533" s="26">
        <v>517</v>
      </c>
      <c r="B533" s="31">
        <f t="shared" si="149"/>
        <v>6916.0700000000006</v>
      </c>
      <c r="C533" s="31">
        <f t="shared" si="149"/>
        <v>7126</v>
      </c>
      <c r="D533" s="31">
        <f t="shared" si="149"/>
        <v>7341.1</v>
      </c>
      <c r="E533" s="31">
        <f t="shared" si="149"/>
        <v>7561.37</v>
      </c>
      <c r="F533" s="31">
        <f t="shared" si="149"/>
        <v>7786.8099999999995</v>
      </c>
      <c r="G533" s="31">
        <f t="shared" si="149"/>
        <v>8017.42</v>
      </c>
      <c r="H533" s="31">
        <f t="shared" si="149"/>
        <v>8265.2000000000007</v>
      </c>
      <c r="I533" s="31">
        <f t="shared" si="149"/>
        <v>8506.15</v>
      </c>
      <c r="J533" s="31">
        <f t="shared" si="149"/>
        <v>8764.27</v>
      </c>
      <c r="K533" s="31">
        <f t="shared" ref="B533:Q549" si="153">IF((K$8+(K$9*$A533))&lt;K$12,K$12,K$8+(K$9*$A533))</f>
        <v>9027.56</v>
      </c>
      <c r="L533" s="31">
        <f t="shared" si="153"/>
        <v>9296.02</v>
      </c>
      <c r="M533" s="31">
        <f t="shared" si="153"/>
        <v>9581.65</v>
      </c>
      <c r="N533" s="31">
        <f t="shared" si="153"/>
        <v>9860.4500000000007</v>
      </c>
      <c r="O533" s="31">
        <f t="shared" si="153"/>
        <v>10161.59</v>
      </c>
      <c r="P533" s="31">
        <f t="shared" si="153"/>
        <v>10467.9</v>
      </c>
      <c r="Q533" s="31">
        <f t="shared" si="153"/>
        <v>10779.380000000001</v>
      </c>
      <c r="R533" s="31">
        <f t="shared" si="150"/>
        <v>11108.029999999999</v>
      </c>
      <c r="S533" s="31">
        <f t="shared" si="150"/>
        <v>11435.019999999999</v>
      </c>
      <c r="T533" s="31">
        <f t="shared" si="150"/>
        <v>11779.18</v>
      </c>
      <c r="U533" s="31">
        <f t="shared" si="150"/>
        <v>12133.68</v>
      </c>
      <c r="V533" s="31">
        <f t="shared" si="150"/>
        <v>12493.35</v>
      </c>
      <c r="W533" s="31">
        <f t="shared" si="150"/>
        <v>12875.359999999999</v>
      </c>
      <c r="X533" s="31">
        <f t="shared" si="150"/>
        <v>13262.54</v>
      </c>
      <c r="Y533" s="31">
        <f t="shared" si="150"/>
        <v>13660.06</v>
      </c>
      <c r="Z533" s="31">
        <f t="shared" si="150"/>
        <v>14067.92</v>
      </c>
      <c r="AA533" s="31">
        <f t="shared" si="150"/>
        <v>14492.95</v>
      </c>
      <c r="AB533" s="31">
        <f t="shared" si="150"/>
        <v>14928.32</v>
      </c>
      <c r="AC533" s="31">
        <f t="shared" si="150"/>
        <v>15374.03</v>
      </c>
      <c r="AD533" s="31">
        <f t="shared" si="150"/>
        <v>15830.08</v>
      </c>
      <c r="AE533" s="31">
        <f t="shared" si="150"/>
        <v>16308.47</v>
      </c>
      <c r="AF533" s="31">
        <f t="shared" si="150"/>
        <v>16797.2</v>
      </c>
      <c r="AG533" s="31">
        <f t="shared" si="152"/>
        <v>17308.269999999997</v>
      </c>
      <c r="AH533" s="31">
        <f t="shared" si="152"/>
        <v>17829.68</v>
      </c>
      <c r="AI533" s="31">
        <f t="shared" si="152"/>
        <v>18361.43</v>
      </c>
      <c r="AJ533" s="31">
        <f t="shared" si="152"/>
        <v>18915.519999999997</v>
      </c>
      <c r="AK533" s="31">
        <f t="shared" si="152"/>
        <v>19485.12</v>
      </c>
      <c r="AL533" s="31">
        <f t="shared" si="152"/>
        <v>20065.059999999998</v>
      </c>
      <c r="AM533" s="31">
        <f t="shared" si="152"/>
        <v>20672.510000000002</v>
      </c>
      <c r="AN533" s="31">
        <f t="shared" si="152"/>
        <v>21290.3</v>
      </c>
      <c r="AO533" s="31">
        <f t="shared" si="152"/>
        <v>21923.599999999999</v>
      </c>
      <c r="AP533" s="31">
        <f t="shared" si="152"/>
        <v>22579.239999999998</v>
      </c>
      <c r="AQ533" s="31">
        <f t="shared" si="152"/>
        <v>23262.39</v>
      </c>
      <c r="AR533" s="31">
        <f t="shared" si="152"/>
        <v>23961.05</v>
      </c>
      <c r="AS533" s="31">
        <f t="shared" si="152"/>
        <v>24675.219999999998</v>
      </c>
      <c r="AT533" s="31">
        <f t="shared" si="152"/>
        <v>25416.9</v>
      </c>
      <c r="AU533" s="31">
        <f t="shared" si="152"/>
        <v>26174.09</v>
      </c>
      <c r="AV533" s="31">
        <f t="shared" si="152"/>
        <v>26958.789999999997</v>
      </c>
      <c r="AW533" s="31">
        <f t="shared" si="151"/>
        <v>27776.17</v>
      </c>
      <c r="AX533" s="31">
        <f t="shared" si="151"/>
        <v>28609.06</v>
      </c>
      <c r="AY533" s="31">
        <f t="shared" si="151"/>
        <v>29462.63</v>
      </c>
      <c r="AZ533" s="31">
        <f t="shared" si="151"/>
        <v>30355.710000000003</v>
      </c>
      <c r="BA533" s="31">
        <f t="shared" si="151"/>
        <v>31257.469999999998</v>
      </c>
      <c r="BB533" s="31">
        <f t="shared" si="151"/>
        <v>32203.91</v>
      </c>
      <c r="BC533" s="31">
        <f t="shared" si="151"/>
        <v>33171.03</v>
      </c>
      <c r="BD533" s="31">
        <f t="shared" si="151"/>
        <v>34158.83</v>
      </c>
      <c r="BE533" s="31">
        <f t="shared" si="151"/>
        <v>35191.31</v>
      </c>
      <c r="BF533" s="31">
        <f t="shared" si="151"/>
        <v>36244.47</v>
      </c>
      <c r="BG533" s="31">
        <f t="shared" si="151"/>
        <v>37335.479999999996</v>
      </c>
      <c r="BH533" s="31">
        <f t="shared" si="151"/>
        <v>38447.17</v>
      </c>
      <c r="BI533" s="31">
        <f t="shared" si="151"/>
        <v>39608.710000000006</v>
      </c>
      <c r="BJ533" s="31">
        <f t="shared" si="151"/>
        <v>40796.1</v>
      </c>
      <c r="BK533" s="31">
        <f t="shared" si="139"/>
        <v>42021.34</v>
      </c>
      <c r="BL533" s="31">
        <f t="shared" si="139"/>
        <v>43272.43</v>
      </c>
      <c r="BM533" s="31">
        <f t="shared" si="139"/>
        <v>44573.369999999995</v>
      </c>
    </row>
    <row r="534" spans="1:65" x14ac:dyDescent="0.2">
      <c r="A534" s="26">
        <v>518</v>
      </c>
      <c r="B534" s="31">
        <f t="shared" si="153"/>
        <v>6925.7800000000007</v>
      </c>
      <c r="C534" s="31">
        <f t="shared" si="153"/>
        <v>7136</v>
      </c>
      <c r="D534" s="31">
        <f t="shared" si="153"/>
        <v>7351.4000000000005</v>
      </c>
      <c r="E534" s="31">
        <f t="shared" si="153"/>
        <v>7571.98</v>
      </c>
      <c r="F534" s="31">
        <f t="shared" si="153"/>
        <v>7797.74</v>
      </c>
      <c r="G534" s="31">
        <f t="shared" si="153"/>
        <v>8028.68</v>
      </c>
      <c r="H534" s="31">
        <f t="shared" si="153"/>
        <v>8276.7999999999993</v>
      </c>
      <c r="I534" s="31">
        <f t="shared" si="153"/>
        <v>8518.0999999999985</v>
      </c>
      <c r="J534" s="31">
        <f t="shared" si="153"/>
        <v>8776.58</v>
      </c>
      <c r="K534" s="31">
        <f t="shared" si="153"/>
        <v>9040.24</v>
      </c>
      <c r="L534" s="31">
        <f t="shared" si="153"/>
        <v>9309.08</v>
      </c>
      <c r="M534" s="31">
        <f t="shared" si="153"/>
        <v>9595.0999999999985</v>
      </c>
      <c r="N534" s="31">
        <f t="shared" si="153"/>
        <v>9874.2999999999993</v>
      </c>
      <c r="O534" s="31">
        <f t="shared" si="153"/>
        <v>10175.86</v>
      </c>
      <c r="P534" s="31">
        <f t="shared" si="153"/>
        <v>10482.599999999999</v>
      </c>
      <c r="Q534" s="31">
        <f t="shared" si="153"/>
        <v>10794.52</v>
      </c>
      <c r="R534" s="31">
        <f t="shared" si="150"/>
        <v>11123.619999999999</v>
      </c>
      <c r="S534" s="31">
        <f t="shared" si="150"/>
        <v>11451.08</v>
      </c>
      <c r="T534" s="31">
        <f t="shared" si="150"/>
        <v>11795.72</v>
      </c>
      <c r="U534" s="31">
        <f t="shared" si="150"/>
        <v>12150.72</v>
      </c>
      <c r="V534" s="31">
        <f t="shared" si="150"/>
        <v>12510.9</v>
      </c>
      <c r="W534" s="31">
        <f t="shared" si="150"/>
        <v>12893.439999999999</v>
      </c>
      <c r="X534" s="31">
        <f t="shared" si="150"/>
        <v>13281.16</v>
      </c>
      <c r="Y534" s="31">
        <f t="shared" si="150"/>
        <v>13679.24</v>
      </c>
      <c r="Z534" s="31">
        <f t="shared" si="150"/>
        <v>14087.68</v>
      </c>
      <c r="AA534" s="31">
        <f t="shared" si="150"/>
        <v>14513.300000000001</v>
      </c>
      <c r="AB534" s="31">
        <f t="shared" si="150"/>
        <v>14949.28</v>
      </c>
      <c r="AC534" s="31">
        <f t="shared" si="150"/>
        <v>15395.62</v>
      </c>
      <c r="AD534" s="31">
        <f t="shared" si="150"/>
        <v>15852.32</v>
      </c>
      <c r="AE534" s="31">
        <f t="shared" si="150"/>
        <v>16331.38</v>
      </c>
      <c r="AF534" s="31">
        <f t="shared" si="150"/>
        <v>16820.800000000003</v>
      </c>
      <c r="AG534" s="31">
        <f t="shared" si="152"/>
        <v>17332.580000000002</v>
      </c>
      <c r="AH534" s="31">
        <f t="shared" si="152"/>
        <v>17854.72</v>
      </c>
      <c r="AI534" s="31">
        <f t="shared" si="152"/>
        <v>18387.22</v>
      </c>
      <c r="AJ534" s="31">
        <f t="shared" si="152"/>
        <v>18942.080000000002</v>
      </c>
      <c r="AK534" s="31">
        <f t="shared" si="152"/>
        <v>19512.48</v>
      </c>
      <c r="AL534" s="31">
        <f t="shared" si="152"/>
        <v>20093.239999999998</v>
      </c>
      <c r="AM534" s="31">
        <f t="shared" si="152"/>
        <v>20701.54</v>
      </c>
      <c r="AN534" s="31">
        <f t="shared" si="152"/>
        <v>21320.199999999997</v>
      </c>
      <c r="AO534" s="31">
        <f t="shared" si="152"/>
        <v>21954.400000000001</v>
      </c>
      <c r="AP534" s="31">
        <f t="shared" si="152"/>
        <v>22610.959999999999</v>
      </c>
      <c r="AQ534" s="31">
        <f t="shared" si="152"/>
        <v>23295.06</v>
      </c>
      <c r="AR534" s="31">
        <f t="shared" si="152"/>
        <v>23994.7</v>
      </c>
      <c r="AS534" s="31">
        <f t="shared" si="152"/>
        <v>24709.879999999997</v>
      </c>
      <c r="AT534" s="31">
        <f t="shared" si="152"/>
        <v>25452.600000000002</v>
      </c>
      <c r="AU534" s="31">
        <f t="shared" si="152"/>
        <v>26210.86</v>
      </c>
      <c r="AV534" s="31">
        <f t="shared" si="152"/>
        <v>26996.66</v>
      </c>
      <c r="AW534" s="31">
        <f t="shared" si="151"/>
        <v>27815.18</v>
      </c>
      <c r="AX534" s="31">
        <f t="shared" si="151"/>
        <v>28649.24</v>
      </c>
      <c r="AY534" s="31">
        <f t="shared" si="151"/>
        <v>29504.02</v>
      </c>
      <c r="AZ534" s="31">
        <f t="shared" si="151"/>
        <v>30398.34</v>
      </c>
      <c r="BA534" s="31">
        <f t="shared" si="151"/>
        <v>31301.379999999997</v>
      </c>
      <c r="BB534" s="31">
        <f t="shared" si="151"/>
        <v>32249.14</v>
      </c>
      <c r="BC534" s="31">
        <f t="shared" si="151"/>
        <v>33217.620000000003</v>
      </c>
      <c r="BD534" s="31">
        <f t="shared" si="151"/>
        <v>34206.82</v>
      </c>
      <c r="BE534" s="31">
        <f t="shared" si="151"/>
        <v>35240.740000000005</v>
      </c>
      <c r="BF534" s="31">
        <f t="shared" si="151"/>
        <v>36295.379999999997</v>
      </c>
      <c r="BG534" s="31">
        <f t="shared" si="151"/>
        <v>37387.919999999998</v>
      </c>
      <c r="BH534" s="31">
        <f t="shared" si="151"/>
        <v>38501.18</v>
      </c>
      <c r="BI534" s="31">
        <f t="shared" si="151"/>
        <v>39664.339999999997</v>
      </c>
      <c r="BJ534" s="31">
        <f t="shared" si="151"/>
        <v>40853.399999999994</v>
      </c>
      <c r="BK534" s="31">
        <f t="shared" si="139"/>
        <v>42080.36</v>
      </c>
      <c r="BL534" s="31">
        <f t="shared" si="139"/>
        <v>43333.22</v>
      </c>
      <c r="BM534" s="31">
        <f t="shared" si="139"/>
        <v>44635.979999999996</v>
      </c>
    </row>
    <row r="535" spans="1:65" x14ac:dyDescent="0.2">
      <c r="A535" s="26">
        <v>519</v>
      </c>
      <c r="B535" s="31">
        <f t="shared" si="153"/>
        <v>6935.4900000000007</v>
      </c>
      <c r="C535" s="31">
        <f t="shared" si="153"/>
        <v>7146</v>
      </c>
      <c r="D535" s="31">
        <f t="shared" si="153"/>
        <v>7361.7000000000007</v>
      </c>
      <c r="E535" s="31">
        <f t="shared" si="153"/>
        <v>7582.59</v>
      </c>
      <c r="F535" s="31">
        <f t="shared" si="153"/>
        <v>7808.67</v>
      </c>
      <c r="G535" s="31">
        <f t="shared" si="153"/>
        <v>8039.94</v>
      </c>
      <c r="H535" s="31">
        <f t="shared" si="153"/>
        <v>8288.4</v>
      </c>
      <c r="I535" s="31">
        <f t="shared" si="153"/>
        <v>8530.0499999999993</v>
      </c>
      <c r="J535" s="31">
        <f t="shared" si="153"/>
        <v>8788.89</v>
      </c>
      <c r="K535" s="31">
        <f t="shared" si="153"/>
        <v>9052.92</v>
      </c>
      <c r="L535" s="31">
        <f t="shared" si="153"/>
        <v>9322.14</v>
      </c>
      <c r="M535" s="31">
        <f t="shared" si="153"/>
        <v>9608.5499999999993</v>
      </c>
      <c r="N535" s="31">
        <f t="shared" si="153"/>
        <v>9888.15</v>
      </c>
      <c r="O535" s="31">
        <f t="shared" si="153"/>
        <v>10190.130000000001</v>
      </c>
      <c r="P535" s="31">
        <f t="shared" si="153"/>
        <v>10497.3</v>
      </c>
      <c r="Q535" s="31">
        <f t="shared" si="153"/>
        <v>10809.66</v>
      </c>
      <c r="R535" s="31">
        <f t="shared" si="150"/>
        <v>11139.21</v>
      </c>
      <c r="S535" s="31">
        <f t="shared" si="150"/>
        <v>11467.14</v>
      </c>
      <c r="T535" s="31">
        <f t="shared" si="150"/>
        <v>11812.26</v>
      </c>
      <c r="U535" s="31">
        <f t="shared" si="150"/>
        <v>12167.76</v>
      </c>
      <c r="V535" s="31">
        <f t="shared" si="150"/>
        <v>12528.45</v>
      </c>
      <c r="W535" s="31">
        <f t="shared" si="150"/>
        <v>12911.519999999999</v>
      </c>
      <c r="X535" s="31">
        <f t="shared" si="150"/>
        <v>13299.78</v>
      </c>
      <c r="Y535" s="31">
        <f t="shared" si="150"/>
        <v>13698.42</v>
      </c>
      <c r="Z535" s="31">
        <f t="shared" si="150"/>
        <v>14107.44</v>
      </c>
      <c r="AA535" s="31">
        <f t="shared" si="150"/>
        <v>14533.650000000001</v>
      </c>
      <c r="AB535" s="31">
        <f t="shared" si="150"/>
        <v>14970.24</v>
      </c>
      <c r="AC535" s="31">
        <f t="shared" si="150"/>
        <v>15417.21</v>
      </c>
      <c r="AD535" s="31">
        <f t="shared" si="150"/>
        <v>15874.56</v>
      </c>
      <c r="AE535" s="31">
        <f t="shared" si="150"/>
        <v>16354.29</v>
      </c>
      <c r="AF535" s="31">
        <f t="shared" si="150"/>
        <v>16844.400000000001</v>
      </c>
      <c r="AG535" s="31">
        <f t="shared" si="152"/>
        <v>17356.89</v>
      </c>
      <c r="AH535" s="31">
        <f t="shared" si="152"/>
        <v>17879.760000000002</v>
      </c>
      <c r="AI535" s="31">
        <f t="shared" si="152"/>
        <v>18413.010000000002</v>
      </c>
      <c r="AJ535" s="31">
        <f t="shared" si="152"/>
        <v>18968.64</v>
      </c>
      <c r="AK535" s="31">
        <f t="shared" si="152"/>
        <v>19539.84</v>
      </c>
      <c r="AL535" s="31">
        <f t="shared" si="152"/>
        <v>20121.419999999998</v>
      </c>
      <c r="AM535" s="31">
        <f t="shared" si="152"/>
        <v>20730.57</v>
      </c>
      <c r="AN535" s="31">
        <f t="shared" si="152"/>
        <v>21350.1</v>
      </c>
      <c r="AO535" s="31">
        <f t="shared" si="152"/>
        <v>21985.200000000001</v>
      </c>
      <c r="AP535" s="31">
        <f t="shared" si="152"/>
        <v>22642.68</v>
      </c>
      <c r="AQ535" s="31">
        <f t="shared" si="152"/>
        <v>23327.73</v>
      </c>
      <c r="AR535" s="31">
        <f t="shared" si="152"/>
        <v>24028.35</v>
      </c>
      <c r="AS535" s="31">
        <f t="shared" si="152"/>
        <v>24744.539999999997</v>
      </c>
      <c r="AT535" s="31">
        <f t="shared" si="152"/>
        <v>25488.300000000003</v>
      </c>
      <c r="AU535" s="31">
        <f t="shared" si="152"/>
        <v>26247.63</v>
      </c>
      <c r="AV535" s="31">
        <f t="shared" si="152"/>
        <v>27034.53</v>
      </c>
      <c r="AW535" s="31">
        <f t="shared" si="151"/>
        <v>27854.19</v>
      </c>
      <c r="AX535" s="31">
        <f t="shared" si="151"/>
        <v>28689.42</v>
      </c>
      <c r="AY535" s="31">
        <f t="shared" si="151"/>
        <v>29545.41</v>
      </c>
      <c r="AZ535" s="31">
        <f t="shared" si="151"/>
        <v>30440.97</v>
      </c>
      <c r="BA535" s="31">
        <f t="shared" si="151"/>
        <v>31345.289999999997</v>
      </c>
      <c r="BB535" s="31">
        <f t="shared" si="151"/>
        <v>32294.37</v>
      </c>
      <c r="BC535" s="31">
        <f t="shared" si="151"/>
        <v>33264.210000000006</v>
      </c>
      <c r="BD535" s="31">
        <f t="shared" si="151"/>
        <v>34254.81</v>
      </c>
      <c r="BE535" s="31">
        <f t="shared" si="151"/>
        <v>35290.17</v>
      </c>
      <c r="BF535" s="31">
        <f t="shared" si="151"/>
        <v>36346.289999999994</v>
      </c>
      <c r="BG535" s="31">
        <f t="shared" si="151"/>
        <v>37440.36</v>
      </c>
      <c r="BH535" s="31">
        <f t="shared" si="151"/>
        <v>38555.19</v>
      </c>
      <c r="BI535" s="31">
        <f t="shared" si="151"/>
        <v>39719.97</v>
      </c>
      <c r="BJ535" s="31">
        <f t="shared" si="151"/>
        <v>40910.699999999997</v>
      </c>
      <c r="BK535" s="31">
        <f t="shared" si="139"/>
        <v>42139.380000000005</v>
      </c>
      <c r="BL535" s="31">
        <f t="shared" si="139"/>
        <v>43394.009999999995</v>
      </c>
      <c r="BM535" s="31">
        <f t="shared" si="139"/>
        <v>44698.59</v>
      </c>
    </row>
    <row r="536" spans="1:65" x14ac:dyDescent="0.2">
      <c r="A536" s="26">
        <v>520</v>
      </c>
      <c r="B536" s="31">
        <f t="shared" si="153"/>
        <v>6945.2000000000007</v>
      </c>
      <c r="C536" s="31">
        <f t="shared" si="153"/>
        <v>7156</v>
      </c>
      <c r="D536" s="31">
        <f t="shared" si="153"/>
        <v>7372</v>
      </c>
      <c r="E536" s="31">
        <f t="shared" si="153"/>
        <v>7593.2</v>
      </c>
      <c r="F536" s="31">
        <f t="shared" si="153"/>
        <v>7819.5999999999995</v>
      </c>
      <c r="G536" s="31">
        <f t="shared" si="153"/>
        <v>8051.2</v>
      </c>
      <c r="H536" s="31">
        <f t="shared" si="153"/>
        <v>8300</v>
      </c>
      <c r="I536" s="31">
        <f t="shared" si="153"/>
        <v>8542</v>
      </c>
      <c r="J536" s="31">
        <f t="shared" si="153"/>
        <v>8801.2000000000007</v>
      </c>
      <c r="K536" s="31">
        <f t="shared" si="153"/>
        <v>9065.5999999999985</v>
      </c>
      <c r="L536" s="31">
        <f t="shared" si="153"/>
        <v>9335.2000000000007</v>
      </c>
      <c r="M536" s="31">
        <f t="shared" si="153"/>
        <v>9622</v>
      </c>
      <c r="N536" s="31">
        <f t="shared" si="153"/>
        <v>9902</v>
      </c>
      <c r="O536" s="31">
        <f t="shared" si="153"/>
        <v>10204.4</v>
      </c>
      <c r="P536" s="31">
        <f t="shared" si="153"/>
        <v>10512</v>
      </c>
      <c r="Q536" s="31">
        <f t="shared" si="153"/>
        <v>10824.8</v>
      </c>
      <c r="R536" s="31">
        <f t="shared" si="150"/>
        <v>11154.8</v>
      </c>
      <c r="S536" s="31">
        <f t="shared" si="150"/>
        <v>11483.199999999999</v>
      </c>
      <c r="T536" s="31">
        <f t="shared" si="150"/>
        <v>11828.8</v>
      </c>
      <c r="U536" s="31">
        <f t="shared" si="150"/>
        <v>12184.8</v>
      </c>
      <c r="V536" s="31">
        <f t="shared" si="150"/>
        <v>12546</v>
      </c>
      <c r="W536" s="31">
        <f t="shared" si="150"/>
        <v>12929.599999999999</v>
      </c>
      <c r="X536" s="31">
        <f t="shared" si="150"/>
        <v>13318.4</v>
      </c>
      <c r="Y536" s="31">
        <f t="shared" si="150"/>
        <v>13717.6</v>
      </c>
      <c r="Z536" s="31">
        <f t="shared" si="150"/>
        <v>14127.2</v>
      </c>
      <c r="AA536" s="31">
        <f t="shared" si="150"/>
        <v>14554</v>
      </c>
      <c r="AB536" s="31">
        <f t="shared" si="150"/>
        <v>14991.2</v>
      </c>
      <c r="AC536" s="31">
        <f t="shared" si="150"/>
        <v>15438.8</v>
      </c>
      <c r="AD536" s="31">
        <f t="shared" si="150"/>
        <v>15896.8</v>
      </c>
      <c r="AE536" s="31">
        <f t="shared" si="150"/>
        <v>16377.2</v>
      </c>
      <c r="AF536" s="31">
        <f t="shared" si="150"/>
        <v>16868</v>
      </c>
      <c r="AG536" s="31">
        <f t="shared" si="152"/>
        <v>17381.199999999997</v>
      </c>
      <c r="AH536" s="31">
        <f t="shared" si="152"/>
        <v>17904.8</v>
      </c>
      <c r="AI536" s="31">
        <f t="shared" si="152"/>
        <v>18438.8</v>
      </c>
      <c r="AJ536" s="31">
        <f t="shared" si="152"/>
        <v>18995.199999999997</v>
      </c>
      <c r="AK536" s="31">
        <f t="shared" si="152"/>
        <v>19567.199999999997</v>
      </c>
      <c r="AL536" s="31">
        <f t="shared" si="152"/>
        <v>20149.599999999999</v>
      </c>
      <c r="AM536" s="31">
        <f t="shared" si="152"/>
        <v>20759.599999999999</v>
      </c>
      <c r="AN536" s="31">
        <f t="shared" si="152"/>
        <v>21380</v>
      </c>
      <c r="AO536" s="31">
        <f t="shared" si="152"/>
        <v>22016</v>
      </c>
      <c r="AP536" s="31">
        <f t="shared" si="152"/>
        <v>22674.399999999998</v>
      </c>
      <c r="AQ536" s="31">
        <f t="shared" si="152"/>
        <v>23360.400000000001</v>
      </c>
      <c r="AR536" s="31">
        <f t="shared" si="152"/>
        <v>24062</v>
      </c>
      <c r="AS536" s="31">
        <f t="shared" si="152"/>
        <v>24779.199999999997</v>
      </c>
      <c r="AT536" s="31">
        <f t="shared" si="152"/>
        <v>25524</v>
      </c>
      <c r="AU536" s="31">
        <f t="shared" si="152"/>
        <v>26284.400000000001</v>
      </c>
      <c r="AV536" s="31">
        <f t="shared" si="152"/>
        <v>27072.399999999998</v>
      </c>
      <c r="AW536" s="31">
        <f t="shared" si="151"/>
        <v>27893.200000000001</v>
      </c>
      <c r="AX536" s="31">
        <f t="shared" si="151"/>
        <v>28729.599999999999</v>
      </c>
      <c r="AY536" s="31">
        <f t="shared" si="151"/>
        <v>29586.799999999999</v>
      </c>
      <c r="AZ536" s="31">
        <f t="shared" si="151"/>
        <v>30483.600000000002</v>
      </c>
      <c r="BA536" s="31">
        <f t="shared" si="151"/>
        <v>31389.199999999997</v>
      </c>
      <c r="BB536" s="31">
        <f t="shared" si="151"/>
        <v>32339.599999999999</v>
      </c>
      <c r="BC536" s="31">
        <f t="shared" si="151"/>
        <v>33310.800000000003</v>
      </c>
      <c r="BD536" s="31">
        <f t="shared" si="151"/>
        <v>34302.800000000003</v>
      </c>
      <c r="BE536" s="31">
        <f t="shared" si="151"/>
        <v>35339.599999999999</v>
      </c>
      <c r="BF536" s="31">
        <f t="shared" si="151"/>
        <v>36397.199999999997</v>
      </c>
      <c r="BG536" s="31">
        <f t="shared" si="151"/>
        <v>37492.800000000003</v>
      </c>
      <c r="BH536" s="31">
        <f t="shared" si="151"/>
        <v>38609.199999999997</v>
      </c>
      <c r="BI536" s="31">
        <f t="shared" si="151"/>
        <v>39775.600000000006</v>
      </c>
      <c r="BJ536" s="31">
        <f t="shared" si="151"/>
        <v>40968</v>
      </c>
      <c r="BK536" s="31">
        <f t="shared" si="139"/>
        <v>42198.400000000001</v>
      </c>
      <c r="BL536" s="31">
        <f t="shared" si="139"/>
        <v>43454.8</v>
      </c>
      <c r="BM536" s="31">
        <f t="shared" si="139"/>
        <v>44761.2</v>
      </c>
    </row>
    <row r="537" spans="1:65" x14ac:dyDescent="0.2">
      <c r="A537" s="26">
        <v>521</v>
      </c>
      <c r="B537" s="31">
        <f t="shared" si="153"/>
        <v>6954.9100000000008</v>
      </c>
      <c r="C537" s="31">
        <f t="shared" si="153"/>
        <v>7166</v>
      </c>
      <c r="D537" s="31">
        <f t="shared" si="153"/>
        <v>7382.3</v>
      </c>
      <c r="E537" s="31">
        <f t="shared" si="153"/>
        <v>7603.8099999999995</v>
      </c>
      <c r="F537" s="31">
        <f t="shared" si="153"/>
        <v>7830.53</v>
      </c>
      <c r="G537" s="31">
        <f t="shared" si="153"/>
        <v>8062.46</v>
      </c>
      <c r="H537" s="31">
        <f t="shared" si="153"/>
        <v>8311.5999999999985</v>
      </c>
      <c r="I537" s="31">
        <f t="shared" si="153"/>
        <v>8553.9500000000007</v>
      </c>
      <c r="J537" s="31">
        <f t="shared" si="153"/>
        <v>8813.51</v>
      </c>
      <c r="K537" s="31">
        <f t="shared" si="153"/>
        <v>9078.2799999999988</v>
      </c>
      <c r="L537" s="31">
        <f t="shared" si="153"/>
        <v>9348.26</v>
      </c>
      <c r="M537" s="31">
        <f t="shared" si="153"/>
        <v>9635.4500000000007</v>
      </c>
      <c r="N537" s="31">
        <f t="shared" si="153"/>
        <v>9915.8499999999985</v>
      </c>
      <c r="O537" s="31">
        <f t="shared" si="153"/>
        <v>10218.67</v>
      </c>
      <c r="P537" s="31">
        <f t="shared" si="153"/>
        <v>10526.7</v>
      </c>
      <c r="Q537" s="31">
        <f t="shared" si="153"/>
        <v>10839.94</v>
      </c>
      <c r="R537" s="31">
        <f t="shared" si="150"/>
        <v>11170.39</v>
      </c>
      <c r="S537" s="31">
        <f t="shared" si="150"/>
        <v>11499.26</v>
      </c>
      <c r="T537" s="31">
        <f t="shared" si="150"/>
        <v>11845.34</v>
      </c>
      <c r="U537" s="31">
        <f t="shared" si="150"/>
        <v>12201.84</v>
      </c>
      <c r="V537" s="31">
        <f t="shared" si="150"/>
        <v>12563.550000000001</v>
      </c>
      <c r="W537" s="31">
        <f t="shared" si="150"/>
        <v>12947.679999999998</v>
      </c>
      <c r="X537" s="31">
        <f t="shared" si="150"/>
        <v>13337.02</v>
      </c>
      <c r="Y537" s="31">
        <f t="shared" si="150"/>
        <v>13736.78</v>
      </c>
      <c r="Z537" s="31">
        <f t="shared" si="150"/>
        <v>14146.960000000001</v>
      </c>
      <c r="AA537" s="31">
        <f t="shared" si="150"/>
        <v>14574.35</v>
      </c>
      <c r="AB537" s="31">
        <f t="shared" si="150"/>
        <v>15012.16</v>
      </c>
      <c r="AC537" s="31">
        <f t="shared" si="150"/>
        <v>15460.39</v>
      </c>
      <c r="AD537" s="31">
        <f t="shared" si="150"/>
        <v>15919.039999999999</v>
      </c>
      <c r="AE537" s="31">
        <f t="shared" si="150"/>
        <v>16400.11</v>
      </c>
      <c r="AF537" s="31">
        <f t="shared" si="150"/>
        <v>16891.599999999999</v>
      </c>
      <c r="AG537" s="31">
        <f t="shared" si="152"/>
        <v>17405.510000000002</v>
      </c>
      <c r="AH537" s="31">
        <f t="shared" si="152"/>
        <v>17929.84</v>
      </c>
      <c r="AI537" s="31">
        <f t="shared" si="152"/>
        <v>18464.59</v>
      </c>
      <c r="AJ537" s="31">
        <f t="shared" si="152"/>
        <v>19021.760000000002</v>
      </c>
      <c r="AK537" s="31">
        <f t="shared" si="152"/>
        <v>19594.559999999998</v>
      </c>
      <c r="AL537" s="31">
        <f t="shared" si="152"/>
        <v>20177.78</v>
      </c>
      <c r="AM537" s="31">
        <f t="shared" si="152"/>
        <v>20788.63</v>
      </c>
      <c r="AN537" s="31">
        <f t="shared" si="152"/>
        <v>21409.9</v>
      </c>
      <c r="AO537" s="31">
        <f t="shared" si="152"/>
        <v>22046.800000000003</v>
      </c>
      <c r="AP537" s="31">
        <f t="shared" si="152"/>
        <v>22706.12</v>
      </c>
      <c r="AQ537" s="31">
        <f t="shared" si="152"/>
        <v>23393.07</v>
      </c>
      <c r="AR537" s="31">
        <f t="shared" si="152"/>
        <v>24095.649999999998</v>
      </c>
      <c r="AS537" s="31">
        <f t="shared" si="152"/>
        <v>24813.859999999997</v>
      </c>
      <c r="AT537" s="31">
        <f t="shared" si="152"/>
        <v>25559.7</v>
      </c>
      <c r="AU537" s="31">
        <f t="shared" si="152"/>
        <v>26321.170000000002</v>
      </c>
      <c r="AV537" s="31">
        <f t="shared" si="152"/>
        <v>27110.27</v>
      </c>
      <c r="AW537" s="31">
        <f t="shared" si="151"/>
        <v>27932.21</v>
      </c>
      <c r="AX537" s="31">
        <f t="shared" si="151"/>
        <v>28769.78</v>
      </c>
      <c r="AY537" s="31">
        <f t="shared" si="151"/>
        <v>29628.19</v>
      </c>
      <c r="AZ537" s="31">
        <f t="shared" si="151"/>
        <v>30526.23</v>
      </c>
      <c r="BA537" s="31">
        <f t="shared" si="151"/>
        <v>31433.109999999997</v>
      </c>
      <c r="BB537" s="31">
        <f t="shared" si="151"/>
        <v>32384.829999999998</v>
      </c>
      <c r="BC537" s="31">
        <f t="shared" si="151"/>
        <v>33357.39</v>
      </c>
      <c r="BD537" s="31">
        <f t="shared" si="151"/>
        <v>34350.79</v>
      </c>
      <c r="BE537" s="31">
        <f t="shared" si="151"/>
        <v>35389.03</v>
      </c>
      <c r="BF537" s="31">
        <f t="shared" si="151"/>
        <v>36448.11</v>
      </c>
      <c r="BG537" s="31">
        <f t="shared" si="151"/>
        <v>37545.24</v>
      </c>
      <c r="BH537" s="31">
        <f t="shared" si="151"/>
        <v>38663.21</v>
      </c>
      <c r="BI537" s="31">
        <f t="shared" si="151"/>
        <v>39831.229999999996</v>
      </c>
      <c r="BJ537" s="31">
        <f t="shared" si="151"/>
        <v>41025.300000000003</v>
      </c>
      <c r="BK537" s="31">
        <f t="shared" si="139"/>
        <v>42257.42</v>
      </c>
      <c r="BL537" s="31">
        <f t="shared" si="139"/>
        <v>43515.59</v>
      </c>
      <c r="BM537" s="31">
        <f t="shared" si="139"/>
        <v>44823.81</v>
      </c>
    </row>
    <row r="538" spans="1:65" x14ac:dyDescent="0.2">
      <c r="A538" s="26">
        <v>522</v>
      </c>
      <c r="B538" s="31">
        <f t="shared" si="153"/>
        <v>6964.6200000000008</v>
      </c>
      <c r="C538" s="31">
        <f t="shared" si="153"/>
        <v>7176</v>
      </c>
      <c r="D538" s="31">
        <f t="shared" si="153"/>
        <v>7392.6</v>
      </c>
      <c r="E538" s="31">
        <f t="shared" si="153"/>
        <v>7614.42</v>
      </c>
      <c r="F538" s="31">
        <f t="shared" si="153"/>
        <v>7841.46</v>
      </c>
      <c r="G538" s="31">
        <f t="shared" si="153"/>
        <v>8073.72</v>
      </c>
      <c r="H538" s="31">
        <f t="shared" si="153"/>
        <v>8323.2000000000007</v>
      </c>
      <c r="I538" s="31">
        <f t="shared" si="153"/>
        <v>8565.9</v>
      </c>
      <c r="J538" s="31">
        <f t="shared" si="153"/>
        <v>8825.82</v>
      </c>
      <c r="K538" s="31">
        <f t="shared" si="153"/>
        <v>9090.9599999999991</v>
      </c>
      <c r="L538" s="31">
        <f t="shared" si="153"/>
        <v>9361.32</v>
      </c>
      <c r="M538" s="31">
        <f t="shared" si="153"/>
        <v>9648.9</v>
      </c>
      <c r="N538" s="31">
        <f t="shared" si="153"/>
        <v>9929.7000000000007</v>
      </c>
      <c r="O538" s="31">
        <f t="shared" si="153"/>
        <v>10232.939999999999</v>
      </c>
      <c r="P538" s="31">
        <f t="shared" si="153"/>
        <v>10541.4</v>
      </c>
      <c r="Q538" s="31">
        <f t="shared" si="153"/>
        <v>10855.08</v>
      </c>
      <c r="R538" s="31">
        <f t="shared" si="150"/>
        <v>11185.98</v>
      </c>
      <c r="S538" s="31">
        <f t="shared" si="150"/>
        <v>11515.32</v>
      </c>
      <c r="T538" s="31">
        <f t="shared" si="150"/>
        <v>11861.88</v>
      </c>
      <c r="U538" s="31">
        <f t="shared" si="150"/>
        <v>12218.88</v>
      </c>
      <c r="V538" s="31">
        <f t="shared" si="150"/>
        <v>12581.1</v>
      </c>
      <c r="W538" s="31">
        <f t="shared" si="150"/>
        <v>12965.759999999998</v>
      </c>
      <c r="X538" s="31">
        <f t="shared" si="150"/>
        <v>13355.640000000001</v>
      </c>
      <c r="Y538" s="31">
        <f t="shared" si="150"/>
        <v>13755.96</v>
      </c>
      <c r="Z538" s="31">
        <f t="shared" si="150"/>
        <v>14166.720000000001</v>
      </c>
      <c r="AA538" s="31">
        <f t="shared" si="150"/>
        <v>14594.7</v>
      </c>
      <c r="AB538" s="31">
        <f t="shared" si="150"/>
        <v>15033.12</v>
      </c>
      <c r="AC538" s="31">
        <f t="shared" si="150"/>
        <v>15481.98</v>
      </c>
      <c r="AD538" s="31">
        <f t="shared" si="150"/>
        <v>15941.279999999999</v>
      </c>
      <c r="AE538" s="31">
        <f t="shared" si="150"/>
        <v>16423.02</v>
      </c>
      <c r="AF538" s="31">
        <f t="shared" si="150"/>
        <v>16915.2</v>
      </c>
      <c r="AG538" s="31">
        <f t="shared" si="152"/>
        <v>17429.82</v>
      </c>
      <c r="AH538" s="31">
        <f t="shared" si="152"/>
        <v>17954.879999999997</v>
      </c>
      <c r="AI538" s="31">
        <f t="shared" si="152"/>
        <v>18490.379999999997</v>
      </c>
      <c r="AJ538" s="31">
        <f t="shared" si="152"/>
        <v>19048.32</v>
      </c>
      <c r="AK538" s="31">
        <f t="shared" si="152"/>
        <v>19621.919999999998</v>
      </c>
      <c r="AL538" s="31">
        <f t="shared" si="152"/>
        <v>20205.96</v>
      </c>
      <c r="AM538" s="31">
        <f t="shared" si="152"/>
        <v>20817.66</v>
      </c>
      <c r="AN538" s="31">
        <f t="shared" si="152"/>
        <v>21439.8</v>
      </c>
      <c r="AO538" s="31">
        <f t="shared" si="152"/>
        <v>22077.599999999999</v>
      </c>
      <c r="AP538" s="31">
        <f t="shared" si="152"/>
        <v>22737.84</v>
      </c>
      <c r="AQ538" s="31">
        <f t="shared" si="152"/>
        <v>23425.74</v>
      </c>
      <c r="AR538" s="31">
        <f t="shared" si="152"/>
        <v>24129.3</v>
      </c>
      <c r="AS538" s="31">
        <f t="shared" si="152"/>
        <v>24848.519999999997</v>
      </c>
      <c r="AT538" s="31">
        <f t="shared" si="152"/>
        <v>25595.4</v>
      </c>
      <c r="AU538" s="31">
        <f t="shared" si="152"/>
        <v>26357.940000000002</v>
      </c>
      <c r="AV538" s="31">
        <f t="shared" si="152"/>
        <v>27148.14</v>
      </c>
      <c r="AW538" s="31">
        <f t="shared" si="151"/>
        <v>27971.219999999998</v>
      </c>
      <c r="AX538" s="31">
        <f t="shared" si="151"/>
        <v>28809.96</v>
      </c>
      <c r="AY538" s="31">
        <f t="shared" si="151"/>
        <v>29669.58</v>
      </c>
      <c r="AZ538" s="31">
        <f t="shared" si="151"/>
        <v>30568.86</v>
      </c>
      <c r="BA538" s="31">
        <f t="shared" si="151"/>
        <v>31477.019999999997</v>
      </c>
      <c r="BB538" s="31">
        <f t="shared" si="151"/>
        <v>32430.059999999998</v>
      </c>
      <c r="BC538" s="31">
        <f t="shared" si="151"/>
        <v>33403.980000000003</v>
      </c>
      <c r="BD538" s="31">
        <f t="shared" si="151"/>
        <v>34398.78</v>
      </c>
      <c r="BE538" s="31">
        <f t="shared" si="151"/>
        <v>35438.46</v>
      </c>
      <c r="BF538" s="31">
        <f t="shared" si="151"/>
        <v>36499.019999999997</v>
      </c>
      <c r="BG538" s="31">
        <f t="shared" si="151"/>
        <v>37597.68</v>
      </c>
      <c r="BH538" s="31">
        <f t="shared" si="151"/>
        <v>38717.22</v>
      </c>
      <c r="BI538" s="31">
        <f t="shared" si="151"/>
        <v>39886.86</v>
      </c>
      <c r="BJ538" s="31">
        <f t="shared" si="151"/>
        <v>41082.6</v>
      </c>
      <c r="BK538" s="31">
        <f t="shared" si="139"/>
        <v>42316.44</v>
      </c>
      <c r="BL538" s="31">
        <f t="shared" si="139"/>
        <v>43576.380000000005</v>
      </c>
      <c r="BM538" s="31">
        <f t="shared" si="139"/>
        <v>44886.42</v>
      </c>
    </row>
    <row r="539" spans="1:65" x14ac:dyDescent="0.2">
      <c r="A539" s="26">
        <v>523</v>
      </c>
      <c r="B539" s="31">
        <f t="shared" si="153"/>
        <v>6974.3300000000008</v>
      </c>
      <c r="C539" s="31">
        <f t="shared" si="153"/>
        <v>7186</v>
      </c>
      <c r="D539" s="31">
        <f t="shared" si="153"/>
        <v>7402.9000000000005</v>
      </c>
      <c r="E539" s="31">
        <f t="shared" si="153"/>
        <v>7625.03</v>
      </c>
      <c r="F539" s="31">
        <f t="shared" si="153"/>
        <v>7852.3899999999994</v>
      </c>
      <c r="G539" s="31">
        <f t="shared" si="153"/>
        <v>8084.98</v>
      </c>
      <c r="H539" s="31">
        <f t="shared" si="153"/>
        <v>8334.7999999999993</v>
      </c>
      <c r="I539" s="31">
        <f t="shared" si="153"/>
        <v>8577.8499999999985</v>
      </c>
      <c r="J539" s="31">
        <f t="shared" si="153"/>
        <v>8838.130000000001</v>
      </c>
      <c r="K539" s="31">
        <f t="shared" si="153"/>
        <v>9103.64</v>
      </c>
      <c r="L539" s="31">
        <f t="shared" si="153"/>
        <v>9374.380000000001</v>
      </c>
      <c r="M539" s="31">
        <f t="shared" si="153"/>
        <v>9662.3499999999985</v>
      </c>
      <c r="N539" s="31">
        <f t="shared" si="153"/>
        <v>9943.5499999999993</v>
      </c>
      <c r="O539" s="31">
        <f t="shared" si="153"/>
        <v>10247.209999999999</v>
      </c>
      <c r="P539" s="31">
        <f t="shared" si="153"/>
        <v>10556.099999999999</v>
      </c>
      <c r="Q539" s="31">
        <f t="shared" si="153"/>
        <v>10870.220000000001</v>
      </c>
      <c r="R539" s="31">
        <f t="shared" si="150"/>
        <v>11201.57</v>
      </c>
      <c r="S539" s="31">
        <f t="shared" si="150"/>
        <v>11531.38</v>
      </c>
      <c r="T539" s="31">
        <f t="shared" si="150"/>
        <v>11878.42</v>
      </c>
      <c r="U539" s="31">
        <f t="shared" si="150"/>
        <v>12235.92</v>
      </c>
      <c r="V539" s="31">
        <f t="shared" si="150"/>
        <v>12598.65</v>
      </c>
      <c r="W539" s="31">
        <f t="shared" si="150"/>
        <v>12983.839999999998</v>
      </c>
      <c r="X539" s="31">
        <f t="shared" si="150"/>
        <v>13374.26</v>
      </c>
      <c r="Y539" s="31">
        <f t="shared" si="150"/>
        <v>13775.14</v>
      </c>
      <c r="Z539" s="31">
        <f t="shared" si="150"/>
        <v>14186.480000000001</v>
      </c>
      <c r="AA539" s="31">
        <f t="shared" si="150"/>
        <v>14615.050000000001</v>
      </c>
      <c r="AB539" s="31">
        <f t="shared" si="150"/>
        <v>15054.08</v>
      </c>
      <c r="AC539" s="31">
        <f t="shared" si="150"/>
        <v>15503.57</v>
      </c>
      <c r="AD539" s="31">
        <f t="shared" si="150"/>
        <v>15963.519999999999</v>
      </c>
      <c r="AE539" s="31">
        <f t="shared" si="150"/>
        <v>16445.93</v>
      </c>
      <c r="AF539" s="31">
        <f t="shared" ref="R539:AF556" si="154">IF((AF$8+(AF$9*$A539))&lt;AF$12,AF$12,AF$8+(AF$9*$A539))</f>
        <v>16938.800000000003</v>
      </c>
      <c r="AG539" s="31">
        <f t="shared" si="152"/>
        <v>17454.129999999997</v>
      </c>
      <c r="AH539" s="31">
        <f t="shared" si="152"/>
        <v>17979.919999999998</v>
      </c>
      <c r="AI539" s="31">
        <f t="shared" si="152"/>
        <v>18516.169999999998</v>
      </c>
      <c r="AJ539" s="31">
        <f t="shared" si="152"/>
        <v>19074.879999999997</v>
      </c>
      <c r="AK539" s="31">
        <f t="shared" si="152"/>
        <v>19649.28</v>
      </c>
      <c r="AL539" s="31">
        <f t="shared" si="152"/>
        <v>20234.14</v>
      </c>
      <c r="AM539" s="31">
        <f t="shared" si="152"/>
        <v>20846.690000000002</v>
      </c>
      <c r="AN539" s="31">
        <f t="shared" si="152"/>
        <v>21469.699999999997</v>
      </c>
      <c r="AO539" s="31">
        <f t="shared" si="152"/>
        <v>22108.400000000001</v>
      </c>
      <c r="AP539" s="31">
        <f t="shared" si="152"/>
        <v>22769.559999999998</v>
      </c>
      <c r="AQ539" s="31">
        <f t="shared" si="152"/>
        <v>23458.41</v>
      </c>
      <c r="AR539" s="31">
        <f t="shared" si="152"/>
        <v>24162.95</v>
      </c>
      <c r="AS539" s="31">
        <f t="shared" si="152"/>
        <v>24883.179999999997</v>
      </c>
      <c r="AT539" s="31">
        <f t="shared" si="152"/>
        <v>25631.100000000002</v>
      </c>
      <c r="AU539" s="31">
        <f t="shared" si="152"/>
        <v>26394.710000000003</v>
      </c>
      <c r="AV539" s="31">
        <f t="shared" si="152"/>
        <v>27186.01</v>
      </c>
      <c r="AW539" s="31">
        <f t="shared" si="151"/>
        <v>28010.23</v>
      </c>
      <c r="AX539" s="31">
        <f t="shared" si="151"/>
        <v>28850.14</v>
      </c>
      <c r="AY539" s="31">
        <f t="shared" si="151"/>
        <v>29710.97</v>
      </c>
      <c r="AZ539" s="31">
        <f t="shared" si="151"/>
        <v>30611.49</v>
      </c>
      <c r="BA539" s="31">
        <f t="shared" si="151"/>
        <v>31520.929999999997</v>
      </c>
      <c r="BB539" s="31">
        <f t="shared" si="151"/>
        <v>32475.289999999997</v>
      </c>
      <c r="BC539" s="31">
        <f t="shared" si="151"/>
        <v>33450.570000000007</v>
      </c>
      <c r="BD539" s="31">
        <f t="shared" si="151"/>
        <v>34446.770000000004</v>
      </c>
      <c r="BE539" s="31">
        <f t="shared" si="151"/>
        <v>35487.89</v>
      </c>
      <c r="BF539" s="31">
        <f t="shared" si="151"/>
        <v>36549.929999999993</v>
      </c>
      <c r="BG539" s="31">
        <f t="shared" si="151"/>
        <v>37650.119999999995</v>
      </c>
      <c r="BH539" s="31">
        <f t="shared" si="151"/>
        <v>38771.229999999996</v>
      </c>
      <c r="BI539" s="31">
        <f t="shared" si="151"/>
        <v>39942.490000000005</v>
      </c>
      <c r="BJ539" s="31">
        <f t="shared" si="151"/>
        <v>41139.899999999994</v>
      </c>
      <c r="BK539" s="31">
        <f t="shared" si="139"/>
        <v>42375.460000000006</v>
      </c>
      <c r="BL539" s="31">
        <f t="shared" si="139"/>
        <v>43637.17</v>
      </c>
      <c r="BM539" s="31">
        <f t="shared" si="139"/>
        <v>44949.03</v>
      </c>
    </row>
    <row r="540" spans="1:65" x14ac:dyDescent="0.2">
      <c r="A540" s="26">
        <v>524</v>
      </c>
      <c r="B540" s="31">
        <f t="shared" si="153"/>
        <v>6984.0400000000009</v>
      </c>
      <c r="C540" s="31">
        <f t="shared" si="153"/>
        <v>7196</v>
      </c>
      <c r="D540" s="31">
        <f t="shared" si="153"/>
        <v>7413.2000000000007</v>
      </c>
      <c r="E540" s="31">
        <f t="shared" si="153"/>
        <v>7635.6399999999994</v>
      </c>
      <c r="F540" s="31">
        <f t="shared" si="153"/>
        <v>7863.32</v>
      </c>
      <c r="G540" s="31">
        <f t="shared" si="153"/>
        <v>8096.24</v>
      </c>
      <c r="H540" s="31">
        <f t="shared" si="153"/>
        <v>8346.4</v>
      </c>
      <c r="I540" s="31">
        <f t="shared" si="153"/>
        <v>8589.7999999999993</v>
      </c>
      <c r="J540" s="31">
        <f t="shared" si="153"/>
        <v>8850.44</v>
      </c>
      <c r="K540" s="31">
        <f t="shared" si="153"/>
        <v>9116.32</v>
      </c>
      <c r="L540" s="31">
        <f t="shared" si="153"/>
        <v>9387.44</v>
      </c>
      <c r="M540" s="31">
        <f t="shared" si="153"/>
        <v>9675.7999999999993</v>
      </c>
      <c r="N540" s="31">
        <f t="shared" si="153"/>
        <v>9957.4</v>
      </c>
      <c r="O540" s="31">
        <f t="shared" si="153"/>
        <v>10261.48</v>
      </c>
      <c r="P540" s="31">
        <f t="shared" si="153"/>
        <v>10570.8</v>
      </c>
      <c r="Q540" s="31">
        <f t="shared" si="153"/>
        <v>10885.36</v>
      </c>
      <c r="R540" s="31">
        <f t="shared" si="154"/>
        <v>11217.16</v>
      </c>
      <c r="S540" s="31">
        <f t="shared" si="154"/>
        <v>11547.439999999999</v>
      </c>
      <c r="T540" s="31">
        <f t="shared" si="154"/>
        <v>11894.96</v>
      </c>
      <c r="U540" s="31">
        <f t="shared" si="154"/>
        <v>12252.96</v>
      </c>
      <c r="V540" s="31">
        <f t="shared" si="154"/>
        <v>12616.2</v>
      </c>
      <c r="W540" s="31">
        <f t="shared" si="154"/>
        <v>13001.919999999998</v>
      </c>
      <c r="X540" s="31">
        <f t="shared" si="154"/>
        <v>13392.880000000001</v>
      </c>
      <c r="Y540" s="31">
        <f t="shared" si="154"/>
        <v>13794.32</v>
      </c>
      <c r="Z540" s="31">
        <f t="shared" si="154"/>
        <v>14206.240000000002</v>
      </c>
      <c r="AA540" s="31">
        <f t="shared" si="154"/>
        <v>14635.400000000001</v>
      </c>
      <c r="AB540" s="31">
        <f t="shared" si="154"/>
        <v>15075.04</v>
      </c>
      <c r="AC540" s="31">
        <f t="shared" si="154"/>
        <v>15525.16</v>
      </c>
      <c r="AD540" s="31">
        <f t="shared" si="154"/>
        <v>15985.759999999998</v>
      </c>
      <c r="AE540" s="31">
        <f t="shared" si="154"/>
        <v>16468.84</v>
      </c>
      <c r="AF540" s="31">
        <f t="shared" si="154"/>
        <v>16962.400000000001</v>
      </c>
      <c r="AG540" s="31">
        <f t="shared" si="152"/>
        <v>17478.439999999999</v>
      </c>
      <c r="AH540" s="31">
        <f t="shared" si="152"/>
        <v>18004.96</v>
      </c>
      <c r="AI540" s="31">
        <f t="shared" si="152"/>
        <v>18541.96</v>
      </c>
      <c r="AJ540" s="31">
        <f t="shared" si="152"/>
        <v>19101.439999999999</v>
      </c>
      <c r="AK540" s="31">
        <f t="shared" si="152"/>
        <v>19676.64</v>
      </c>
      <c r="AL540" s="31">
        <f t="shared" si="152"/>
        <v>20262.32</v>
      </c>
      <c r="AM540" s="31">
        <f t="shared" si="152"/>
        <v>20875.72</v>
      </c>
      <c r="AN540" s="31">
        <f t="shared" si="152"/>
        <v>21499.599999999999</v>
      </c>
      <c r="AO540" s="31">
        <f t="shared" si="152"/>
        <v>22139.200000000001</v>
      </c>
      <c r="AP540" s="31">
        <f t="shared" si="152"/>
        <v>22801.279999999999</v>
      </c>
      <c r="AQ540" s="31">
        <f t="shared" si="152"/>
        <v>23491.08</v>
      </c>
      <c r="AR540" s="31">
        <f t="shared" si="152"/>
        <v>24196.6</v>
      </c>
      <c r="AS540" s="31">
        <f t="shared" si="152"/>
        <v>24917.839999999997</v>
      </c>
      <c r="AT540" s="31">
        <f t="shared" si="152"/>
        <v>25666.800000000003</v>
      </c>
      <c r="AU540" s="31">
        <f t="shared" si="152"/>
        <v>26431.480000000003</v>
      </c>
      <c r="AV540" s="31">
        <f t="shared" si="152"/>
        <v>27223.879999999997</v>
      </c>
      <c r="AW540" s="31">
        <f t="shared" si="151"/>
        <v>28049.239999999998</v>
      </c>
      <c r="AX540" s="31">
        <f t="shared" si="151"/>
        <v>28890.32</v>
      </c>
      <c r="AY540" s="31">
        <f t="shared" si="151"/>
        <v>29752.36</v>
      </c>
      <c r="AZ540" s="31">
        <f t="shared" si="151"/>
        <v>30654.120000000003</v>
      </c>
      <c r="BA540" s="31">
        <f t="shared" si="151"/>
        <v>31564.839999999997</v>
      </c>
      <c r="BB540" s="31">
        <f t="shared" si="151"/>
        <v>32520.519999999997</v>
      </c>
      <c r="BC540" s="31">
        <f t="shared" si="151"/>
        <v>33497.160000000003</v>
      </c>
      <c r="BD540" s="31">
        <f t="shared" si="151"/>
        <v>34494.76</v>
      </c>
      <c r="BE540" s="31">
        <f t="shared" si="151"/>
        <v>35537.32</v>
      </c>
      <c r="BF540" s="31">
        <f t="shared" si="151"/>
        <v>36600.839999999997</v>
      </c>
      <c r="BG540" s="31">
        <f t="shared" si="151"/>
        <v>37702.559999999998</v>
      </c>
      <c r="BH540" s="31">
        <f t="shared" si="151"/>
        <v>38825.24</v>
      </c>
      <c r="BI540" s="31">
        <f t="shared" si="151"/>
        <v>39998.120000000003</v>
      </c>
      <c r="BJ540" s="31">
        <f t="shared" si="151"/>
        <v>41197.199999999997</v>
      </c>
      <c r="BK540" s="31">
        <f t="shared" si="139"/>
        <v>42434.48</v>
      </c>
      <c r="BL540" s="31">
        <f t="shared" si="139"/>
        <v>43697.96</v>
      </c>
      <c r="BM540" s="31">
        <f t="shared" si="139"/>
        <v>45011.64</v>
      </c>
    </row>
    <row r="541" spans="1:65" x14ac:dyDescent="0.2">
      <c r="A541" s="26">
        <v>525</v>
      </c>
      <c r="B541" s="31">
        <f t="shared" si="153"/>
        <v>6993.75</v>
      </c>
      <c r="C541" s="31">
        <f t="shared" si="153"/>
        <v>7206</v>
      </c>
      <c r="D541" s="31">
        <f t="shared" si="153"/>
        <v>7423.5</v>
      </c>
      <c r="E541" s="31">
        <f t="shared" si="153"/>
        <v>7646.25</v>
      </c>
      <c r="F541" s="31">
        <f t="shared" si="153"/>
        <v>7874.25</v>
      </c>
      <c r="G541" s="31">
        <f t="shared" si="153"/>
        <v>8107.5</v>
      </c>
      <c r="H541" s="31">
        <f t="shared" si="153"/>
        <v>8358</v>
      </c>
      <c r="I541" s="31">
        <f t="shared" si="153"/>
        <v>8601.75</v>
      </c>
      <c r="J541" s="31">
        <f t="shared" si="153"/>
        <v>8862.75</v>
      </c>
      <c r="K541" s="31">
        <f t="shared" si="153"/>
        <v>9129</v>
      </c>
      <c r="L541" s="31">
        <f t="shared" si="153"/>
        <v>9400.5</v>
      </c>
      <c r="M541" s="31">
        <f t="shared" si="153"/>
        <v>9689.25</v>
      </c>
      <c r="N541" s="31">
        <f t="shared" si="153"/>
        <v>9971.25</v>
      </c>
      <c r="O541" s="31">
        <f t="shared" si="153"/>
        <v>10275.75</v>
      </c>
      <c r="P541" s="31">
        <f t="shared" si="153"/>
        <v>10585.5</v>
      </c>
      <c r="Q541" s="31">
        <f t="shared" si="153"/>
        <v>10900.5</v>
      </c>
      <c r="R541" s="31">
        <f t="shared" si="154"/>
        <v>11232.75</v>
      </c>
      <c r="S541" s="31">
        <f t="shared" si="154"/>
        <v>11563.5</v>
      </c>
      <c r="T541" s="31">
        <f t="shared" si="154"/>
        <v>11911.5</v>
      </c>
      <c r="U541" s="31">
        <f t="shared" si="154"/>
        <v>12270</v>
      </c>
      <c r="V541" s="31">
        <f t="shared" si="154"/>
        <v>12633.75</v>
      </c>
      <c r="W541" s="31">
        <f t="shared" si="154"/>
        <v>13020</v>
      </c>
      <c r="X541" s="31">
        <f t="shared" si="154"/>
        <v>13411.5</v>
      </c>
      <c r="Y541" s="31">
        <f t="shared" si="154"/>
        <v>13813.5</v>
      </c>
      <c r="Z541" s="31">
        <f t="shared" si="154"/>
        <v>14226</v>
      </c>
      <c r="AA541" s="31">
        <f t="shared" si="154"/>
        <v>14655.75</v>
      </c>
      <c r="AB541" s="31">
        <f t="shared" si="154"/>
        <v>15096</v>
      </c>
      <c r="AC541" s="31">
        <f t="shared" si="154"/>
        <v>15546.75</v>
      </c>
      <c r="AD541" s="31">
        <f t="shared" si="154"/>
        <v>16008</v>
      </c>
      <c r="AE541" s="31">
        <f t="shared" si="154"/>
        <v>16491.75</v>
      </c>
      <c r="AF541" s="31">
        <f t="shared" si="154"/>
        <v>16986</v>
      </c>
      <c r="AG541" s="31">
        <f t="shared" si="152"/>
        <v>17502.75</v>
      </c>
      <c r="AH541" s="31">
        <f t="shared" si="152"/>
        <v>18030</v>
      </c>
      <c r="AI541" s="31">
        <f t="shared" si="152"/>
        <v>18567.75</v>
      </c>
      <c r="AJ541" s="31">
        <f t="shared" si="152"/>
        <v>19128</v>
      </c>
      <c r="AK541" s="31">
        <f t="shared" si="152"/>
        <v>19704</v>
      </c>
      <c r="AL541" s="31">
        <f t="shared" si="152"/>
        <v>20290.5</v>
      </c>
      <c r="AM541" s="31">
        <f t="shared" si="152"/>
        <v>20904.75</v>
      </c>
      <c r="AN541" s="31">
        <f t="shared" si="152"/>
        <v>21529.5</v>
      </c>
      <c r="AO541" s="31">
        <f t="shared" si="152"/>
        <v>22170</v>
      </c>
      <c r="AP541" s="31">
        <f t="shared" si="152"/>
        <v>22833</v>
      </c>
      <c r="AQ541" s="31">
        <f t="shared" si="152"/>
        <v>23523.75</v>
      </c>
      <c r="AR541" s="31">
        <f t="shared" si="152"/>
        <v>24230.25</v>
      </c>
      <c r="AS541" s="31">
        <f t="shared" si="152"/>
        <v>24952.5</v>
      </c>
      <c r="AT541" s="31">
        <f t="shared" si="152"/>
        <v>25702.5</v>
      </c>
      <c r="AU541" s="31">
        <f t="shared" si="152"/>
        <v>26468.25</v>
      </c>
      <c r="AV541" s="31">
        <f t="shared" si="152"/>
        <v>27261.75</v>
      </c>
      <c r="AW541" s="31">
        <f t="shared" si="151"/>
        <v>28088.25</v>
      </c>
      <c r="AX541" s="31">
        <f t="shared" si="151"/>
        <v>28930.5</v>
      </c>
      <c r="AY541" s="31">
        <f t="shared" si="151"/>
        <v>29793.75</v>
      </c>
      <c r="AZ541" s="31">
        <f t="shared" si="151"/>
        <v>30696.75</v>
      </c>
      <c r="BA541" s="31">
        <f t="shared" si="151"/>
        <v>31608.75</v>
      </c>
      <c r="BB541" s="31">
        <f t="shared" si="151"/>
        <v>32565.75</v>
      </c>
      <c r="BC541" s="31">
        <f t="shared" si="151"/>
        <v>33543.75</v>
      </c>
      <c r="BD541" s="31">
        <f t="shared" si="151"/>
        <v>34542.75</v>
      </c>
      <c r="BE541" s="31">
        <f t="shared" si="151"/>
        <v>35586.75</v>
      </c>
      <c r="BF541" s="31">
        <f t="shared" si="151"/>
        <v>36651.75</v>
      </c>
      <c r="BG541" s="31">
        <f t="shared" si="151"/>
        <v>37755</v>
      </c>
      <c r="BH541" s="31">
        <f t="shared" si="151"/>
        <v>38879.25</v>
      </c>
      <c r="BI541" s="31">
        <f t="shared" si="151"/>
        <v>40053.75</v>
      </c>
      <c r="BJ541" s="31">
        <f t="shared" si="151"/>
        <v>41254.5</v>
      </c>
      <c r="BK541" s="31">
        <f t="shared" si="139"/>
        <v>42493.5</v>
      </c>
      <c r="BL541" s="31">
        <f t="shared" si="139"/>
        <v>43758.75</v>
      </c>
      <c r="BM541" s="31">
        <f t="shared" si="139"/>
        <v>45074.25</v>
      </c>
    </row>
    <row r="542" spans="1:65" x14ac:dyDescent="0.2">
      <c r="A542" s="26">
        <v>526</v>
      </c>
      <c r="B542" s="31">
        <f t="shared" si="153"/>
        <v>7003.46</v>
      </c>
      <c r="C542" s="31">
        <f t="shared" si="153"/>
        <v>7216</v>
      </c>
      <c r="D542" s="31">
        <f t="shared" si="153"/>
        <v>7433.8</v>
      </c>
      <c r="E542" s="31">
        <f t="shared" si="153"/>
        <v>7656.86</v>
      </c>
      <c r="F542" s="31">
        <f t="shared" si="153"/>
        <v>7885.18</v>
      </c>
      <c r="G542" s="31">
        <f t="shared" si="153"/>
        <v>8118.76</v>
      </c>
      <c r="H542" s="31">
        <f t="shared" si="153"/>
        <v>8369.5999999999985</v>
      </c>
      <c r="I542" s="31">
        <f t="shared" si="153"/>
        <v>8613.7000000000007</v>
      </c>
      <c r="J542" s="31">
        <f t="shared" si="153"/>
        <v>8875.0600000000013</v>
      </c>
      <c r="K542" s="31">
        <f t="shared" si="153"/>
        <v>9141.68</v>
      </c>
      <c r="L542" s="31">
        <f t="shared" si="153"/>
        <v>9413.5600000000013</v>
      </c>
      <c r="M542" s="31">
        <f t="shared" si="153"/>
        <v>9702.7000000000007</v>
      </c>
      <c r="N542" s="31">
        <f t="shared" si="153"/>
        <v>9985.0999999999985</v>
      </c>
      <c r="O542" s="31">
        <f t="shared" si="153"/>
        <v>10290.02</v>
      </c>
      <c r="P542" s="31">
        <f t="shared" si="153"/>
        <v>10600.2</v>
      </c>
      <c r="Q542" s="31">
        <f t="shared" si="153"/>
        <v>10915.64</v>
      </c>
      <c r="R542" s="31">
        <f t="shared" si="154"/>
        <v>11248.34</v>
      </c>
      <c r="S542" s="31">
        <f t="shared" si="154"/>
        <v>11579.56</v>
      </c>
      <c r="T542" s="31">
        <f t="shared" si="154"/>
        <v>11928.039999999999</v>
      </c>
      <c r="U542" s="31">
        <f t="shared" si="154"/>
        <v>12287.039999999999</v>
      </c>
      <c r="V542" s="31">
        <f t="shared" si="154"/>
        <v>12651.300000000001</v>
      </c>
      <c r="W542" s="31">
        <f t="shared" si="154"/>
        <v>13038.08</v>
      </c>
      <c r="X542" s="31">
        <f t="shared" si="154"/>
        <v>13430.12</v>
      </c>
      <c r="Y542" s="31">
        <f t="shared" si="154"/>
        <v>13832.68</v>
      </c>
      <c r="Z542" s="31">
        <f t="shared" si="154"/>
        <v>14245.76</v>
      </c>
      <c r="AA542" s="31">
        <f t="shared" si="154"/>
        <v>14676.1</v>
      </c>
      <c r="AB542" s="31">
        <f t="shared" si="154"/>
        <v>15116.960000000001</v>
      </c>
      <c r="AC542" s="31">
        <f t="shared" si="154"/>
        <v>15568.34</v>
      </c>
      <c r="AD542" s="31">
        <f t="shared" si="154"/>
        <v>16030.24</v>
      </c>
      <c r="AE542" s="31">
        <f t="shared" si="154"/>
        <v>16514.66</v>
      </c>
      <c r="AF542" s="31">
        <f t="shared" si="154"/>
        <v>17009.599999999999</v>
      </c>
      <c r="AG542" s="31">
        <f t="shared" si="152"/>
        <v>17527.059999999998</v>
      </c>
      <c r="AH542" s="31">
        <f t="shared" si="152"/>
        <v>18055.04</v>
      </c>
      <c r="AI542" s="31">
        <f t="shared" si="152"/>
        <v>18593.54</v>
      </c>
      <c r="AJ542" s="31">
        <f t="shared" si="152"/>
        <v>19154.559999999998</v>
      </c>
      <c r="AK542" s="31">
        <f t="shared" si="152"/>
        <v>19731.36</v>
      </c>
      <c r="AL542" s="31">
        <f t="shared" si="152"/>
        <v>20318.68</v>
      </c>
      <c r="AM542" s="31">
        <f t="shared" si="152"/>
        <v>20933.78</v>
      </c>
      <c r="AN542" s="31">
        <f t="shared" si="152"/>
        <v>21559.4</v>
      </c>
      <c r="AO542" s="31">
        <f t="shared" si="152"/>
        <v>22200.800000000003</v>
      </c>
      <c r="AP542" s="31">
        <f t="shared" si="152"/>
        <v>22864.720000000001</v>
      </c>
      <c r="AQ542" s="31">
        <f t="shared" si="152"/>
        <v>23556.420000000002</v>
      </c>
      <c r="AR542" s="31">
        <f t="shared" si="152"/>
        <v>24263.899999999998</v>
      </c>
      <c r="AS542" s="31">
        <f t="shared" si="152"/>
        <v>24987.16</v>
      </c>
      <c r="AT542" s="31">
        <f t="shared" si="152"/>
        <v>25738.2</v>
      </c>
      <c r="AU542" s="31">
        <f t="shared" si="152"/>
        <v>26505.02</v>
      </c>
      <c r="AV542" s="31">
        <f t="shared" si="152"/>
        <v>27299.62</v>
      </c>
      <c r="AW542" s="31">
        <f t="shared" si="151"/>
        <v>28127.26</v>
      </c>
      <c r="AX542" s="31">
        <f t="shared" si="151"/>
        <v>28970.68</v>
      </c>
      <c r="AY542" s="31">
        <f t="shared" si="151"/>
        <v>29835.14</v>
      </c>
      <c r="AZ542" s="31">
        <f t="shared" si="151"/>
        <v>30739.38</v>
      </c>
      <c r="BA542" s="31">
        <f t="shared" si="151"/>
        <v>31652.66</v>
      </c>
      <c r="BB542" s="31">
        <f t="shared" si="151"/>
        <v>32610.98</v>
      </c>
      <c r="BC542" s="31">
        <f t="shared" si="151"/>
        <v>33590.339999999997</v>
      </c>
      <c r="BD542" s="31">
        <f t="shared" si="151"/>
        <v>34590.740000000005</v>
      </c>
      <c r="BE542" s="31">
        <f t="shared" si="151"/>
        <v>35636.18</v>
      </c>
      <c r="BF542" s="31">
        <f t="shared" si="151"/>
        <v>36702.660000000003</v>
      </c>
      <c r="BG542" s="31">
        <f t="shared" si="151"/>
        <v>37807.440000000002</v>
      </c>
      <c r="BH542" s="31">
        <f t="shared" si="151"/>
        <v>38933.259999999995</v>
      </c>
      <c r="BI542" s="31">
        <f t="shared" si="151"/>
        <v>40109.380000000005</v>
      </c>
      <c r="BJ542" s="31">
        <f t="shared" si="151"/>
        <v>41311.800000000003</v>
      </c>
      <c r="BK542" s="31">
        <f t="shared" si="139"/>
        <v>42552.520000000004</v>
      </c>
      <c r="BL542" s="31">
        <f t="shared" si="139"/>
        <v>43819.54</v>
      </c>
      <c r="BM542" s="31">
        <f t="shared" si="139"/>
        <v>45136.86</v>
      </c>
    </row>
    <row r="543" spans="1:65" x14ac:dyDescent="0.2">
      <c r="A543" s="26">
        <v>527</v>
      </c>
      <c r="B543" s="31">
        <f t="shared" si="153"/>
        <v>7013.17</v>
      </c>
      <c r="C543" s="31">
        <f t="shared" si="153"/>
        <v>7226</v>
      </c>
      <c r="D543" s="31">
        <f t="shared" si="153"/>
        <v>7444.1</v>
      </c>
      <c r="E543" s="31">
        <f t="shared" si="153"/>
        <v>7667.4699999999993</v>
      </c>
      <c r="F543" s="31">
        <f t="shared" si="153"/>
        <v>7896.11</v>
      </c>
      <c r="G543" s="31">
        <f t="shared" si="153"/>
        <v>8130.0199999999995</v>
      </c>
      <c r="H543" s="31">
        <f t="shared" si="153"/>
        <v>8381.2000000000007</v>
      </c>
      <c r="I543" s="31">
        <f t="shared" si="153"/>
        <v>8625.65</v>
      </c>
      <c r="J543" s="31">
        <f t="shared" si="153"/>
        <v>8887.369999999999</v>
      </c>
      <c r="K543" s="31">
        <f t="shared" si="153"/>
        <v>9154.36</v>
      </c>
      <c r="L543" s="31">
        <f t="shared" si="153"/>
        <v>9426.619999999999</v>
      </c>
      <c r="M543" s="31">
        <f t="shared" si="153"/>
        <v>9716.15</v>
      </c>
      <c r="N543" s="31">
        <f t="shared" si="153"/>
        <v>9998.9500000000007</v>
      </c>
      <c r="O543" s="31">
        <f t="shared" si="153"/>
        <v>10304.290000000001</v>
      </c>
      <c r="P543" s="31">
        <f t="shared" si="153"/>
        <v>10614.9</v>
      </c>
      <c r="Q543" s="31">
        <f t="shared" si="153"/>
        <v>10930.78</v>
      </c>
      <c r="R543" s="31">
        <f t="shared" si="154"/>
        <v>11263.93</v>
      </c>
      <c r="S543" s="31">
        <f t="shared" si="154"/>
        <v>11595.619999999999</v>
      </c>
      <c r="T543" s="31">
        <f t="shared" si="154"/>
        <v>11944.58</v>
      </c>
      <c r="U543" s="31">
        <f t="shared" si="154"/>
        <v>12304.08</v>
      </c>
      <c r="V543" s="31">
        <f t="shared" si="154"/>
        <v>12668.85</v>
      </c>
      <c r="W543" s="31">
        <f t="shared" si="154"/>
        <v>13056.16</v>
      </c>
      <c r="X543" s="31">
        <f t="shared" si="154"/>
        <v>13448.74</v>
      </c>
      <c r="Y543" s="31">
        <f t="shared" si="154"/>
        <v>13851.86</v>
      </c>
      <c r="Z543" s="31">
        <f t="shared" si="154"/>
        <v>14265.52</v>
      </c>
      <c r="AA543" s="31">
        <f t="shared" si="154"/>
        <v>14696.45</v>
      </c>
      <c r="AB543" s="31">
        <f t="shared" si="154"/>
        <v>15137.92</v>
      </c>
      <c r="AC543" s="31">
        <f t="shared" si="154"/>
        <v>15589.93</v>
      </c>
      <c r="AD543" s="31">
        <f t="shared" si="154"/>
        <v>16052.48</v>
      </c>
      <c r="AE543" s="31">
        <f t="shared" si="154"/>
        <v>16537.57</v>
      </c>
      <c r="AF543" s="31">
        <f t="shared" si="154"/>
        <v>17033.2</v>
      </c>
      <c r="AG543" s="31">
        <f t="shared" si="152"/>
        <v>17551.37</v>
      </c>
      <c r="AH543" s="31">
        <f t="shared" si="152"/>
        <v>18080.080000000002</v>
      </c>
      <c r="AI543" s="31">
        <f t="shared" si="152"/>
        <v>18619.330000000002</v>
      </c>
      <c r="AJ543" s="31">
        <f t="shared" si="152"/>
        <v>19181.12</v>
      </c>
      <c r="AK543" s="31">
        <f t="shared" si="152"/>
        <v>19758.72</v>
      </c>
      <c r="AL543" s="31">
        <f t="shared" si="152"/>
        <v>20346.86</v>
      </c>
      <c r="AM543" s="31">
        <f t="shared" si="152"/>
        <v>20962.810000000001</v>
      </c>
      <c r="AN543" s="31">
        <f t="shared" si="152"/>
        <v>21589.3</v>
      </c>
      <c r="AO543" s="31">
        <f t="shared" si="152"/>
        <v>22231.599999999999</v>
      </c>
      <c r="AP543" s="31">
        <f t="shared" si="152"/>
        <v>22896.44</v>
      </c>
      <c r="AQ543" s="31">
        <f t="shared" si="152"/>
        <v>23589.09</v>
      </c>
      <c r="AR543" s="31">
        <f t="shared" si="152"/>
        <v>24297.55</v>
      </c>
      <c r="AS543" s="31">
        <f t="shared" si="152"/>
        <v>25021.82</v>
      </c>
      <c r="AT543" s="31">
        <f t="shared" si="152"/>
        <v>25773.9</v>
      </c>
      <c r="AU543" s="31">
        <f t="shared" si="152"/>
        <v>26541.79</v>
      </c>
      <c r="AV543" s="31">
        <f t="shared" si="152"/>
        <v>27337.489999999998</v>
      </c>
      <c r="AW543" s="31">
        <f t="shared" si="151"/>
        <v>28166.27</v>
      </c>
      <c r="AX543" s="31">
        <f t="shared" si="151"/>
        <v>29010.86</v>
      </c>
      <c r="AY543" s="31">
        <f t="shared" si="151"/>
        <v>29876.53</v>
      </c>
      <c r="AZ543" s="31">
        <f t="shared" si="151"/>
        <v>30782.010000000002</v>
      </c>
      <c r="BA543" s="31">
        <f t="shared" si="151"/>
        <v>31696.57</v>
      </c>
      <c r="BB543" s="31">
        <f t="shared" si="151"/>
        <v>32656.21</v>
      </c>
      <c r="BC543" s="31">
        <f t="shared" si="151"/>
        <v>33636.93</v>
      </c>
      <c r="BD543" s="31">
        <f t="shared" si="151"/>
        <v>34638.729999999996</v>
      </c>
      <c r="BE543" s="31">
        <f t="shared" si="151"/>
        <v>35685.61</v>
      </c>
      <c r="BF543" s="31">
        <f t="shared" si="151"/>
        <v>36753.57</v>
      </c>
      <c r="BG543" s="31">
        <f t="shared" si="151"/>
        <v>37859.879999999997</v>
      </c>
      <c r="BH543" s="31">
        <f t="shared" si="151"/>
        <v>38987.270000000004</v>
      </c>
      <c r="BI543" s="31">
        <f t="shared" si="151"/>
        <v>40165.01</v>
      </c>
      <c r="BJ543" s="31">
        <f t="shared" si="151"/>
        <v>41369.1</v>
      </c>
      <c r="BK543" s="31">
        <f t="shared" si="139"/>
        <v>42611.54</v>
      </c>
      <c r="BL543" s="31">
        <f t="shared" si="139"/>
        <v>43880.33</v>
      </c>
      <c r="BM543" s="31">
        <f t="shared" si="139"/>
        <v>45199.47</v>
      </c>
    </row>
    <row r="544" spans="1:65" x14ac:dyDescent="0.2">
      <c r="A544" s="26">
        <v>528</v>
      </c>
      <c r="B544" s="31">
        <f t="shared" si="153"/>
        <v>7022.88</v>
      </c>
      <c r="C544" s="31">
        <f t="shared" si="153"/>
        <v>7236</v>
      </c>
      <c r="D544" s="31">
        <f t="shared" si="153"/>
        <v>7454.4000000000005</v>
      </c>
      <c r="E544" s="31">
        <f t="shared" si="153"/>
        <v>7678.08</v>
      </c>
      <c r="F544" s="31">
        <f t="shared" si="153"/>
        <v>7907.04</v>
      </c>
      <c r="G544" s="31">
        <f t="shared" si="153"/>
        <v>8141.28</v>
      </c>
      <c r="H544" s="31">
        <f t="shared" si="153"/>
        <v>8392.7999999999993</v>
      </c>
      <c r="I544" s="31">
        <f t="shared" si="153"/>
        <v>8637.5999999999985</v>
      </c>
      <c r="J544" s="31">
        <f t="shared" si="153"/>
        <v>8899.68</v>
      </c>
      <c r="K544" s="31">
        <f t="shared" si="153"/>
        <v>9167.0400000000009</v>
      </c>
      <c r="L544" s="31">
        <f t="shared" si="153"/>
        <v>9439.68</v>
      </c>
      <c r="M544" s="31">
        <f t="shared" si="153"/>
        <v>9729.5999999999985</v>
      </c>
      <c r="N544" s="31">
        <f t="shared" si="153"/>
        <v>10012.799999999999</v>
      </c>
      <c r="O544" s="31">
        <f t="shared" si="153"/>
        <v>10318.56</v>
      </c>
      <c r="P544" s="31">
        <f t="shared" si="153"/>
        <v>10629.599999999999</v>
      </c>
      <c r="Q544" s="31">
        <f t="shared" si="153"/>
        <v>10945.92</v>
      </c>
      <c r="R544" s="31">
        <f t="shared" si="154"/>
        <v>11279.52</v>
      </c>
      <c r="S544" s="31">
        <f t="shared" si="154"/>
        <v>11611.679999999998</v>
      </c>
      <c r="T544" s="31">
        <f t="shared" si="154"/>
        <v>11961.119999999999</v>
      </c>
      <c r="U544" s="31">
        <f t="shared" si="154"/>
        <v>12321.119999999999</v>
      </c>
      <c r="V544" s="31">
        <f t="shared" si="154"/>
        <v>12686.4</v>
      </c>
      <c r="W544" s="31">
        <f t="shared" si="154"/>
        <v>13074.24</v>
      </c>
      <c r="X544" s="31">
        <f t="shared" si="154"/>
        <v>13467.36</v>
      </c>
      <c r="Y544" s="31">
        <f t="shared" si="154"/>
        <v>13871.039999999999</v>
      </c>
      <c r="Z544" s="31">
        <f t="shared" si="154"/>
        <v>14285.28</v>
      </c>
      <c r="AA544" s="31">
        <f t="shared" si="154"/>
        <v>14716.800000000001</v>
      </c>
      <c r="AB544" s="31">
        <f t="shared" si="154"/>
        <v>15158.880000000001</v>
      </c>
      <c r="AC544" s="31">
        <f t="shared" si="154"/>
        <v>15611.52</v>
      </c>
      <c r="AD544" s="31">
        <f t="shared" si="154"/>
        <v>16074.72</v>
      </c>
      <c r="AE544" s="31">
        <f t="shared" si="154"/>
        <v>16560.48</v>
      </c>
      <c r="AF544" s="31">
        <f t="shared" si="154"/>
        <v>17056.800000000003</v>
      </c>
      <c r="AG544" s="31">
        <f t="shared" si="152"/>
        <v>17575.68</v>
      </c>
      <c r="AH544" s="31">
        <f t="shared" si="152"/>
        <v>18105.12</v>
      </c>
      <c r="AI544" s="31">
        <f t="shared" si="152"/>
        <v>18645.12</v>
      </c>
      <c r="AJ544" s="31">
        <f t="shared" si="152"/>
        <v>19207.68</v>
      </c>
      <c r="AK544" s="31">
        <f t="shared" si="152"/>
        <v>19786.080000000002</v>
      </c>
      <c r="AL544" s="31">
        <f t="shared" si="152"/>
        <v>20375.04</v>
      </c>
      <c r="AM544" s="31">
        <f t="shared" si="152"/>
        <v>20991.84</v>
      </c>
      <c r="AN544" s="31">
        <f t="shared" si="152"/>
        <v>21619.199999999997</v>
      </c>
      <c r="AO544" s="31">
        <f t="shared" si="152"/>
        <v>22262.400000000001</v>
      </c>
      <c r="AP544" s="31">
        <f t="shared" si="152"/>
        <v>22928.16</v>
      </c>
      <c r="AQ544" s="31">
        <f t="shared" si="152"/>
        <v>23621.760000000002</v>
      </c>
      <c r="AR544" s="31">
        <f t="shared" si="152"/>
        <v>24331.200000000001</v>
      </c>
      <c r="AS544" s="31">
        <f t="shared" si="152"/>
        <v>25056.48</v>
      </c>
      <c r="AT544" s="31">
        <f t="shared" si="152"/>
        <v>25809.600000000002</v>
      </c>
      <c r="AU544" s="31">
        <f t="shared" si="152"/>
        <v>26578.560000000001</v>
      </c>
      <c r="AV544" s="31">
        <f t="shared" si="152"/>
        <v>27375.359999999997</v>
      </c>
      <c r="AW544" s="31">
        <f t="shared" si="151"/>
        <v>28205.279999999999</v>
      </c>
      <c r="AX544" s="31">
        <f t="shared" si="151"/>
        <v>29051.040000000001</v>
      </c>
      <c r="AY544" s="31">
        <f t="shared" si="151"/>
        <v>29917.920000000002</v>
      </c>
      <c r="AZ544" s="31">
        <f t="shared" si="151"/>
        <v>30824.640000000003</v>
      </c>
      <c r="BA544" s="31">
        <f t="shared" si="151"/>
        <v>31740.48</v>
      </c>
      <c r="BB544" s="31">
        <f t="shared" si="151"/>
        <v>32701.439999999999</v>
      </c>
      <c r="BC544" s="31">
        <f t="shared" si="151"/>
        <v>33683.520000000004</v>
      </c>
      <c r="BD544" s="31">
        <f t="shared" si="151"/>
        <v>34686.720000000001</v>
      </c>
      <c r="BE544" s="31">
        <f t="shared" si="151"/>
        <v>35735.040000000001</v>
      </c>
      <c r="BF544" s="31">
        <f t="shared" si="151"/>
        <v>36804.479999999996</v>
      </c>
      <c r="BG544" s="31">
        <f t="shared" si="151"/>
        <v>37912.32</v>
      </c>
      <c r="BH544" s="31">
        <f t="shared" si="151"/>
        <v>39041.279999999999</v>
      </c>
      <c r="BI544" s="31">
        <f t="shared" si="151"/>
        <v>40220.639999999999</v>
      </c>
      <c r="BJ544" s="31">
        <f t="shared" si="151"/>
        <v>41426.399999999994</v>
      </c>
      <c r="BK544" s="31">
        <f t="shared" si="139"/>
        <v>42670.559999999998</v>
      </c>
      <c r="BL544" s="31">
        <f t="shared" si="139"/>
        <v>43941.119999999995</v>
      </c>
      <c r="BM544" s="31">
        <f t="shared" si="139"/>
        <v>45262.080000000002</v>
      </c>
    </row>
    <row r="545" spans="1:65" x14ac:dyDescent="0.2">
      <c r="A545" s="26">
        <v>529</v>
      </c>
      <c r="B545" s="31">
        <f t="shared" si="153"/>
        <v>7032.59</v>
      </c>
      <c r="C545" s="31">
        <f t="shared" si="153"/>
        <v>7246</v>
      </c>
      <c r="D545" s="31">
        <f t="shared" si="153"/>
        <v>7464.7000000000007</v>
      </c>
      <c r="E545" s="31">
        <f t="shared" si="153"/>
        <v>7688.69</v>
      </c>
      <c r="F545" s="31">
        <f t="shared" si="153"/>
        <v>7917.97</v>
      </c>
      <c r="G545" s="31">
        <f t="shared" si="153"/>
        <v>8152.54</v>
      </c>
      <c r="H545" s="31">
        <f t="shared" si="153"/>
        <v>8404.4</v>
      </c>
      <c r="I545" s="31">
        <f t="shared" si="153"/>
        <v>8649.5499999999993</v>
      </c>
      <c r="J545" s="31">
        <f t="shared" si="153"/>
        <v>8911.9900000000016</v>
      </c>
      <c r="K545" s="31">
        <f t="shared" si="153"/>
        <v>9179.7200000000012</v>
      </c>
      <c r="L545" s="31">
        <f t="shared" si="153"/>
        <v>9452.7400000000016</v>
      </c>
      <c r="M545" s="31">
        <f t="shared" si="153"/>
        <v>9743.0499999999993</v>
      </c>
      <c r="N545" s="31">
        <f t="shared" si="153"/>
        <v>10026.65</v>
      </c>
      <c r="O545" s="31">
        <f t="shared" si="153"/>
        <v>10332.83</v>
      </c>
      <c r="P545" s="31">
        <f t="shared" si="153"/>
        <v>10644.3</v>
      </c>
      <c r="Q545" s="31">
        <f t="shared" si="153"/>
        <v>10961.060000000001</v>
      </c>
      <c r="R545" s="31">
        <f t="shared" si="154"/>
        <v>11295.11</v>
      </c>
      <c r="S545" s="31">
        <f t="shared" si="154"/>
        <v>11627.74</v>
      </c>
      <c r="T545" s="31">
        <f t="shared" si="154"/>
        <v>11977.66</v>
      </c>
      <c r="U545" s="31">
        <f t="shared" si="154"/>
        <v>12338.16</v>
      </c>
      <c r="V545" s="31">
        <f t="shared" si="154"/>
        <v>12703.95</v>
      </c>
      <c r="W545" s="31">
        <f t="shared" si="154"/>
        <v>13092.32</v>
      </c>
      <c r="X545" s="31">
        <f t="shared" si="154"/>
        <v>13485.980000000001</v>
      </c>
      <c r="Y545" s="31">
        <f t="shared" si="154"/>
        <v>13890.22</v>
      </c>
      <c r="Z545" s="31">
        <f t="shared" si="154"/>
        <v>14305.04</v>
      </c>
      <c r="AA545" s="31">
        <f t="shared" si="154"/>
        <v>14737.150000000001</v>
      </c>
      <c r="AB545" s="31">
        <f t="shared" si="154"/>
        <v>15179.84</v>
      </c>
      <c r="AC545" s="31">
        <f t="shared" si="154"/>
        <v>15633.11</v>
      </c>
      <c r="AD545" s="31">
        <f t="shared" si="154"/>
        <v>16096.96</v>
      </c>
      <c r="AE545" s="31">
        <f t="shared" si="154"/>
        <v>16583.39</v>
      </c>
      <c r="AF545" s="31">
        <f t="shared" si="154"/>
        <v>17080.400000000001</v>
      </c>
      <c r="AG545" s="31">
        <f t="shared" si="152"/>
        <v>17599.989999999998</v>
      </c>
      <c r="AH545" s="31">
        <f t="shared" si="152"/>
        <v>18130.16</v>
      </c>
      <c r="AI545" s="31">
        <f t="shared" si="152"/>
        <v>18670.91</v>
      </c>
      <c r="AJ545" s="31">
        <f t="shared" si="152"/>
        <v>19234.239999999998</v>
      </c>
      <c r="AK545" s="31">
        <f t="shared" si="152"/>
        <v>19813.440000000002</v>
      </c>
      <c r="AL545" s="31">
        <f t="shared" si="152"/>
        <v>20403.22</v>
      </c>
      <c r="AM545" s="31">
        <f t="shared" si="152"/>
        <v>21020.870000000003</v>
      </c>
      <c r="AN545" s="31">
        <f t="shared" si="152"/>
        <v>21649.1</v>
      </c>
      <c r="AO545" s="31">
        <f t="shared" si="152"/>
        <v>22293.200000000001</v>
      </c>
      <c r="AP545" s="31">
        <f t="shared" si="152"/>
        <v>22959.88</v>
      </c>
      <c r="AQ545" s="31">
        <f t="shared" si="152"/>
        <v>23654.43</v>
      </c>
      <c r="AR545" s="31">
        <f t="shared" si="152"/>
        <v>24364.85</v>
      </c>
      <c r="AS545" s="31">
        <f t="shared" si="152"/>
        <v>25091.14</v>
      </c>
      <c r="AT545" s="31">
        <f t="shared" si="152"/>
        <v>25845.300000000003</v>
      </c>
      <c r="AU545" s="31">
        <f t="shared" si="152"/>
        <v>26615.33</v>
      </c>
      <c r="AV545" s="31">
        <f t="shared" si="152"/>
        <v>27413.23</v>
      </c>
      <c r="AW545" s="31">
        <f t="shared" si="151"/>
        <v>28244.289999999997</v>
      </c>
      <c r="AX545" s="31">
        <f t="shared" si="151"/>
        <v>29091.22</v>
      </c>
      <c r="AY545" s="31">
        <f t="shared" si="151"/>
        <v>29959.31</v>
      </c>
      <c r="AZ545" s="31">
        <f t="shared" si="151"/>
        <v>30867.27</v>
      </c>
      <c r="BA545" s="31">
        <f t="shared" si="151"/>
        <v>31784.39</v>
      </c>
      <c r="BB545" s="31">
        <f t="shared" si="151"/>
        <v>32746.67</v>
      </c>
      <c r="BC545" s="31">
        <f t="shared" si="151"/>
        <v>33730.11</v>
      </c>
      <c r="BD545" s="31">
        <f t="shared" si="151"/>
        <v>34734.710000000006</v>
      </c>
      <c r="BE545" s="31">
        <f t="shared" si="151"/>
        <v>35784.47</v>
      </c>
      <c r="BF545" s="31">
        <f t="shared" si="151"/>
        <v>36855.39</v>
      </c>
      <c r="BG545" s="31">
        <f t="shared" si="151"/>
        <v>37964.759999999995</v>
      </c>
      <c r="BH545" s="31">
        <f t="shared" si="151"/>
        <v>39095.289999999994</v>
      </c>
      <c r="BI545" s="31">
        <f t="shared" si="151"/>
        <v>40276.270000000004</v>
      </c>
      <c r="BJ545" s="31">
        <f t="shared" si="151"/>
        <v>41483.699999999997</v>
      </c>
      <c r="BK545" s="31">
        <f t="shared" si="139"/>
        <v>42729.58</v>
      </c>
      <c r="BL545" s="31">
        <f t="shared" si="139"/>
        <v>44001.91</v>
      </c>
      <c r="BM545" s="31">
        <f t="shared" si="139"/>
        <v>45324.69</v>
      </c>
    </row>
    <row r="546" spans="1:65" x14ac:dyDescent="0.2">
      <c r="A546" s="26">
        <v>530</v>
      </c>
      <c r="B546" s="31">
        <f t="shared" si="153"/>
        <v>7042.3</v>
      </c>
      <c r="C546" s="31">
        <f t="shared" si="153"/>
        <v>7256</v>
      </c>
      <c r="D546" s="31">
        <f t="shared" si="153"/>
        <v>7475</v>
      </c>
      <c r="E546" s="31">
        <f t="shared" si="153"/>
        <v>7699.2999999999993</v>
      </c>
      <c r="F546" s="31">
        <f t="shared" si="153"/>
        <v>7928.9</v>
      </c>
      <c r="G546" s="31">
        <f t="shared" si="153"/>
        <v>8163.8</v>
      </c>
      <c r="H546" s="31">
        <f t="shared" si="153"/>
        <v>8416</v>
      </c>
      <c r="I546" s="31">
        <f t="shared" si="153"/>
        <v>8661.5</v>
      </c>
      <c r="J546" s="31">
        <f t="shared" si="153"/>
        <v>8924.2999999999993</v>
      </c>
      <c r="K546" s="31">
        <f t="shared" si="153"/>
        <v>9192.4</v>
      </c>
      <c r="L546" s="31">
        <f t="shared" si="153"/>
        <v>9465.7999999999993</v>
      </c>
      <c r="M546" s="31">
        <f t="shared" si="153"/>
        <v>9756.5</v>
      </c>
      <c r="N546" s="31">
        <f t="shared" si="153"/>
        <v>10040.5</v>
      </c>
      <c r="O546" s="31">
        <f t="shared" si="153"/>
        <v>10347.099999999999</v>
      </c>
      <c r="P546" s="31">
        <f t="shared" si="153"/>
        <v>10659</v>
      </c>
      <c r="Q546" s="31">
        <f t="shared" si="153"/>
        <v>10976.2</v>
      </c>
      <c r="R546" s="31">
        <f t="shared" si="154"/>
        <v>11310.7</v>
      </c>
      <c r="S546" s="31">
        <f t="shared" si="154"/>
        <v>11643.8</v>
      </c>
      <c r="T546" s="31">
        <f t="shared" si="154"/>
        <v>11994.199999999999</v>
      </c>
      <c r="U546" s="31">
        <f t="shared" si="154"/>
        <v>12355.199999999999</v>
      </c>
      <c r="V546" s="31">
        <f t="shared" si="154"/>
        <v>12721.5</v>
      </c>
      <c r="W546" s="31">
        <f t="shared" si="154"/>
        <v>13110.4</v>
      </c>
      <c r="X546" s="31">
        <f t="shared" si="154"/>
        <v>13504.6</v>
      </c>
      <c r="Y546" s="31">
        <f t="shared" si="154"/>
        <v>13909.4</v>
      </c>
      <c r="Z546" s="31">
        <f t="shared" si="154"/>
        <v>14324.800000000001</v>
      </c>
      <c r="AA546" s="31">
        <f t="shared" si="154"/>
        <v>14757.5</v>
      </c>
      <c r="AB546" s="31">
        <f t="shared" si="154"/>
        <v>15200.800000000001</v>
      </c>
      <c r="AC546" s="31">
        <f t="shared" si="154"/>
        <v>15654.7</v>
      </c>
      <c r="AD546" s="31">
        <f t="shared" si="154"/>
        <v>16119.199999999999</v>
      </c>
      <c r="AE546" s="31">
        <f t="shared" si="154"/>
        <v>16606.3</v>
      </c>
      <c r="AF546" s="31">
        <f t="shared" si="154"/>
        <v>17104</v>
      </c>
      <c r="AG546" s="31">
        <f t="shared" si="152"/>
        <v>17624.3</v>
      </c>
      <c r="AH546" s="31">
        <f t="shared" si="152"/>
        <v>18155.199999999997</v>
      </c>
      <c r="AI546" s="31">
        <f t="shared" si="152"/>
        <v>18696.699999999997</v>
      </c>
      <c r="AJ546" s="31">
        <f t="shared" si="152"/>
        <v>19260.8</v>
      </c>
      <c r="AK546" s="31">
        <f t="shared" si="152"/>
        <v>19840.8</v>
      </c>
      <c r="AL546" s="31">
        <f t="shared" si="152"/>
        <v>20431.400000000001</v>
      </c>
      <c r="AM546" s="31">
        <f t="shared" si="152"/>
        <v>21049.9</v>
      </c>
      <c r="AN546" s="31">
        <f t="shared" si="152"/>
        <v>21679</v>
      </c>
      <c r="AO546" s="31">
        <f t="shared" si="152"/>
        <v>22324</v>
      </c>
      <c r="AP546" s="31">
        <f t="shared" si="152"/>
        <v>22991.599999999999</v>
      </c>
      <c r="AQ546" s="31">
        <f t="shared" si="152"/>
        <v>23687.100000000002</v>
      </c>
      <c r="AR546" s="31">
        <f t="shared" si="152"/>
        <v>24398.5</v>
      </c>
      <c r="AS546" s="31">
        <f t="shared" si="152"/>
        <v>25125.8</v>
      </c>
      <c r="AT546" s="31">
        <f t="shared" si="152"/>
        <v>25881</v>
      </c>
      <c r="AU546" s="31">
        <f t="shared" si="152"/>
        <v>26652.100000000002</v>
      </c>
      <c r="AV546" s="31">
        <f t="shared" si="152"/>
        <v>27451.1</v>
      </c>
      <c r="AW546" s="31">
        <f t="shared" si="151"/>
        <v>28283.3</v>
      </c>
      <c r="AX546" s="31">
        <f t="shared" si="151"/>
        <v>29131.4</v>
      </c>
      <c r="AY546" s="31">
        <f t="shared" si="151"/>
        <v>30000.7</v>
      </c>
      <c r="AZ546" s="31">
        <f t="shared" si="151"/>
        <v>30909.9</v>
      </c>
      <c r="BA546" s="31">
        <f t="shared" si="151"/>
        <v>31828.3</v>
      </c>
      <c r="BB546" s="31">
        <f t="shared" si="151"/>
        <v>32791.899999999994</v>
      </c>
      <c r="BC546" s="31">
        <f t="shared" si="151"/>
        <v>33776.699999999997</v>
      </c>
      <c r="BD546" s="31">
        <f t="shared" si="151"/>
        <v>34782.699999999997</v>
      </c>
      <c r="BE546" s="31">
        <f t="shared" si="151"/>
        <v>35833.9</v>
      </c>
      <c r="BF546" s="31">
        <f t="shared" si="151"/>
        <v>36906.300000000003</v>
      </c>
      <c r="BG546" s="31">
        <f t="shared" si="151"/>
        <v>38017.199999999997</v>
      </c>
      <c r="BH546" s="31">
        <f t="shared" si="151"/>
        <v>39149.300000000003</v>
      </c>
      <c r="BI546" s="31">
        <f t="shared" si="151"/>
        <v>40331.9</v>
      </c>
      <c r="BJ546" s="31">
        <f t="shared" si="151"/>
        <v>41541</v>
      </c>
      <c r="BK546" s="31">
        <f t="shared" si="151"/>
        <v>42788.600000000006</v>
      </c>
      <c r="BL546" s="31">
        <f t="shared" si="151"/>
        <v>44062.7</v>
      </c>
      <c r="BM546" s="31">
        <f t="shared" ref="BK546:BM609" si="155">IF((BM$8+(BM$9*$A546))&lt;BM$12,BM$12,BM$8+(BM$9*$A546))</f>
        <v>45387.3</v>
      </c>
    </row>
    <row r="547" spans="1:65" x14ac:dyDescent="0.2">
      <c r="A547" s="26">
        <v>531</v>
      </c>
      <c r="B547" s="31">
        <f t="shared" si="153"/>
        <v>7052.01</v>
      </c>
      <c r="C547" s="31">
        <f t="shared" si="153"/>
        <v>7266</v>
      </c>
      <c r="D547" s="31">
        <f t="shared" si="153"/>
        <v>7485.3</v>
      </c>
      <c r="E547" s="31">
        <f t="shared" si="153"/>
        <v>7709.91</v>
      </c>
      <c r="F547" s="31">
        <f t="shared" si="153"/>
        <v>7939.83</v>
      </c>
      <c r="G547" s="31">
        <f t="shared" si="153"/>
        <v>8175.0599999999995</v>
      </c>
      <c r="H547" s="31">
        <f t="shared" si="153"/>
        <v>8427.5999999999985</v>
      </c>
      <c r="I547" s="31">
        <f t="shared" si="153"/>
        <v>8673.4500000000007</v>
      </c>
      <c r="J547" s="31">
        <f t="shared" si="153"/>
        <v>8936.61</v>
      </c>
      <c r="K547" s="31">
        <f t="shared" si="153"/>
        <v>9205.08</v>
      </c>
      <c r="L547" s="31">
        <f t="shared" si="153"/>
        <v>9478.86</v>
      </c>
      <c r="M547" s="31">
        <f t="shared" si="153"/>
        <v>9769.9500000000007</v>
      </c>
      <c r="N547" s="31">
        <f t="shared" si="153"/>
        <v>10054.349999999999</v>
      </c>
      <c r="O547" s="31">
        <f t="shared" si="153"/>
        <v>10361.369999999999</v>
      </c>
      <c r="P547" s="31">
        <f t="shared" si="153"/>
        <v>10673.7</v>
      </c>
      <c r="Q547" s="31">
        <f t="shared" si="153"/>
        <v>10991.34</v>
      </c>
      <c r="R547" s="31">
        <f t="shared" si="154"/>
        <v>11326.289999999999</v>
      </c>
      <c r="S547" s="31">
        <f t="shared" si="154"/>
        <v>11659.859999999999</v>
      </c>
      <c r="T547" s="31">
        <f t="shared" si="154"/>
        <v>12010.74</v>
      </c>
      <c r="U547" s="31">
        <f t="shared" si="154"/>
        <v>12372.24</v>
      </c>
      <c r="V547" s="31">
        <f t="shared" si="154"/>
        <v>12739.050000000001</v>
      </c>
      <c r="W547" s="31">
        <f t="shared" si="154"/>
        <v>13128.48</v>
      </c>
      <c r="X547" s="31">
        <f t="shared" si="154"/>
        <v>13523.220000000001</v>
      </c>
      <c r="Y547" s="31">
        <f t="shared" si="154"/>
        <v>13928.58</v>
      </c>
      <c r="Z547" s="31">
        <f t="shared" si="154"/>
        <v>14344.560000000001</v>
      </c>
      <c r="AA547" s="31">
        <f t="shared" si="154"/>
        <v>14777.85</v>
      </c>
      <c r="AB547" s="31">
        <f t="shared" si="154"/>
        <v>15221.76</v>
      </c>
      <c r="AC547" s="31">
        <f t="shared" si="154"/>
        <v>15676.289999999999</v>
      </c>
      <c r="AD547" s="31">
        <f t="shared" si="154"/>
        <v>16141.439999999999</v>
      </c>
      <c r="AE547" s="31">
        <f t="shared" si="154"/>
        <v>16629.21</v>
      </c>
      <c r="AF547" s="31">
        <f t="shared" si="154"/>
        <v>17127.599999999999</v>
      </c>
      <c r="AG547" s="31">
        <f t="shared" si="152"/>
        <v>17648.61</v>
      </c>
      <c r="AH547" s="31">
        <f t="shared" si="152"/>
        <v>18180.239999999998</v>
      </c>
      <c r="AI547" s="31">
        <f t="shared" si="152"/>
        <v>18722.489999999998</v>
      </c>
      <c r="AJ547" s="31">
        <f t="shared" si="152"/>
        <v>19287.36</v>
      </c>
      <c r="AK547" s="31">
        <f t="shared" si="152"/>
        <v>19868.16</v>
      </c>
      <c r="AL547" s="31">
        <f t="shared" si="152"/>
        <v>20459.580000000002</v>
      </c>
      <c r="AM547" s="31">
        <f t="shared" si="152"/>
        <v>21078.93</v>
      </c>
      <c r="AN547" s="31">
        <f t="shared" si="152"/>
        <v>21708.9</v>
      </c>
      <c r="AO547" s="31">
        <f t="shared" si="152"/>
        <v>22354.800000000003</v>
      </c>
      <c r="AP547" s="31">
        <f t="shared" si="152"/>
        <v>23023.32</v>
      </c>
      <c r="AQ547" s="31">
        <f t="shared" si="152"/>
        <v>23719.77</v>
      </c>
      <c r="AR547" s="31">
        <f t="shared" si="152"/>
        <v>24432.149999999998</v>
      </c>
      <c r="AS547" s="31">
        <f t="shared" si="152"/>
        <v>25160.46</v>
      </c>
      <c r="AT547" s="31">
        <f t="shared" si="152"/>
        <v>25916.7</v>
      </c>
      <c r="AU547" s="31">
        <f t="shared" si="152"/>
        <v>26688.870000000003</v>
      </c>
      <c r="AV547" s="31">
        <f t="shared" si="152"/>
        <v>27488.969999999998</v>
      </c>
      <c r="AW547" s="31">
        <f t="shared" si="151"/>
        <v>28322.309999999998</v>
      </c>
      <c r="AX547" s="31">
        <f t="shared" si="151"/>
        <v>29171.579999999998</v>
      </c>
      <c r="AY547" s="31">
        <f t="shared" ref="AW547:BJ565" si="156">IF((AY$8+(AY$9*$A547))&lt;AY$12,AY$12,AY$8+(AY$9*$A547))</f>
        <v>30042.09</v>
      </c>
      <c r="AZ547" s="31">
        <f t="shared" si="156"/>
        <v>30952.530000000002</v>
      </c>
      <c r="BA547" s="31">
        <f t="shared" si="156"/>
        <v>31872.21</v>
      </c>
      <c r="BB547" s="31">
        <f t="shared" si="156"/>
        <v>32837.129999999997</v>
      </c>
      <c r="BC547" s="31">
        <f t="shared" si="156"/>
        <v>33823.29</v>
      </c>
      <c r="BD547" s="31">
        <f t="shared" si="156"/>
        <v>34830.69</v>
      </c>
      <c r="BE547" s="31">
        <f t="shared" si="156"/>
        <v>35883.33</v>
      </c>
      <c r="BF547" s="31">
        <f t="shared" si="156"/>
        <v>36957.21</v>
      </c>
      <c r="BG547" s="31">
        <f t="shared" si="156"/>
        <v>38069.64</v>
      </c>
      <c r="BH547" s="31">
        <f t="shared" si="156"/>
        <v>39203.31</v>
      </c>
      <c r="BI547" s="31">
        <f t="shared" si="156"/>
        <v>40387.53</v>
      </c>
      <c r="BJ547" s="31">
        <f t="shared" si="156"/>
        <v>41598.300000000003</v>
      </c>
      <c r="BK547" s="31">
        <f t="shared" si="155"/>
        <v>42847.62</v>
      </c>
      <c r="BL547" s="31">
        <f t="shared" si="155"/>
        <v>44123.49</v>
      </c>
      <c r="BM547" s="31">
        <f t="shared" si="155"/>
        <v>45449.909999999996</v>
      </c>
    </row>
    <row r="548" spans="1:65" x14ac:dyDescent="0.2">
      <c r="A548" s="26">
        <v>532</v>
      </c>
      <c r="B548" s="31">
        <f t="shared" si="153"/>
        <v>7061.72</v>
      </c>
      <c r="C548" s="31">
        <f t="shared" si="153"/>
        <v>7276</v>
      </c>
      <c r="D548" s="31">
        <f t="shared" si="153"/>
        <v>7495.6</v>
      </c>
      <c r="E548" s="31">
        <f t="shared" si="153"/>
        <v>7720.5199999999995</v>
      </c>
      <c r="F548" s="31">
        <f t="shared" si="153"/>
        <v>7950.76</v>
      </c>
      <c r="G548" s="31">
        <f t="shared" si="153"/>
        <v>8186.32</v>
      </c>
      <c r="H548" s="31">
        <f t="shared" si="153"/>
        <v>8439.2000000000007</v>
      </c>
      <c r="I548" s="31">
        <f t="shared" si="153"/>
        <v>8685.4</v>
      </c>
      <c r="J548" s="31">
        <f t="shared" si="153"/>
        <v>8948.92</v>
      </c>
      <c r="K548" s="31">
        <f t="shared" si="153"/>
        <v>9217.76</v>
      </c>
      <c r="L548" s="31">
        <f t="shared" si="153"/>
        <v>9491.92</v>
      </c>
      <c r="M548" s="31">
        <f t="shared" si="153"/>
        <v>9783.4</v>
      </c>
      <c r="N548" s="31">
        <f t="shared" si="153"/>
        <v>10068.200000000001</v>
      </c>
      <c r="O548" s="31">
        <f t="shared" si="153"/>
        <v>10375.64</v>
      </c>
      <c r="P548" s="31">
        <f t="shared" si="153"/>
        <v>10688.4</v>
      </c>
      <c r="Q548" s="31">
        <f t="shared" si="153"/>
        <v>11006.48</v>
      </c>
      <c r="R548" s="31">
        <f t="shared" si="154"/>
        <v>11341.88</v>
      </c>
      <c r="S548" s="31">
        <f t="shared" si="154"/>
        <v>11675.92</v>
      </c>
      <c r="T548" s="31">
        <f t="shared" si="154"/>
        <v>12027.279999999999</v>
      </c>
      <c r="U548" s="31">
        <f t="shared" si="154"/>
        <v>12389.279999999999</v>
      </c>
      <c r="V548" s="31">
        <f t="shared" si="154"/>
        <v>12756.6</v>
      </c>
      <c r="W548" s="31">
        <f t="shared" si="154"/>
        <v>13146.56</v>
      </c>
      <c r="X548" s="31">
        <f t="shared" si="154"/>
        <v>13541.84</v>
      </c>
      <c r="Y548" s="31">
        <f t="shared" si="154"/>
        <v>13947.76</v>
      </c>
      <c r="Z548" s="31">
        <f t="shared" si="154"/>
        <v>14364.320000000002</v>
      </c>
      <c r="AA548" s="31">
        <f t="shared" si="154"/>
        <v>14798.2</v>
      </c>
      <c r="AB548" s="31">
        <f t="shared" si="154"/>
        <v>15242.720000000001</v>
      </c>
      <c r="AC548" s="31">
        <f t="shared" si="154"/>
        <v>15697.88</v>
      </c>
      <c r="AD548" s="31">
        <f t="shared" si="154"/>
        <v>16163.679999999998</v>
      </c>
      <c r="AE548" s="31">
        <f t="shared" si="154"/>
        <v>16652.120000000003</v>
      </c>
      <c r="AF548" s="31">
        <f t="shared" si="154"/>
        <v>17151.2</v>
      </c>
      <c r="AG548" s="31">
        <f t="shared" si="152"/>
        <v>17672.919999999998</v>
      </c>
      <c r="AH548" s="31">
        <f t="shared" si="152"/>
        <v>18205.28</v>
      </c>
      <c r="AI548" s="31">
        <f t="shared" si="152"/>
        <v>18748.28</v>
      </c>
      <c r="AJ548" s="31">
        <f t="shared" si="152"/>
        <v>19313.919999999998</v>
      </c>
      <c r="AK548" s="31">
        <f t="shared" si="152"/>
        <v>19895.52</v>
      </c>
      <c r="AL548" s="31">
        <f t="shared" si="152"/>
        <v>20487.760000000002</v>
      </c>
      <c r="AM548" s="31">
        <f t="shared" si="152"/>
        <v>21107.96</v>
      </c>
      <c r="AN548" s="31">
        <f t="shared" si="152"/>
        <v>21738.799999999999</v>
      </c>
      <c r="AO548" s="31">
        <f t="shared" ref="AG548:AV564" si="157">IF((AO$8+(AO$9*$A548))&lt;AO$12,AO$12,AO$8+(AO$9*$A548))</f>
        <v>22385.600000000002</v>
      </c>
      <c r="AP548" s="31">
        <f t="shared" si="157"/>
        <v>23055.040000000001</v>
      </c>
      <c r="AQ548" s="31">
        <f t="shared" si="157"/>
        <v>23752.440000000002</v>
      </c>
      <c r="AR548" s="31">
        <f t="shared" si="157"/>
        <v>24465.8</v>
      </c>
      <c r="AS548" s="31">
        <f t="shared" si="157"/>
        <v>25195.119999999999</v>
      </c>
      <c r="AT548" s="31">
        <f t="shared" si="157"/>
        <v>25952.400000000001</v>
      </c>
      <c r="AU548" s="31">
        <f t="shared" si="157"/>
        <v>26725.640000000003</v>
      </c>
      <c r="AV548" s="31">
        <f t="shared" si="157"/>
        <v>27526.84</v>
      </c>
      <c r="AW548" s="31">
        <f t="shared" si="156"/>
        <v>28361.32</v>
      </c>
      <c r="AX548" s="31">
        <f t="shared" si="156"/>
        <v>29211.759999999998</v>
      </c>
      <c r="AY548" s="31">
        <f t="shared" si="156"/>
        <v>30083.48</v>
      </c>
      <c r="AZ548" s="31">
        <f t="shared" si="156"/>
        <v>30995.16</v>
      </c>
      <c r="BA548" s="31">
        <f t="shared" si="156"/>
        <v>31916.12</v>
      </c>
      <c r="BB548" s="31">
        <f t="shared" si="156"/>
        <v>32882.36</v>
      </c>
      <c r="BC548" s="31">
        <f t="shared" si="156"/>
        <v>33869.880000000005</v>
      </c>
      <c r="BD548" s="31">
        <f t="shared" si="156"/>
        <v>34878.68</v>
      </c>
      <c r="BE548" s="31">
        <f t="shared" si="156"/>
        <v>35932.759999999995</v>
      </c>
      <c r="BF548" s="31">
        <f t="shared" si="156"/>
        <v>37008.119999999995</v>
      </c>
      <c r="BG548" s="31">
        <f t="shared" si="156"/>
        <v>38122.080000000002</v>
      </c>
      <c r="BH548" s="31">
        <f t="shared" si="156"/>
        <v>39257.32</v>
      </c>
      <c r="BI548" s="31">
        <f t="shared" si="156"/>
        <v>40443.160000000003</v>
      </c>
      <c r="BJ548" s="31">
        <f t="shared" si="156"/>
        <v>41655.599999999999</v>
      </c>
      <c r="BK548" s="31">
        <f t="shared" si="155"/>
        <v>42906.64</v>
      </c>
      <c r="BL548" s="31">
        <f t="shared" si="155"/>
        <v>44184.28</v>
      </c>
      <c r="BM548" s="31">
        <f t="shared" si="155"/>
        <v>45512.52</v>
      </c>
    </row>
    <row r="549" spans="1:65" x14ac:dyDescent="0.2">
      <c r="A549" s="26">
        <v>533</v>
      </c>
      <c r="B549" s="31">
        <f t="shared" si="153"/>
        <v>7071.43</v>
      </c>
      <c r="C549" s="31">
        <f t="shared" si="153"/>
        <v>7286</v>
      </c>
      <c r="D549" s="31">
        <f t="shared" si="153"/>
        <v>7505.9000000000005</v>
      </c>
      <c r="E549" s="31">
        <f t="shared" si="153"/>
        <v>7731.13</v>
      </c>
      <c r="F549" s="31">
        <f t="shared" si="153"/>
        <v>7961.69</v>
      </c>
      <c r="G549" s="31">
        <f t="shared" si="153"/>
        <v>8197.58</v>
      </c>
      <c r="H549" s="31">
        <f t="shared" si="153"/>
        <v>8450.7999999999993</v>
      </c>
      <c r="I549" s="31">
        <f t="shared" si="153"/>
        <v>8697.3499999999985</v>
      </c>
      <c r="J549" s="31">
        <f t="shared" ref="B549:Q565" si="158">IF((J$8+(J$9*$A549))&lt;J$12,J$12,J$8+(J$9*$A549))</f>
        <v>8961.23</v>
      </c>
      <c r="K549" s="31">
        <f t="shared" si="158"/>
        <v>9230.4399999999987</v>
      </c>
      <c r="L549" s="31">
        <f t="shared" si="158"/>
        <v>9504.98</v>
      </c>
      <c r="M549" s="31">
        <f t="shared" si="158"/>
        <v>9796.8499999999985</v>
      </c>
      <c r="N549" s="31">
        <f t="shared" si="158"/>
        <v>10082.049999999999</v>
      </c>
      <c r="O549" s="31">
        <f t="shared" si="158"/>
        <v>10389.91</v>
      </c>
      <c r="P549" s="31">
        <f t="shared" si="158"/>
        <v>10703.099999999999</v>
      </c>
      <c r="Q549" s="31">
        <f t="shared" si="158"/>
        <v>11021.619999999999</v>
      </c>
      <c r="R549" s="31">
        <f t="shared" si="154"/>
        <v>11357.47</v>
      </c>
      <c r="S549" s="31">
        <f t="shared" si="154"/>
        <v>11691.98</v>
      </c>
      <c r="T549" s="31">
        <f t="shared" si="154"/>
        <v>12043.82</v>
      </c>
      <c r="U549" s="31">
        <f t="shared" si="154"/>
        <v>12406.32</v>
      </c>
      <c r="V549" s="31">
        <f t="shared" si="154"/>
        <v>12774.15</v>
      </c>
      <c r="W549" s="31">
        <f t="shared" si="154"/>
        <v>13164.64</v>
      </c>
      <c r="X549" s="31">
        <f t="shared" si="154"/>
        <v>13560.460000000001</v>
      </c>
      <c r="Y549" s="31">
        <f t="shared" si="154"/>
        <v>13966.94</v>
      </c>
      <c r="Z549" s="31">
        <f t="shared" si="154"/>
        <v>14384.08</v>
      </c>
      <c r="AA549" s="31">
        <f t="shared" si="154"/>
        <v>14818.550000000001</v>
      </c>
      <c r="AB549" s="31">
        <f t="shared" si="154"/>
        <v>15263.68</v>
      </c>
      <c r="AC549" s="31">
        <f t="shared" si="154"/>
        <v>15719.47</v>
      </c>
      <c r="AD549" s="31">
        <f t="shared" si="154"/>
        <v>16185.92</v>
      </c>
      <c r="AE549" s="31">
        <f t="shared" si="154"/>
        <v>16675.03</v>
      </c>
      <c r="AF549" s="31">
        <f t="shared" si="154"/>
        <v>17174.800000000003</v>
      </c>
      <c r="AG549" s="31">
        <f t="shared" si="157"/>
        <v>17697.23</v>
      </c>
      <c r="AH549" s="31">
        <f t="shared" si="157"/>
        <v>18230.32</v>
      </c>
      <c r="AI549" s="31">
        <f t="shared" si="157"/>
        <v>18774.07</v>
      </c>
      <c r="AJ549" s="31">
        <f t="shared" si="157"/>
        <v>19340.48</v>
      </c>
      <c r="AK549" s="31">
        <f t="shared" si="157"/>
        <v>19922.879999999997</v>
      </c>
      <c r="AL549" s="31">
        <f t="shared" si="157"/>
        <v>20515.940000000002</v>
      </c>
      <c r="AM549" s="31">
        <f t="shared" si="157"/>
        <v>21136.989999999998</v>
      </c>
      <c r="AN549" s="31">
        <f t="shared" si="157"/>
        <v>21768.699999999997</v>
      </c>
      <c r="AO549" s="31">
        <f t="shared" si="157"/>
        <v>22416.400000000001</v>
      </c>
      <c r="AP549" s="31">
        <f t="shared" si="157"/>
        <v>23086.76</v>
      </c>
      <c r="AQ549" s="31">
        <f t="shared" si="157"/>
        <v>23785.11</v>
      </c>
      <c r="AR549" s="31">
        <f t="shared" si="157"/>
        <v>24499.45</v>
      </c>
      <c r="AS549" s="31">
        <f t="shared" si="157"/>
        <v>25229.78</v>
      </c>
      <c r="AT549" s="31">
        <f t="shared" si="157"/>
        <v>25988.100000000002</v>
      </c>
      <c r="AU549" s="31">
        <f t="shared" si="157"/>
        <v>26762.41</v>
      </c>
      <c r="AV549" s="31">
        <f t="shared" si="157"/>
        <v>27564.71</v>
      </c>
      <c r="AW549" s="31">
        <f t="shared" si="156"/>
        <v>28400.329999999998</v>
      </c>
      <c r="AX549" s="31">
        <f t="shared" si="156"/>
        <v>29251.94</v>
      </c>
      <c r="AY549" s="31">
        <f t="shared" si="156"/>
        <v>30124.87</v>
      </c>
      <c r="AZ549" s="31">
        <f t="shared" si="156"/>
        <v>31037.79</v>
      </c>
      <c r="BA549" s="31">
        <f t="shared" si="156"/>
        <v>31960.03</v>
      </c>
      <c r="BB549" s="31">
        <f t="shared" si="156"/>
        <v>32927.589999999997</v>
      </c>
      <c r="BC549" s="31">
        <f t="shared" si="156"/>
        <v>33916.47</v>
      </c>
      <c r="BD549" s="31">
        <f t="shared" si="156"/>
        <v>34926.67</v>
      </c>
      <c r="BE549" s="31">
        <f t="shared" si="156"/>
        <v>35982.19</v>
      </c>
      <c r="BF549" s="31">
        <f t="shared" si="156"/>
        <v>37059.03</v>
      </c>
      <c r="BG549" s="31">
        <f t="shared" si="156"/>
        <v>38174.520000000004</v>
      </c>
      <c r="BH549" s="31">
        <f t="shared" si="156"/>
        <v>39311.33</v>
      </c>
      <c r="BI549" s="31">
        <f t="shared" si="156"/>
        <v>40498.79</v>
      </c>
      <c r="BJ549" s="31">
        <f t="shared" si="156"/>
        <v>41712.899999999994</v>
      </c>
      <c r="BK549" s="31">
        <f t="shared" si="155"/>
        <v>42965.66</v>
      </c>
      <c r="BL549" s="31">
        <f t="shared" si="155"/>
        <v>44245.07</v>
      </c>
      <c r="BM549" s="31">
        <f t="shared" si="155"/>
        <v>45575.13</v>
      </c>
    </row>
    <row r="550" spans="1:65" x14ac:dyDescent="0.2">
      <c r="A550" s="26">
        <v>534</v>
      </c>
      <c r="B550" s="31">
        <f t="shared" si="158"/>
        <v>7081.14</v>
      </c>
      <c r="C550" s="31">
        <f t="shared" si="158"/>
        <v>7296</v>
      </c>
      <c r="D550" s="31">
        <f t="shared" si="158"/>
        <v>7516.2000000000007</v>
      </c>
      <c r="E550" s="31">
        <f t="shared" si="158"/>
        <v>7741.74</v>
      </c>
      <c r="F550" s="31">
        <f t="shared" si="158"/>
        <v>7972.62</v>
      </c>
      <c r="G550" s="31">
        <f t="shared" si="158"/>
        <v>8208.84</v>
      </c>
      <c r="H550" s="31">
        <f t="shared" si="158"/>
        <v>8462.4</v>
      </c>
      <c r="I550" s="31">
        <f t="shared" si="158"/>
        <v>8709.2999999999993</v>
      </c>
      <c r="J550" s="31">
        <f t="shared" si="158"/>
        <v>8973.5400000000009</v>
      </c>
      <c r="K550" s="31">
        <f t="shared" si="158"/>
        <v>9243.119999999999</v>
      </c>
      <c r="L550" s="31">
        <f t="shared" si="158"/>
        <v>9518.0400000000009</v>
      </c>
      <c r="M550" s="31">
        <f t="shared" si="158"/>
        <v>9810.2999999999993</v>
      </c>
      <c r="N550" s="31">
        <f t="shared" si="158"/>
        <v>10095.9</v>
      </c>
      <c r="O550" s="31">
        <f t="shared" si="158"/>
        <v>10404.18</v>
      </c>
      <c r="P550" s="31">
        <f t="shared" si="158"/>
        <v>10717.8</v>
      </c>
      <c r="Q550" s="31">
        <f t="shared" si="158"/>
        <v>11036.76</v>
      </c>
      <c r="R550" s="31">
        <f t="shared" si="154"/>
        <v>11373.06</v>
      </c>
      <c r="S550" s="31">
        <f t="shared" si="154"/>
        <v>11708.039999999999</v>
      </c>
      <c r="T550" s="31">
        <f t="shared" si="154"/>
        <v>12060.359999999999</v>
      </c>
      <c r="U550" s="31">
        <f t="shared" si="154"/>
        <v>12423.359999999999</v>
      </c>
      <c r="V550" s="31">
        <f t="shared" si="154"/>
        <v>12791.7</v>
      </c>
      <c r="W550" s="31">
        <f t="shared" si="154"/>
        <v>13182.72</v>
      </c>
      <c r="X550" s="31">
        <f t="shared" si="154"/>
        <v>13579.08</v>
      </c>
      <c r="Y550" s="31">
        <f t="shared" si="154"/>
        <v>13986.119999999999</v>
      </c>
      <c r="Z550" s="31">
        <f t="shared" si="154"/>
        <v>14403.84</v>
      </c>
      <c r="AA550" s="31">
        <f t="shared" si="154"/>
        <v>14838.900000000001</v>
      </c>
      <c r="AB550" s="31">
        <f t="shared" si="154"/>
        <v>15284.640000000001</v>
      </c>
      <c r="AC550" s="31">
        <f t="shared" si="154"/>
        <v>15741.06</v>
      </c>
      <c r="AD550" s="31">
        <f t="shared" si="154"/>
        <v>16208.16</v>
      </c>
      <c r="AE550" s="31">
        <f t="shared" si="154"/>
        <v>16697.940000000002</v>
      </c>
      <c r="AF550" s="31">
        <f t="shared" si="154"/>
        <v>17198.400000000001</v>
      </c>
      <c r="AG550" s="31">
        <f t="shared" si="157"/>
        <v>17721.54</v>
      </c>
      <c r="AH550" s="31">
        <f t="shared" si="157"/>
        <v>18255.36</v>
      </c>
      <c r="AI550" s="31">
        <f t="shared" si="157"/>
        <v>18799.86</v>
      </c>
      <c r="AJ550" s="31">
        <f t="shared" si="157"/>
        <v>19367.04</v>
      </c>
      <c r="AK550" s="31">
        <f t="shared" si="157"/>
        <v>19950.239999999998</v>
      </c>
      <c r="AL550" s="31">
        <f t="shared" si="157"/>
        <v>20544.12</v>
      </c>
      <c r="AM550" s="31">
        <f t="shared" si="157"/>
        <v>21166.02</v>
      </c>
      <c r="AN550" s="31">
        <f t="shared" si="157"/>
        <v>21798.6</v>
      </c>
      <c r="AO550" s="31">
        <f t="shared" si="157"/>
        <v>22447.200000000001</v>
      </c>
      <c r="AP550" s="31">
        <f t="shared" si="157"/>
        <v>23118.48</v>
      </c>
      <c r="AQ550" s="31">
        <f t="shared" si="157"/>
        <v>23817.780000000002</v>
      </c>
      <c r="AR550" s="31">
        <f t="shared" si="157"/>
        <v>24533.1</v>
      </c>
      <c r="AS550" s="31">
        <f t="shared" si="157"/>
        <v>25264.44</v>
      </c>
      <c r="AT550" s="31">
        <f t="shared" si="157"/>
        <v>26023.800000000003</v>
      </c>
      <c r="AU550" s="31">
        <f t="shared" si="157"/>
        <v>26799.18</v>
      </c>
      <c r="AV550" s="31">
        <f t="shared" si="157"/>
        <v>27602.579999999998</v>
      </c>
      <c r="AW550" s="31">
        <f t="shared" si="156"/>
        <v>28439.34</v>
      </c>
      <c r="AX550" s="31">
        <f t="shared" si="156"/>
        <v>29292.12</v>
      </c>
      <c r="AY550" s="31">
        <f t="shared" si="156"/>
        <v>30166.260000000002</v>
      </c>
      <c r="AZ550" s="31">
        <f t="shared" si="156"/>
        <v>31080.420000000002</v>
      </c>
      <c r="BA550" s="31">
        <f t="shared" si="156"/>
        <v>32003.94</v>
      </c>
      <c r="BB550" s="31">
        <f t="shared" si="156"/>
        <v>32972.82</v>
      </c>
      <c r="BC550" s="31">
        <f t="shared" si="156"/>
        <v>33963.06</v>
      </c>
      <c r="BD550" s="31">
        <f t="shared" si="156"/>
        <v>34974.660000000003</v>
      </c>
      <c r="BE550" s="31">
        <f t="shared" si="156"/>
        <v>36031.619999999995</v>
      </c>
      <c r="BF550" s="31">
        <f t="shared" si="156"/>
        <v>37109.94</v>
      </c>
      <c r="BG550" s="31">
        <f t="shared" si="156"/>
        <v>38226.959999999999</v>
      </c>
      <c r="BH550" s="31">
        <f t="shared" si="156"/>
        <v>39365.339999999997</v>
      </c>
      <c r="BI550" s="31">
        <f t="shared" si="156"/>
        <v>40554.42</v>
      </c>
      <c r="BJ550" s="31">
        <f t="shared" si="156"/>
        <v>41770.199999999997</v>
      </c>
      <c r="BK550" s="31">
        <f t="shared" si="155"/>
        <v>43024.68</v>
      </c>
      <c r="BL550" s="31">
        <f t="shared" si="155"/>
        <v>44305.86</v>
      </c>
      <c r="BM550" s="31">
        <f t="shared" si="155"/>
        <v>45637.74</v>
      </c>
    </row>
    <row r="551" spans="1:65" x14ac:dyDescent="0.2">
      <c r="A551" s="26">
        <v>535</v>
      </c>
      <c r="B551" s="31">
        <f t="shared" si="158"/>
        <v>7090.85</v>
      </c>
      <c r="C551" s="31">
        <f t="shared" si="158"/>
        <v>7306</v>
      </c>
      <c r="D551" s="31">
        <f t="shared" si="158"/>
        <v>7526.5</v>
      </c>
      <c r="E551" s="31">
        <f t="shared" si="158"/>
        <v>7752.3499999999995</v>
      </c>
      <c r="F551" s="31">
        <f t="shared" si="158"/>
        <v>7983.55</v>
      </c>
      <c r="G551" s="31">
        <f t="shared" si="158"/>
        <v>8220.0999999999985</v>
      </c>
      <c r="H551" s="31">
        <f t="shared" si="158"/>
        <v>8474</v>
      </c>
      <c r="I551" s="31">
        <f t="shared" si="158"/>
        <v>8721.25</v>
      </c>
      <c r="J551" s="31">
        <f t="shared" si="158"/>
        <v>8985.85</v>
      </c>
      <c r="K551" s="31">
        <f t="shared" si="158"/>
        <v>9255.7999999999993</v>
      </c>
      <c r="L551" s="31">
        <f t="shared" si="158"/>
        <v>9531.1</v>
      </c>
      <c r="M551" s="31">
        <f t="shared" si="158"/>
        <v>9823.75</v>
      </c>
      <c r="N551" s="31">
        <f t="shared" si="158"/>
        <v>10109.75</v>
      </c>
      <c r="O551" s="31">
        <f t="shared" si="158"/>
        <v>10418.450000000001</v>
      </c>
      <c r="P551" s="31">
        <f t="shared" si="158"/>
        <v>10732.5</v>
      </c>
      <c r="Q551" s="31">
        <f t="shared" si="158"/>
        <v>11051.900000000001</v>
      </c>
      <c r="R551" s="31">
        <f t="shared" si="154"/>
        <v>11388.65</v>
      </c>
      <c r="S551" s="31">
        <f t="shared" si="154"/>
        <v>11724.099999999999</v>
      </c>
      <c r="T551" s="31">
        <f t="shared" si="154"/>
        <v>12076.9</v>
      </c>
      <c r="U551" s="31">
        <f t="shared" si="154"/>
        <v>12440.4</v>
      </c>
      <c r="V551" s="31">
        <f t="shared" si="154"/>
        <v>12809.25</v>
      </c>
      <c r="W551" s="31">
        <f t="shared" si="154"/>
        <v>13200.8</v>
      </c>
      <c r="X551" s="31">
        <f t="shared" si="154"/>
        <v>13597.7</v>
      </c>
      <c r="Y551" s="31">
        <f t="shared" si="154"/>
        <v>14005.3</v>
      </c>
      <c r="Z551" s="31">
        <f t="shared" si="154"/>
        <v>14423.6</v>
      </c>
      <c r="AA551" s="31">
        <f t="shared" si="154"/>
        <v>14859.25</v>
      </c>
      <c r="AB551" s="31">
        <f t="shared" si="154"/>
        <v>15305.6</v>
      </c>
      <c r="AC551" s="31">
        <f t="shared" si="154"/>
        <v>15762.65</v>
      </c>
      <c r="AD551" s="31">
        <f t="shared" si="154"/>
        <v>16230.4</v>
      </c>
      <c r="AE551" s="31">
        <f t="shared" si="154"/>
        <v>16720.849999999999</v>
      </c>
      <c r="AF551" s="31">
        <f t="shared" si="154"/>
        <v>17222</v>
      </c>
      <c r="AG551" s="31">
        <f t="shared" si="157"/>
        <v>17745.849999999999</v>
      </c>
      <c r="AH551" s="31">
        <f t="shared" si="157"/>
        <v>18280.400000000001</v>
      </c>
      <c r="AI551" s="31">
        <f t="shared" si="157"/>
        <v>18825.650000000001</v>
      </c>
      <c r="AJ551" s="31">
        <f t="shared" si="157"/>
        <v>19393.599999999999</v>
      </c>
      <c r="AK551" s="31">
        <f t="shared" si="157"/>
        <v>19977.599999999999</v>
      </c>
      <c r="AL551" s="31">
        <f t="shared" si="157"/>
        <v>20572.3</v>
      </c>
      <c r="AM551" s="31">
        <f t="shared" si="157"/>
        <v>21195.050000000003</v>
      </c>
      <c r="AN551" s="31">
        <f t="shared" si="157"/>
        <v>21828.5</v>
      </c>
      <c r="AO551" s="31">
        <f t="shared" si="157"/>
        <v>22478</v>
      </c>
      <c r="AP551" s="31">
        <f t="shared" si="157"/>
        <v>23150.2</v>
      </c>
      <c r="AQ551" s="31">
        <f t="shared" si="157"/>
        <v>23850.45</v>
      </c>
      <c r="AR551" s="31">
        <f t="shared" si="157"/>
        <v>24566.75</v>
      </c>
      <c r="AS551" s="31">
        <f t="shared" si="157"/>
        <v>25299.1</v>
      </c>
      <c r="AT551" s="31">
        <f t="shared" si="157"/>
        <v>26059.5</v>
      </c>
      <c r="AU551" s="31">
        <f t="shared" si="157"/>
        <v>26835.95</v>
      </c>
      <c r="AV551" s="31">
        <f t="shared" si="157"/>
        <v>27640.449999999997</v>
      </c>
      <c r="AW551" s="31">
        <f t="shared" si="156"/>
        <v>28478.35</v>
      </c>
      <c r="AX551" s="31">
        <f t="shared" si="156"/>
        <v>29332.3</v>
      </c>
      <c r="AY551" s="31">
        <f t="shared" si="156"/>
        <v>30207.65</v>
      </c>
      <c r="AZ551" s="31">
        <f t="shared" si="156"/>
        <v>31123.050000000003</v>
      </c>
      <c r="BA551" s="31">
        <f t="shared" si="156"/>
        <v>32047.85</v>
      </c>
      <c r="BB551" s="31">
        <f t="shared" si="156"/>
        <v>33018.050000000003</v>
      </c>
      <c r="BC551" s="31">
        <f t="shared" si="156"/>
        <v>34009.65</v>
      </c>
      <c r="BD551" s="31">
        <f t="shared" si="156"/>
        <v>35022.65</v>
      </c>
      <c r="BE551" s="31">
        <f t="shared" si="156"/>
        <v>36081.050000000003</v>
      </c>
      <c r="BF551" s="31">
        <f t="shared" si="156"/>
        <v>37160.85</v>
      </c>
      <c r="BG551" s="31">
        <f t="shared" si="156"/>
        <v>38279.399999999994</v>
      </c>
      <c r="BH551" s="31">
        <f t="shared" si="156"/>
        <v>39419.35</v>
      </c>
      <c r="BI551" s="31">
        <f t="shared" si="156"/>
        <v>40610.050000000003</v>
      </c>
      <c r="BJ551" s="31">
        <f t="shared" si="156"/>
        <v>41827.5</v>
      </c>
      <c r="BK551" s="31">
        <f t="shared" si="155"/>
        <v>43083.7</v>
      </c>
      <c r="BL551" s="31">
        <f t="shared" si="155"/>
        <v>44366.649999999994</v>
      </c>
      <c r="BM551" s="31">
        <f t="shared" si="155"/>
        <v>45700.35</v>
      </c>
    </row>
    <row r="552" spans="1:65" x14ac:dyDescent="0.2">
      <c r="A552" s="26">
        <v>536</v>
      </c>
      <c r="B552" s="31">
        <f t="shared" si="158"/>
        <v>7100.56</v>
      </c>
      <c r="C552" s="31">
        <f t="shared" si="158"/>
        <v>7316</v>
      </c>
      <c r="D552" s="31">
        <f t="shared" si="158"/>
        <v>7536.8</v>
      </c>
      <c r="E552" s="31">
        <f t="shared" si="158"/>
        <v>7762.96</v>
      </c>
      <c r="F552" s="31">
        <f t="shared" si="158"/>
        <v>7994.48</v>
      </c>
      <c r="G552" s="31">
        <f t="shared" si="158"/>
        <v>8231.36</v>
      </c>
      <c r="H552" s="31">
        <f t="shared" si="158"/>
        <v>8485.5999999999985</v>
      </c>
      <c r="I552" s="31">
        <f t="shared" si="158"/>
        <v>8733.2000000000007</v>
      </c>
      <c r="J552" s="31">
        <f t="shared" si="158"/>
        <v>8998.16</v>
      </c>
      <c r="K552" s="31">
        <f t="shared" si="158"/>
        <v>9268.48</v>
      </c>
      <c r="L552" s="31">
        <f t="shared" si="158"/>
        <v>9544.16</v>
      </c>
      <c r="M552" s="31">
        <f t="shared" si="158"/>
        <v>9837.2000000000007</v>
      </c>
      <c r="N552" s="31">
        <f t="shared" si="158"/>
        <v>10123.599999999999</v>
      </c>
      <c r="O552" s="31">
        <f t="shared" si="158"/>
        <v>10432.719999999999</v>
      </c>
      <c r="P552" s="31">
        <f t="shared" si="158"/>
        <v>10747.2</v>
      </c>
      <c r="Q552" s="31">
        <f t="shared" si="158"/>
        <v>11067.04</v>
      </c>
      <c r="R552" s="31">
        <f t="shared" si="154"/>
        <v>11404.24</v>
      </c>
      <c r="S552" s="31">
        <f t="shared" si="154"/>
        <v>11740.16</v>
      </c>
      <c r="T552" s="31">
        <f t="shared" si="154"/>
        <v>12093.439999999999</v>
      </c>
      <c r="U552" s="31">
        <f t="shared" si="154"/>
        <v>12457.439999999999</v>
      </c>
      <c r="V552" s="31">
        <f t="shared" si="154"/>
        <v>12826.800000000001</v>
      </c>
      <c r="W552" s="31">
        <f t="shared" si="154"/>
        <v>13218.88</v>
      </c>
      <c r="X552" s="31">
        <f t="shared" si="154"/>
        <v>13616.32</v>
      </c>
      <c r="Y552" s="31">
        <f t="shared" si="154"/>
        <v>14024.48</v>
      </c>
      <c r="Z552" s="31">
        <f t="shared" si="154"/>
        <v>14443.36</v>
      </c>
      <c r="AA552" s="31">
        <f t="shared" si="154"/>
        <v>14879.6</v>
      </c>
      <c r="AB552" s="31">
        <f t="shared" si="154"/>
        <v>15326.560000000001</v>
      </c>
      <c r="AC552" s="31">
        <f t="shared" si="154"/>
        <v>15784.24</v>
      </c>
      <c r="AD552" s="31">
        <f t="shared" si="154"/>
        <v>16252.64</v>
      </c>
      <c r="AE552" s="31">
        <f t="shared" si="154"/>
        <v>16743.760000000002</v>
      </c>
      <c r="AF552" s="31">
        <f t="shared" si="154"/>
        <v>17245.599999999999</v>
      </c>
      <c r="AG552" s="31">
        <f t="shared" si="157"/>
        <v>17770.16</v>
      </c>
      <c r="AH552" s="31">
        <f t="shared" si="157"/>
        <v>18305.439999999999</v>
      </c>
      <c r="AI552" s="31">
        <f t="shared" si="157"/>
        <v>18851.439999999999</v>
      </c>
      <c r="AJ552" s="31">
        <f t="shared" si="157"/>
        <v>19420.16</v>
      </c>
      <c r="AK552" s="31">
        <f t="shared" si="157"/>
        <v>20004.96</v>
      </c>
      <c r="AL552" s="31">
        <f t="shared" si="157"/>
        <v>20600.48</v>
      </c>
      <c r="AM552" s="31">
        <f t="shared" si="157"/>
        <v>21224.080000000002</v>
      </c>
      <c r="AN552" s="31">
        <f t="shared" si="157"/>
        <v>21858.400000000001</v>
      </c>
      <c r="AO552" s="31">
        <f t="shared" si="157"/>
        <v>22508.799999999999</v>
      </c>
      <c r="AP552" s="31">
        <f t="shared" si="157"/>
        <v>23181.919999999998</v>
      </c>
      <c r="AQ552" s="31">
        <f t="shared" si="157"/>
        <v>23883.120000000003</v>
      </c>
      <c r="AR552" s="31">
        <f t="shared" si="157"/>
        <v>24600.399999999998</v>
      </c>
      <c r="AS552" s="31">
        <f t="shared" si="157"/>
        <v>25333.759999999998</v>
      </c>
      <c r="AT552" s="31">
        <f t="shared" si="157"/>
        <v>26095.200000000001</v>
      </c>
      <c r="AU552" s="31">
        <f t="shared" si="157"/>
        <v>26872.720000000001</v>
      </c>
      <c r="AV552" s="31">
        <f t="shared" si="157"/>
        <v>27678.32</v>
      </c>
      <c r="AW552" s="31">
        <f t="shared" si="156"/>
        <v>28517.360000000001</v>
      </c>
      <c r="AX552" s="31">
        <f t="shared" si="156"/>
        <v>29372.48</v>
      </c>
      <c r="AY552" s="31">
        <f t="shared" si="156"/>
        <v>30249.040000000001</v>
      </c>
      <c r="AZ552" s="31">
        <f t="shared" si="156"/>
        <v>31165.68</v>
      </c>
      <c r="BA552" s="31">
        <f t="shared" si="156"/>
        <v>32091.759999999998</v>
      </c>
      <c r="BB552" s="31">
        <f t="shared" si="156"/>
        <v>33063.279999999999</v>
      </c>
      <c r="BC552" s="31">
        <f t="shared" si="156"/>
        <v>34056.240000000005</v>
      </c>
      <c r="BD552" s="31">
        <f t="shared" si="156"/>
        <v>35070.639999999999</v>
      </c>
      <c r="BE552" s="31">
        <f t="shared" si="156"/>
        <v>36130.479999999996</v>
      </c>
      <c r="BF552" s="31">
        <f t="shared" si="156"/>
        <v>37211.759999999995</v>
      </c>
      <c r="BG552" s="31">
        <f t="shared" si="156"/>
        <v>38331.839999999997</v>
      </c>
      <c r="BH552" s="31">
        <f t="shared" si="156"/>
        <v>39473.360000000001</v>
      </c>
      <c r="BI552" s="31">
        <f t="shared" si="156"/>
        <v>40665.68</v>
      </c>
      <c r="BJ552" s="31">
        <f t="shared" si="156"/>
        <v>41884.800000000003</v>
      </c>
      <c r="BK552" s="31">
        <f t="shared" si="155"/>
        <v>43142.720000000001</v>
      </c>
      <c r="BL552" s="31">
        <f t="shared" si="155"/>
        <v>44427.44</v>
      </c>
      <c r="BM552" s="31">
        <f t="shared" si="155"/>
        <v>45762.96</v>
      </c>
    </row>
    <row r="553" spans="1:65" x14ac:dyDescent="0.2">
      <c r="A553" s="26">
        <v>537</v>
      </c>
      <c r="B553" s="31">
        <f t="shared" si="158"/>
        <v>7110.27</v>
      </c>
      <c r="C553" s="31">
        <f t="shared" si="158"/>
        <v>7326</v>
      </c>
      <c r="D553" s="31">
        <f t="shared" si="158"/>
        <v>7547.1</v>
      </c>
      <c r="E553" s="31">
        <f t="shared" si="158"/>
        <v>7773.57</v>
      </c>
      <c r="F553" s="31">
        <f t="shared" si="158"/>
        <v>8005.41</v>
      </c>
      <c r="G553" s="31">
        <f t="shared" si="158"/>
        <v>8242.619999999999</v>
      </c>
      <c r="H553" s="31">
        <f t="shared" si="158"/>
        <v>8497.2000000000007</v>
      </c>
      <c r="I553" s="31">
        <f t="shared" si="158"/>
        <v>8745.15</v>
      </c>
      <c r="J553" s="31">
        <f t="shared" si="158"/>
        <v>9010.4700000000012</v>
      </c>
      <c r="K553" s="31">
        <f t="shared" si="158"/>
        <v>9281.16</v>
      </c>
      <c r="L553" s="31">
        <f t="shared" si="158"/>
        <v>9557.2200000000012</v>
      </c>
      <c r="M553" s="31">
        <f t="shared" si="158"/>
        <v>9850.65</v>
      </c>
      <c r="N553" s="31">
        <f t="shared" si="158"/>
        <v>10137.450000000001</v>
      </c>
      <c r="O553" s="31">
        <f t="shared" si="158"/>
        <v>10446.99</v>
      </c>
      <c r="P553" s="31">
        <f t="shared" si="158"/>
        <v>10761.9</v>
      </c>
      <c r="Q553" s="31">
        <f t="shared" si="158"/>
        <v>11082.18</v>
      </c>
      <c r="R553" s="31">
        <f t="shared" si="154"/>
        <v>11419.83</v>
      </c>
      <c r="S553" s="31">
        <f t="shared" si="154"/>
        <v>11756.22</v>
      </c>
      <c r="T553" s="31">
        <f t="shared" si="154"/>
        <v>12109.98</v>
      </c>
      <c r="U553" s="31">
        <f t="shared" si="154"/>
        <v>12474.48</v>
      </c>
      <c r="V553" s="31">
        <f t="shared" si="154"/>
        <v>12844.35</v>
      </c>
      <c r="W553" s="31">
        <f t="shared" si="154"/>
        <v>13236.96</v>
      </c>
      <c r="X553" s="31">
        <f t="shared" si="154"/>
        <v>13634.94</v>
      </c>
      <c r="Y553" s="31">
        <f t="shared" si="154"/>
        <v>14043.66</v>
      </c>
      <c r="Z553" s="31">
        <f t="shared" si="154"/>
        <v>14463.12</v>
      </c>
      <c r="AA553" s="31">
        <f t="shared" si="154"/>
        <v>14899.95</v>
      </c>
      <c r="AB553" s="31">
        <f t="shared" si="154"/>
        <v>15347.52</v>
      </c>
      <c r="AC553" s="31">
        <f t="shared" si="154"/>
        <v>15805.83</v>
      </c>
      <c r="AD553" s="31">
        <f t="shared" si="154"/>
        <v>16274.88</v>
      </c>
      <c r="AE553" s="31">
        <f t="shared" si="154"/>
        <v>16766.669999999998</v>
      </c>
      <c r="AF553" s="31">
        <f t="shared" si="154"/>
        <v>17269.2</v>
      </c>
      <c r="AG553" s="31">
        <f t="shared" si="157"/>
        <v>17794.47</v>
      </c>
      <c r="AH553" s="31">
        <f t="shared" si="157"/>
        <v>18330.48</v>
      </c>
      <c r="AI553" s="31">
        <f t="shared" si="157"/>
        <v>18877.23</v>
      </c>
      <c r="AJ553" s="31">
        <f t="shared" si="157"/>
        <v>19446.72</v>
      </c>
      <c r="AK553" s="31">
        <f t="shared" si="157"/>
        <v>20032.32</v>
      </c>
      <c r="AL553" s="31">
        <f t="shared" si="157"/>
        <v>20628.66</v>
      </c>
      <c r="AM553" s="31">
        <f t="shared" si="157"/>
        <v>21253.11</v>
      </c>
      <c r="AN553" s="31">
        <f t="shared" si="157"/>
        <v>21888.3</v>
      </c>
      <c r="AO553" s="31">
        <f t="shared" si="157"/>
        <v>22539.600000000002</v>
      </c>
      <c r="AP553" s="31">
        <f t="shared" si="157"/>
        <v>23213.64</v>
      </c>
      <c r="AQ553" s="31">
        <f t="shared" si="157"/>
        <v>23915.79</v>
      </c>
      <c r="AR553" s="31">
        <f t="shared" si="157"/>
        <v>24634.05</v>
      </c>
      <c r="AS553" s="31">
        <f t="shared" si="157"/>
        <v>25368.42</v>
      </c>
      <c r="AT553" s="31">
        <f t="shared" si="157"/>
        <v>26130.9</v>
      </c>
      <c r="AU553" s="31">
        <f t="shared" si="157"/>
        <v>26909.49</v>
      </c>
      <c r="AV553" s="31">
        <f t="shared" si="157"/>
        <v>27716.19</v>
      </c>
      <c r="AW553" s="31">
        <f t="shared" si="156"/>
        <v>28556.37</v>
      </c>
      <c r="AX553" s="31">
        <f t="shared" si="156"/>
        <v>29412.66</v>
      </c>
      <c r="AY553" s="31">
        <f t="shared" si="156"/>
        <v>30290.43</v>
      </c>
      <c r="AZ553" s="31">
        <f t="shared" si="156"/>
        <v>31208.31</v>
      </c>
      <c r="BA553" s="31">
        <f t="shared" si="156"/>
        <v>32135.67</v>
      </c>
      <c r="BB553" s="31">
        <f t="shared" si="156"/>
        <v>33108.509999999995</v>
      </c>
      <c r="BC553" s="31">
        <f t="shared" si="156"/>
        <v>34102.83</v>
      </c>
      <c r="BD553" s="31">
        <f t="shared" si="156"/>
        <v>35118.630000000005</v>
      </c>
      <c r="BE553" s="31">
        <f t="shared" si="156"/>
        <v>36179.910000000003</v>
      </c>
      <c r="BF553" s="31">
        <f t="shared" si="156"/>
        <v>37262.67</v>
      </c>
      <c r="BG553" s="31">
        <f t="shared" si="156"/>
        <v>38384.28</v>
      </c>
      <c r="BH553" s="31">
        <f t="shared" si="156"/>
        <v>39527.369999999995</v>
      </c>
      <c r="BI553" s="31">
        <f t="shared" si="156"/>
        <v>40721.31</v>
      </c>
      <c r="BJ553" s="31">
        <f t="shared" si="156"/>
        <v>41942.1</v>
      </c>
      <c r="BK553" s="31">
        <f t="shared" si="155"/>
        <v>43201.740000000005</v>
      </c>
      <c r="BL553" s="31">
        <f t="shared" si="155"/>
        <v>44488.229999999996</v>
      </c>
      <c r="BM553" s="31">
        <f t="shared" si="155"/>
        <v>45825.57</v>
      </c>
    </row>
    <row r="554" spans="1:65" x14ac:dyDescent="0.2">
      <c r="A554" s="26">
        <v>538</v>
      </c>
      <c r="B554" s="31">
        <f t="shared" si="158"/>
        <v>7119.9800000000005</v>
      </c>
      <c r="C554" s="31">
        <f t="shared" si="158"/>
        <v>7336</v>
      </c>
      <c r="D554" s="31">
        <f t="shared" si="158"/>
        <v>7557.4000000000005</v>
      </c>
      <c r="E554" s="31">
        <f t="shared" si="158"/>
        <v>7784.1799999999994</v>
      </c>
      <c r="F554" s="31">
        <f t="shared" si="158"/>
        <v>8016.34</v>
      </c>
      <c r="G554" s="31">
        <f t="shared" si="158"/>
        <v>8253.880000000001</v>
      </c>
      <c r="H554" s="31">
        <f t="shared" si="158"/>
        <v>8508.7999999999993</v>
      </c>
      <c r="I554" s="31">
        <f t="shared" si="158"/>
        <v>8757.0999999999985</v>
      </c>
      <c r="J554" s="31">
        <f t="shared" si="158"/>
        <v>9022.7800000000007</v>
      </c>
      <c r="K554" s="31">
        <f t="shared" si="158"/>
        <v>9293.84</v>
      </c>
      <c r="L554" s="31">
        <f t="shared" si="158"/>
        <v>9570.2800000000007</v>
      </c>
      <c r="M554" s="31">
        <f t="shared" si="158"/>
        <v>9864.0999999999985</v>
      </c>
      <c r="N554" s="31">
        <f t="shared" si="158"/>
        <v>10151.299999999999</v>
      </c>
      <c r="O554" s="31">
        <f t="shared" si="158"/>
        <v>10461.26</v>
      </c>
      <c r="P554" s="31">
        <f t="shared" si="158"/>
        <v>10776.599999999999</v>
      </c>
      <c r="Q554" s="31">
        <f t="shared" si="158"/>
        <v>11097.32</v>
      </c>
      <c r="R554" s="31">
        <f t="shared" si="154"/>
        <v>11435.42</v>
      </c>
      <c r="S554" s="31">
        <f t="shared" si="154"/>
        <v>11772.279999999999</v>
      </c>
      <c r="T554" s="31">
        <f t="shared" si="154"/>
        <v>12126.52</v>
      </c>
      <c r="U554" s="31">
        <f t="shared" si="154"/>
        <v>12491.52</v>
      </c>
      <c r="V554" s="31">
        <f t="shared" si="154"/>
        <v>12861.9</v>
      </c>
      <c r="W554" s="31">
        <f t="shared" si="154"/>
        <v>13255.039999999999</v>
      </c>
      <c r="X554" s="31">
        <f t="shared" si="154"/>
        <v>13653.560000000001</v>
      </c>
      <c r="Y554" s="31">
        <f t="shared" si="154"/>
        <v>14062.84</v>
      </c>
      <c r="Z554" s="31">
        <f t="shared" si="154"/>
        <v>14482.880000000001</v>
      </c>
      <c r="AA554" s="31">
        <f t="shared" si="154"/>
        <v>14920.300000000001</v>
      </c>
      <c r="AB554" s="31">
        <f t="shared" si="154"/>
        <v>15368.48</v>
      </c>
      <c r="AC554" s="31">
        <f t="shared" si="154"/>
        <v>15827.42</v>
      </c>
      <c r="AD554" s="31">
        <f t="shared" si="154"/>
        <v>16297.119999999999</v>
      </c>
      <c r="AE554" s="31">
        <f t="shared" si="154"/>
        <v>16789.580000000002</v>
      </c>
      <c r="AF554" s="31">
        <f t="shared" si="154"/>
        <v>17292.800000000003</v>
      </c>
      <c r="AG554" s="31">
        <f t="shared" si="157"/>
        <v>17818.78</v>
      </c>
      <c r="AH554" s="31">
        <f t="shared" si="157"/>
        <v>18355.52</v>
      </c>
      <c r="AI554" s="31">
        <f t="shared" si="157"/>
        <v>18903.02</v>
      </c>
      <c r="AJ554" s="31">
        <f t="shared" si="157"/>
        <v>19473.28</v>
      </c>
      <c r="AK554" s="31">
        <f t="shared" si="157"/>
        <v>20059.68</v>
      </c>
      <c r="AL554" s="31">
        <f t="shared" si="157"/>
        <v>20656.84</v>
      </c>
      <c r="AM554" s="31">
        <f t="shared" si="157"/>
        <v>21282.14</v>
      </c>
      <c r="AN554" s="31">
        <f t="shared" si="157"/>
        <v>21918.199999999997</v>
      </c>
      <c r="AO554" s="31">
        <f t="shared" si="157"/>
        <v>22570.400000000001</v>
      </c>
      <c r="AP554" s="31">
        <f t="shared" si="157"/>
        <v>23245.360000000001</v>
      </c>
      <c r="AQ554" s="31">
        <f t="shared" si="157"/>
        <v>23948.46</v>
      </c>
      <c r="AR554" s="31">
        <f t="shared" si="157"/>
        <v>24667.7</v>
      </c>
      <c r="AS554" s="31">
        <f t="shared" si="157"/>
        <v>25403.079999999998</v>
      </c>
      <c r="AT554" s="31">
        <f t="shared" si="157"/>
        <v>26166.600000000002</v>
      </c>
      <c r="AU554" s="31">
        <f t="shared" si="157"/>
        <v>26946.260000000002</v>
      </c>
      <c r="AV554" s="31">
        <f t="shared" si="157"/>
        <v>27754.059999999998</v>
      </c>
      <c r="AW554" s="31">
        <f t="shared" si="156"/>
        <v>28595.379999999997</v>
      </c>
      <c r="AX554" s="31">
        <f t="shared" si="156"/>
        <v>29452.84</v>
      </c>
      <c r="AY554" s="31">
        <f t="shared" si="156"/>
        <v>30331.82</v>
      </c>
      <c r="AZ554" s="31">
        <f t="shared" si="156"/>
        <v>31250.940000000002</v>
      </c>
      <c r="BA554" s="31">
        <f t="shared" si="156"/>
        <v>32179.579999999998</v>
      </c>
      <c r="BB554" s="31">
        <f t="shared" si="156"/>
        <v>33153.74</v>
      </c>
      <c r="BC554" s="31">
        <f t="shared" si="156"/>
        <v>34149.42</v>
      </c>
      <c r="BD554" s="31">
        <f t="shared" si="156"/>
        <v>35166.620000000003</v>
      </c>
      <c r="BE554" s="31">
        <f t="shared" si="156"/>
        <v>36229.339999999997</v>
      </c>
      <c r="BF554" s="31">
        <f t="shared" si="156"/>
        <v>37313.58</v>
      </c>
      <c r="BG554" s="31">
        <f t="shared" si="156"/>
        <v>38436.720000000001</v>
      </c>
      <c r="BH554" s="31">
        <f t="shared" si="156"/>
        <v>39581.379999999997</v>
      </c>
      <c r="BI554" s="31">
        <f t="shared" si="156"/>
        <v>40776.94</v>
      </c>
      <c r="BJ554" s="31">
        <f t="shared" si="156"/>
        <v>41999.399999999994</v>
      </c>
      <c r="BK554" s="31">
        <f t="shared" si="155"/>
        <v>43260.76</v>
      </c>
      <c r="BL554" s="31">
        <f t="shared" si="155"/>
        <v>44549.020000000004</v>
      </c>
      <c r="BM554" s="31">
        <f t="shared" si="155"/>
        <v>45888.18</v>
      </c>
    </row>
    <row r="555" spans="1:65" x14ac:dyDescent="0.2">
      <c r="A555" s="26">
        <v>539</v>
      </c>
      <c r="B555" s="31">
        <f t="shared" si="158"/>
        <v>7129.6900000000005</v>
      </c>
      <c r="C555" s="31">
        <f t="shared" si="158"/>
        <v>7346</v>
      </c>
      <c r="D555" s="31">
        <f t="shared" si="158"/>
        <v>7567.7000000000007</v>
      </c>
      <c r="E555" s="31">
        <f t="shared" si="158"/>
        <v>7794.79</v>
      </c>
      <c r="F555" s="31">
        <f t="shared" si="158"/>
        <v>8027.2699999999995</v>
      </c>
      <c r="G555" s="31">
        <f t="shared" si="158"/>
        <v>8265.14</v>
      </c>
      <c r="H555" s="31">
        <f t="shared" si="158"/>
        <v>8520.4</v>
      </c>
      <c r="I555" s="31">
        <f t="shared" si="158"/>
        <v>8769.0499999999993</v>
      </c>
      <c r="J555" s="31">
        <f t="shared" si="158"/>
        <v>9035.09</v>
      </c>
      <c r="K555" s="31">
        <f t="shared" si="158"/>
        <v>9306.52</v>
      </c>
      <c r="L555" s="31">
        <f t="shared" si="158"/>
        <v>9583.34</v>
      </c>
      <c r="M555" s="31">
        <f t="shared" si="158"/>
        <v>9877.5499999999993</v>
      </c>
      <c r="N555" s="31">
        <f t="shared" si="158"/>
        <v>10165.15</v>
      </c>
      <c r="O555" s="31">
        <f t="shared" si="158"/>
        <v>10475.529999999999</v>
      </c>
      <c r="P555" s="31">
        <f t="shared" si="158"/>
        <v>10791.3</v>
      </c>
      <c r="Q555" s="31">
        <f t="shared" si="158"/>
        <v>11112.46</v>
      </c>
      <c r="R555" s="31">
        <f t="shared" si="154"/>
        <v>11451.01</v>
      </c>
      <c r="S555" s="31">
        <f t="shared" si="154"/>
        <v>11788.34</v>
      </c>
      <c r="T555" s="31">
        <f t="shared" si="154"/>
        <v>12143.06</v>
      </c>
      <c r="U555" s="31">
        <f t="shared" si="154"/>
        <v>12508.56</v>
      </c>
      <c r="V555" s="31">
        <f t="shared" si="154"/>
        <v>12879.45</v>
      </c>
      <c r="W555" s="31">
        <f t="shared" si="154"/>
        <v>13273.119999999999</v>
      </c>
      <c r="X555" s="31">
        <f t="shared" si="154"/>
        <v>13672.18</v>
      </c>
      <c r="Y555" s="31">
        <f t="shared" si="154"/>
        <v>14082.02</v>
      </c>
      <c r="Z555" s="31">
        <f t="shared" si="154"/>
        <v>14502.640000000001</v>
      </c>
      <c r="AA555" s="31">
        <f t="shared" si="154"/>
        <v>14940.650000000001</v>
      </c>
      <c r="AB555" s="31">
        <f t="shared" si="154"/>
        <v>15389.44</v>
      </c>
      <c r="AC555" s="31">
        <f t="shared" si="154"/>
        <v>15849.01</v>
      </c>
      <c r="AD555" s="31">
        <f t="shared" si="154"/>
        <v>16319.359999999999</v>
      </c>
      <c r="AE555" s="31">
        <f t="shared" si="154"/>
        <v>16812.489999999998</v>
      </c>
      <c r="AF555" s="31">
        <f t="shared" si="154"/>
        <v>17316.400000000001</v>
      </c>
      <c r="AG555" s="31">
        <f t="shared" si="157"/>
        <v>17843.09</v>
      </c>
      <c r="AH555" s="31">
        <f t="shared" si="157"/>
        <v>18380.559999999998</v>
      </c>
      <c r="AI555" s="31">
        <f t="shared" si="157"/>
        <v>18928.809999999998</v>
      </c>
      <c r="AJ555" s="31">
        <f t="shared" si="157"/>
        <v>19499.84</v>
      </c>
      <c r="AK555" s="31">
        <f t="shared" si="157"/>
        <v>20087.04</v>
      </c>
      <c r="AL555" s="31">
        <f t="shared" si="157"/>
        <v>20685.02</v>
      </c>
      <c r="AM555" s="31">
        <f t="shared" si="157"/>
        <v>21311.17</v>
      </c>
      <c r="AN555" s="31">
        <f t="shared" si="157"/>
        <v>21948.1</v>
      </c>
      <c r="AO555" s="31">
        <f t="shared" si="157"/>
        <v>22601.200000000001</v>
      </c>
      <c r="AP555" s="31">
        <f t="shared" si="157"/>
        <v>23277.079999999998</v>
      </c>
      <c r="AQ555" s="31">
        <f t="shared" si="157"/>
        <v>23981.13</v>
      </c>
      <c r="AR555" s="31">
        <f t="shared" si="157"/>
        <v>24701.35</v>
      </c>
      <c r="AS555" s="31">
        <f t="shared" si="157"/>
        <v>25437.739999999998</v>
      </c>
      <c r="AT555" s="31">
        <f t="shared" si="157"/>
        <v>26202.300000000003</v>
      </c>
      <c r="AU555" s="31">
        <f t="shared" si="157"/>
        <v>26983.030000000002</v>
      </c>
      <c r="AV555" s="31">
        <f t="shared" si="157"/>
        <v>27791.93</v>
      </c>
      <c r="AW555" s="31">
        <f t="shared" si="156"/>
        <v>28634.39</v>
      </c>
      <c r="AX555" s="31">
        <f t="shared" si="156"/>
        <v>29493.02</v>
      </c>
      <c r="AY555" s="31">
        <f t="shared" si="156"/>
        <v>30373.21</v>
      </c>
      <c r="AZ555" s="31">
        <f t="shared" si="156"/>
        <v>31293.57</v>
      </c>
      <c r="BA555" s="31">
        <f t="shared" si="156"/>
        <v>32223.489999999998</v>
      </c>
      <c r="BB555" s="31">
        <f t="shared" si="156"/>
        <v>33198.97</v>
      </c>
      <c r="BC555" s="31">
        <f t="shared" si="156"/>
        <v>34196.01</v>
      </c>
      <c r="BD555" s="31">
        <f t="shared" si="156"/>
        <v>35214.61</v>
      </c>
      <c r="BE555" s="31">
        <f t="shared" si="156"/>
        <v>36278.770000000004</v>
      </c>
      <c r="BF555" s="31">
        <f t="shared" si="156"/>
        <v>37364.49</v>
      </c>
      <c r="BG555" s="31">
        <f t="shared" si="156"/>
        <v>38489.160000000003</v>
      </c>
      <c r="BH555" s="31">
        <f t="shared" si="156"/>
        <v>39635.39</v>
      </c>
      <c r="BI555" s="31">
        <f t="shared" si="156"/>
        <v>40832.57</v>
      </c>
      <c r="BJ555" s="31">
        <f t="shared" si="156"/>
        <v>42056.7</v>
      </c>
      <c r="BK555" s="31">
        <f t="shared" si="155"/>
        <v>43319.78</v>
      </c>
      <c r="BL555" s="31">
        <f t="shared" si="155"/>
        <v>44609.81</v>
      </c>
      <c r="BM555" s="31">
        <f t="shared" si="155"/>
        <v>45950.79</v>
      </c>
    </row>
    <row r="556" spans="1:65" x14ac:dyDescent="0.2">
      <c r="A556" s="26">
        <v>540</v>
      </c>
      <c r="B556" s="31">
        <f t="shared" si="158"/>
        <v>7139.4000000000005</v>
      </c>
      <c r="C556" s="31">
        <f t="shared" si="158"/>
        <v>7356</v>
      </c>
      <c r="D556" s="31">
        <f t="shared" si="158"/>
        <v>7578</v>
      </c>
      <c r="E556" s="31">
        <f t="shared" si="158"/>
        <v>7805.4</v>
      </c>
      <c r="F556" s="31">
        <f t="shared" si="158"/>
        <v>8038.2</v>
      </c>
      <c r="G556" s="31">
        <f t="shared" si="158"/>
        <v>8276.4</v>
      </c>
      <c r="H556" s="31">
        <f t="shared" si="158"/>
        <v>8532</v>
      </c>
      <c r="I556" s="31">
        <f t="shared" si="158"/>
        <v>8781</v>
      </c>
      <c r="J556" s="31">
        <f t="shared" si="158"/>
        <v>9047.4000000000015</v>
      </c>
      <c r="K556" s="31">
        <f t="shared" si="158"/>
        <v>9319.2000000000007</v>
      </c>
      <c r="L556" s="31">
        <f t="shared" si="158"/>
        <v>9596.4000000000015</v>
      </c>
      <c r="M556" s="31">
        <f t="shared" si="158"/>
        <v>9891</v>
      </c>
      <c r="N556" s="31">
        <f t="shared" si="158"/>
        <v>10179</v>
      </c>
      <c r="O556" s="31">
        <f t="shared" si="158"/>
        <v>10489.8</v>
      </c>
      <c r="P556" s="31">
        <f t="shared" si="158"/>
        <v>10806</v>
      </c>
      <c r="Q556" s="31">
        <f t="shared" si="158"/>
        <v>11127.6</v>
      </c>
      <c r="R556" s="31">
        <f t="shared" si="154"/>
        <v>11466.6</v>
      </c>
      <c r="S556" s="31">
        <f t="shared" si="154"/>
        <v>11804.4</v>
      </c>
      <c r="T556" s="31">
        <f t="shared" si="154"/>
        <v>12159.6</v>
      </c>
      <c r="U556" s="31">
        <f t="shared" si="154"/>
        <v>12525.6</v>
      </c>
      <c r="V556" s="31">
        <f t="shared" si="154"/>
        <v>12897</v>
      </c>
      <c r="W556" s="31">
        <f t="shared" si="154"/>
        <v>13291.199999999999</v>
      </c>
      <c r="X556" s="31">
        <f t="shared" si="154"/>
        <v>13690.800000000001</v>
      </c>
      <c r="Y556" s="31">
        <f t="shared" si="154"/>
        <v>14101.2</v>
      </c>
      <c r="Z556" s="31">
        <f t="shared" si="154"/>
        <v>14522.400000000001</v>
      </c>
      <c r="AA556" s="31">
        <f t="shared" si="154"/>
        <v>14961</v>
      </c>
      <c r="AB556" s="31">
        <f t="shared" si="154"/>
        <v>15410.4</v>
      </c>
      <c r="AC556" s="31">
        <f t="shared" si="154"/>
        <v>15870.6</v>
      </c>
      <c r="AD556" s="31">
        <f t="shared" si="154"/>
        <v>16341.599999999999</v>
      </c>
      <c r="AE556" s="31">
        <f t="shared" si="154"/>
        <v>16835.400000000001</v>
      </c>
      <c r="AF556" s="31">
        <f t="shared" ref="R556:AF573" si="159">IF((AF$8+(AF$9*$A556))&lt;AF$12,AF$12,AF$8+(AF$9*$A556))</f>
        <v>17340</v>
      </c>
      <c r="AG556" s="31">
        <f t="shared" si="157"/>
        <v>17867.400000000001</v>
      </c>
      <c r="AH556" s="31">
        <f t="shared" si="157"/>
        <v>18405.599999999999</v>
      </c>
      <c r="AI556" s="31">
        <f t="shared" si="157"/>
        <v>18954.599999999999</v>
      </c>
      <c r="AJ556" s="31">
        <f t="shared" si="157"/>
        <v>19526.400000000001</v>
      </c>
      <c r="AK556" s="31">
        <f t="shared" si="157"/>
        <v>20114.400000000001</v>
      </c>
      <c r="AL556" s="31">
        <f t="shared" si="157"/>
        <v>20713.2</v>
      </c>
      <c r="AM556" s="31">
        <f t="shared" si="157"/>
        <v>21340.2</v>
      </c>
      <c r="AN556" s="31">
        <f t="shared" si="157"/>
        <v>21978</v>
      </c>
      <c r="AO556" s="31">
        <f t="shared" si="157"/>
        <v>22632</v>
      </c>
      <c r="AP556" s="31">
        <f t="shared" si="157"/>
        <v>23308.799999999999</v>
      </c>
      <c r="AQ556" s="31">
        <f t="shared" si="157"/>
        <v>24013.8</v>
      </c>
      <c r="AR556" s="31">
        <f t="shared" si="157"/>
        <v>24735</v>
      </c>
      <c r="AS556" s="31">
        <f t="shared" si="157"/>
        <v>25472.399999999998</v>
      </c>
      <c r="AT556" s="31">
        <f t="shared" si="157"/>
        <v>26238</v>
      </c>
      <c r="AU556" s="31">
        <f t="shared" si="157"/>
        <v>27019.800000000003</v>
      </c>
      <c r="AV556" s="31">
        <f t="shared" si="157"/>
        <v>27829.8</v>
      </c>
      <c r="AW556" s="31">
        <f t="shared" si="156"/>
        <v>28673.399999999998</v>
      </c>
      <c r="AX556" s="31">
        <f t="shared" si="156"/>
        <v>29533.200000000001</v>
      </c>
      <c r="AY556" s="31">
        <f t="shared" si="156"/>
        <v>30414.6</v>
      </c>
      <c r="AZ556" s="31">
        <f t="shared" si="156"/>
        <v>31336.2</v>
      </c>
      <c r="BA556" s="31">
        <f t="shared" si="156"/>
        <v>32267.399999999998</v>
      </c>
      <c r="BB556" s="31">
        <f t="shared" si="156"/>
        <v>33244.199999999997</v>
      </c>
      <c r="BC556" s="31">
        <f t="shared" si="156"/>
        <v>34242.600000000006</v>
      </c>
      <c r="BD556" s="31">
        <f t="shared" si="156"/>
        <v>35262.600000000006</v>
      </c>
      <c r="BE556" s="31">
        <f t="shared" si="156"/>
        <v>36328.199999999997</v>
      </c>
      <c r="BF556" s="31">
        <f t="shared" si="156"/>
        <v>37415.399999999994</v>
      </c>
      <c r="BG556" s="31">
        <f t="shared" si="156"/>
        <v>38541.599999999999</v>
      </c>
      <c r="BH556" s="31">
        <f t="shared" si="156"/>
        <v>39689.399999999994</v>
      </c>
      <c r="BI556" s="31">
        <f t="shared" si="156"/>
        <v>40888.199999999997</v>
      </c>
      <c r="BJ556" s="31">
        <f t="shared" si="156"/>
        <v>42114</v>
      </c>
      <c r="BK556" s="31">
        <f t="shared" si="155"/>
        <v>43378.8</v>
      </c>
      <c r="BL556" s="31">
        <f t="shared" si="155"/>
        <v>44670.6</v>
      </c>
      <c r="BM556" s="31">
        <f t="shared" si="155"/>
        <v>46013.4</v>
      </c>
    </row>
    <row r="557" spans="1:65" x14ac:dyDescent="0.2">
      <c r="A557" s="26">
        <v>541</v>
      </c>
      <c r="B557" s="31">
        <f t="shared" si="158"/>
        <v>7149.1100000000006</v>
      </c>
      <c r="C557" s="31">
        <f t="shared" si="158"/>
        <v>7366</v>
      </c>
      <c r="D557" s="31">
        <f t="shared" si="158"/>
        <v>7588.3</v>
      </c>
      <c r="E557" s="31">
        <f t="shared" si="158"/>
        <v>7816.0099999999993</v>
      </c>
      <c r="F557" s="31">
        <f t="shared" si="158"/>
        <v>8049.13</v>
      </c>
      <c r="G557" s="31">
        <f t="shared" si="158"/>
        <v>8287.66</v>
      </c>
      <c r="H557" s="31">
        <f t="shared" si="158"/>
        <v>8543.5999999999985</v>
      </c>
      <c r="I557" s="31">
        <f t="shared" si="158"/>
        <v>8792.9500000000007</v>
      </c>
      <c r="J557" s="31">
        <f t="shared" si="158"/>
        <v>9059.7099999999991</v>
      </c>
      <c r="K557" s="31">
        <f t="shared" si="158"/>
        <v>9331.880000000001</v>
      </c>
      <c r="L557" s="31">
        <f t="shared" si="158"/>
        <v>9609.4599999999991</v>
      </c>
      <c r="M557" s="31">
        <f t="shared" si="158"/>
        <v>9904.4500000000007</v>
      </c>
      <c r="N557" s="31">
        <f t="shared" si="158"/>
        <v>10192.849999999999</v>
      </c>
      <c r="O557" s="31">
        <f t="shared" si="158"/>
        <v>10504.07</v>
      </c>
      <c r="P557" s="31">
        <f t="shared" si="158"/>
        <v>10820.7</v>
      </c>
      <c r="Q557" s="31">
        <f t="shared" si="158"/>
        <v>11142.740000000002</v>
      </c>
      <c r="R557" s="31">
        <f t="shared" si="159"/>
        <v>11482.19</v>
      </c>
      <c r="S557" s="31">
        <f t="shared" si="159"/>
        <v>11820.46</v>
      </c>
      <c r="T557" s="31">
        <f t="shared" si="159"/>
        <v>12176.14</v>
      </c>
      <c r="U557" s="31">
        <f t="shared" si="159"/>
        <v>12542.64</v>
      </c>
      <c r="V557" s="31">
        <f t="shared" si="159"/>
        <v>12914.550000000001</v>
      </c>
      <c r="W557" s="31">
        <f t="shared" si="159"/>
        <v>13309.279999999999</v>
      </c>
      <c r="X557" s="31">
        <f t="shared" si="159"/>
        <v>13709.42</v>
      </c>
      <c r="Y557" s="31">
        <f t="shared" si="159"/>
        <v>14120.38</v>
      </c>
      <c r="Z557" s="31">
        <f t="shared" si="159"/>
        <v>14542.160000000002</v>
      </c>
      <c r="AA557" s="31">
        <f t="shared" si="159"/>
        <v>14981.35</v>
      </c>
      <c r="AB557" s="31">
        <f t="shared" si="159"/>
        <v>15431.36</v>
      </c>
      <c r="AC557" s="31">
        <f t="shared" si="159"/>
        <v>15892.19</v>
      </c>
      <c r="AD557" s="31">
        <f t="shared" si="159"/>
        <v>16363.839999999998</v>
      </c>
      <c r="AE557" s="31">
        <f t="shared" si="159"/>
        <v>16858.309999999998</v>
      </c>
      <c r="AF557" s="31">
        <f t="shared" si="159"/>
        <v>17363.599999999999</v>
      </c>
      <c r="AG557" s="31">
        <f t="shared" si="157"/>
        <v>17891.71</v>
      </c>
      <c r="AH557" s="31">
        <f t="shared" si="157"/>
        <v>18430.64</v>
      </c>
      <c r="AI557" s="31">
        <f t="shared" si="157"/>
        <v>18980.39</v>
      </c>
      <c r="AJ557" s="31">
        <f t="shared" si="157"/>
        <v>19552.96</v>
      </c>
      <c r="AK557" s="31">
        <f t="shared" si="157"/>
        <v>20141.760000000002</v>
      </c>
      <c r="AL557" s="31">
        <f t="shared" si="157"/>
        <v>20741.379999999997</v>
      </c>
      <c r="AM557" s="31">
        <f t="shared" si="157"/>
        <v>21369.230000000003</v>
      </c>
      <c r="AN557" s="31">
        <f t="shared" si="157"/>
        <v>22007.9</v>
      </c>
      <c r="AO557" s="31">
        <f t="shared" si="157"/>
        <v>22662.799999999999</v>
      </c>
      <c r="AP557" s="31">
        <f t="shared" si="157"/>
        <v>23340.52</v>
      </c>
      <c r="AQ557" s="31">
        <f t="shared" si="157"/>
        <v>24046.47</v>
      </c>
      <c r="AR557" s="31">
        <f t="shared" si="157"/>
        <v>24768.649999999998</v>
      </c>
      <c r="AS557" s="31">
        <f t="shared" si="157"/>
        <v>25507.059999999998</v>
      </c>
      <c r="AT557" s="31">
        <f t="shared" si="157"/>
        <v>26273.7</v>
      </c>
      <c r="AU557" s="31">
        <f t="shared" si="157"/>
        <v>27056.570000000003</v>
      </c>
      <c r="AV557" s="31">
        <f t="shared" si="157"/>
        <v>27867.67</v>
      </c>
      <c r="AW557" s="31">
        <f t="shared" si="156"/>
        <v>28712.41</v>
      </c>
      <c r="AX557" s="31">
        <f t="shared" si="156"/>
        <v>29573.38</v>
      </c>
      <c r="AY557" s="31">
        <f t="shared" si="156"/>
        <v>30455.99</v>
      </c>
      <c r="AZ557" s="31">
        <f t="shared" si="156"/>
        <v>31378.83</v>
      </c>
      <c r="BA557" s="31">
        <f t="shared" si="156"/>
        <v>32311.309999999998</v>
      </c>
      <c r="BB557" s="31">
        <f t="shared" si="156"/>
        <v>33289.429999999993</v>
      </c>
      <c r="BC557" s="31">
        <f t="shared" si="156"/>
        <v>34289.19</v>
      </c>
      <c r="BD557" s="31">
        <f t="shared" si="156"/>
        <v>35310.589999999997</v>
      </c>
      <c r="BE557" s="31">
        <f t="shared" si="156"/>
        <v>36377.630000000005</v>
      </c>
      <c r="BF557" s="31">
        <f t="shared" si="156"/>
        <v>37466.31</v>
      </c>
      <c r="BG557" s="31">
        <f t="shared" si="156"/>
        <v>38594.039999999994</v>
      </c>
      <c r="BH557" s="31">
        <f t="shared" si="156"/>
        <v>39743.410000000003</v>
      </c>
      <c r="BI557" s="31">
        <f t="shared" si="156"/>
        <v>40943.83</v>
      </c>
      <c r="BJ557" s="31">
        <f t="shared" si="156"/>
        <v>42171.3</v>
      </c>
      <c r="BK557" s="31">
        <f t="shared" si="155"/>
        <v>43437.820000000007</v>
      </c>
      <c r="BL557" s="31">
        <f t="shared" si="155"/>
        <v>44731.39</v>
      </c>
      <c r="BM557" s="31">
        <f t="shared" si="155"/>
        <v>46076.01</v>
      </c>
    </row>
    <row r="558" spans="1:65" x14ac:dyDescent="0.2">
      <c r="A558" s="26">
        <v>542</v>
      </c>
      <c r="B558" s="31">
        <f t="shared" si="158"/>
        <v>7158.8200000000006</v>
      </c>
      <c r="C558" s="31">
        <f t="shared" si="158"/>
        <v>7376</v>
      </c>
      <c r="D558" s="31">
        <f t="shared" si="158"/>
        <v>7598.6</v>
      </c>
      <c r="E558" s="31">
        <f t="shared" si="158"/>
        <v>7826.62</v>
      </c>
      <c r="F558" s="31">
        <f t="shared" si="158"/>
        <v>8060.0599999999995</v>
      </c>
      <c r="G558" s="31">
        <f t="shared" si="158"/>
        <v>8298.92</v>
      </c>
      <c r="H558" s="31">
        <f t="shared" si="158"/>
        <v>8555.2000000000007</v>
      </c>
      <c r="I558" s="31">
        <f t="shared" si="158"/>
        <v>8804.9</v>
      </c>
      <c r="J558" s="31">
        <f t="shared" si="158"/>
        <v>9072.02</v>
      </c>
      <c r="K558" s="31">
        <f t="shared" si="158"/>
        <v>9344.56</v>
      </c>
      <c r="L558" s="31">
        <f t="shared" si="158"/>
        <v>9622.52</v>
      </c>
      <c r="M558" s="31">
        <f t="shared" si="158"/>
        <v>9917.9</v>
      </c>
      <c r="N558" s="31">
        <f t="shared" si="158"/>
        <v>10206.700000000001</v>
      </c>
      <c r="O558" s="31">
        <f t="shared" si="158"/>
        <v>10518.34</v>
      </c>
      <c r="P558" s="31">
        <f t="shared" si="158"/>
        <v>10835.4</v>
      </c>
      <c r="Q558" s="31">
        <f t="shared" si="158"/>
        <v>11157.880000000001</v>
      </c>
      <c r="R558" s="31">
        <f t="shared" si="159"/>
        <v>11497.78</v>
      </c>
      <c r="S558" s="31">
        <f t="shared" si="159"/>
        <v>11836.519999999999</v>
      </c>
      <c r="T558" s="31">
        <f t="shared" si="159"/>
        <v>12192.68</v>
      </c>
      <c r="U558" s="31">
        <f t="shared" si="159"/>
        <v>12559.68</v>
      </c>
      <c r="V558" s="31">
        <f t="shared" si="159"/>
        <v>12932.1</v>
      </c>
      <c r="W558" s="31">
        <f t="shared" si="159"/>
        <v>13327.359999999999</v>
      </c>
      <c r="X558" s="31">
        <f t="shared" si="159"/>
        <v>13728.04</v>
      </c>
      <c r="Y558" s="31">
        <f t="shared" si="159"/>
        <v>14139.56</v>
      </c>
      <c r="Z558" s="31">
        <f t="shared" si="159"/>
        <v>14561.92</v>
      </c>
      <c r="AA558" s="31">
        <f t="shared" si="159"/>
        <v>15001.7</v>
      </c>
      <c r="AB558" s="31">
        <f t="shared" si="159"/>
        <v>15452.32</v>
      </c>
      <c r="AC558" s="31">
        <f t="shared" si="159"/>
        <v>15913.78</v>
      </c>
      <c r="AD558" s="31">
        <f t="shared" si="159"/>
        <v>16386.080000000002</v>
      </c>
      <c r="AE558" s="31">
        <f t="shared" si="159"/>
        <v>16881.22</v>
      </c>
      <c r="AF558" s="31">
        <f t="shared" si="159"/>
        <v>17387.2</v>
      </c>
      <c r="AG558" s="31">
        <f t="shared" si="157"/>
        <v>17916.019999999997</v>
      </c>
      <c r="AH558" s="31">
        <f t="shared" si="157"/>
        <v>18455.68</v>
      </c>
      <c r="AI558" s="31">
        <f t="shared" si="157"/>
        <v>19006.18</v>
      </c>
      <c r="AJ558" s="31">
        <f t="shared" si="157"/>
        <v>19579.519999999997</v>
      </c>
      <c r="AK558" s="31">
        <f t="shared" si="157"/>
        <v>20169.12</v>
      </c>
      <c r="AL558" s="31">
        <f t="shared" si="157"/>
        <v>20769.559999999998</v>
      </c>
      <c r="AM558" s="31">
        <f t="shared" si="157"/>
        <v>21398.260000000002</v>
      </c>
      <c r="AN558" s="31">
        <f t="shared" si="157"/>
        <v>22037.8</v>
      </c>
      <c r="AO558" s="31">
        <f t="shared" si="157"/>
        <v>22693.600000000002</v>
      </c>
      <c r="AP558" s="31">
        <f t="shared" si="157"/>
        <v>23372.239999999998</v>
      </c>
      <c r="AQ558" s="31">
        <f t="shared" si="157"/>
        <v>24079.14</v>
      </c>
      <c r="AR558" s="31">
        <f t="shared" si="157"/>
        <v>24802.3</v>
      </c>
      <c r="AS558" s="31">
        <f t="shared" si="157"/>
        <v>25541.719999999998</v>
      </c>
      <c r="AT558" s="31">
        <f t="shared" si="157"/>
        <v>26309.4</v>
      </c>
      <c r="AU558" s="31">
        <f t="shared" si="157"/>
        <v>27093.34</v>
      </c>
      <c r="AV558" s="31">
        <f t="shared" si="157"/>
        <v>27905.539999999997</v>
      </c>
      <c r="AW558" s="31">
        <f t="shared" si="156"/>
        <v>28751.42</v>
      </c>
      <c r="AX558" s="31">
        <f t="shared" si="156"/>
        <v>29613.56</v>
      </c>
      <c r="AY558" s="31">
        <f t="shared" si="156"/>
        <v>30497.38</v>
      </c>
      <c r="AZ558" s="31">
        <f t="shared" si="156"/>
        <v>31421.460000000003</v>
      </c>
      <c r="BA558" s="31">
        <f t="shared" si="156"/>
        <v>32355.219999999998</v>
      </c>
      <c r="BB558" s="31">
        <f t="shared" si="156"/>
        <v>33334.660000000003</v>
      </c>
      <c r="BC558" s="31">
        <f t="shared" si="156"/>
        <v>34335.78</v>
      </c>
      <c r="BD558" s="31">
        <f t="shared" si="156"/>
        <v>35358.58</v>
      </c>
      <c r="BE558" s="31">
        <f t="shared" si="156"/>
        <v>36427.06</v>
      </c>
      <c r="BF558" s="31">
        <f t="shared" si="156"/>
        <v>37517.22</v>
      </c>
      <c r="BG558" s="31">
        <f t="shared" si="156"/>
        <v>38646.479999999996</v>
      </c>
      <c r="BH558" s="31">
        <f t="shared" si="156"/>
        <v>39797.42</v>
      </c>
      <c r="BI558" s="31">
        <f t="shared" si="156"/>
        <v>40999.460000000006</v>
      </c>
      <c r="BJ558" s="31">
        <f t="shared" si="156"/>
        <v>42228.6</v>
      </c>
      <c r="BK558" s="31">
        <f t="shared" si="155"/>
        <v>43496.84</v>
      </c>
      <c r="BL558" s="31">
        <f t="shared" si="155"/>
        <v>44792.18</v>
      </c>
      <c r="BM558" s="31">
        <f t="shared" si="155"/>
        <v>46138.62</v>
      </c>
    </row>
    <row r="559" spans="1:65" x14ac:dyDescent="0.2">
      <c r="A559" s="26">
        <v>543</v>
      </c>
      <c r="B559" s="31">
        <f t="shared" si="158"/>
        <v>7168.5300000000007</v>
      </c>
      <c r="C559" s="31">
        <f t="shared" si="158"/>
        <v>7386</v>
      </c>
      <c r="D559" s="31">
        <f t="shared" si="158"/>
        <v>7608.9000000000005</v>
      </c>
      <c r="E559" s="31">
        <f t="shared" si="158"/>
        <v>7837.23</v>
      </c>
      <c r="F559" s="31">
        <f t="shared" si="158"/>
        <v>8070.99</v>
      </c>
      <c r="G559" s="31">
        <f t="shared" si="158"/>
        <v>8310.18</v>
      </c>
      <c r="H559" s="31">
        <f t="shared" si="158"/>
        <v>8566.7999999999993</v>
      </c>
      <c r="I559" s="31">
        <f t="shared" si="158"/>
        <v>8816.8499999999985</v>
      </c>
      <c r="J559" s="31">
        <f t="shared" si="158"/>
        <v>9084.33</v>
      </c>
      <c r="K559" s="31">
        <f t="shared" si="158"/>
        <v>9357.24</v>
      </c>
      <c r="L559" s="31">
        <f t="shared" si="158"/>
        <v>9635.58</v>
      </c>
      <c r="M559" s="31">
        <f t="shared" si="158"/>
        <v>9931.3499999999985</v>
      </c>
      <c r="N559" s="31">
        <f t="shared" si="158"/>
        <v>10220.549999999999</v>
      </c>
      <c r="O559" s="31">
        <f t="shared" si="158"/>
        <v>10532.61</v>
      </c>
      <c r="P559" s="31">
        <f t="shared" si="158"/>
        <v>10850.099999999999</v>
      </c>
      <c r="Q559" s="31">
        <f t="shared" si="158"/>
        <v>11173.02</v>
      </c>
      <c r="R559" s="31">
        <f t="shared" si="159"/>
        <v>11513.37</v>
      </c>
      <c r="S559" s="31">
        <f t="shared" si="159"/>
        <v>11852.58</v>
      </c>
      <c r="T559" s="31">
        <f t="shared" si="159"/>
        <v>12209.22</v>
      </c>
      <c r="U559" s="31">
        <f t="shared" si="159"/>
        <v>12576.72</v>
      </c>
      <c r="V559" s="31">
        <f t="shared" si="159"/>
        <v>12949.65</v>
      </c>
      <c r="W559" s="31">
        <f t="shared" si="159"/>
        <v>13345.439999999999</v>
      </c>
      <c r="X559" s="31">
        <f t="shared" si="159"/>
        <v>13746.66</v>
      </c>
      <c r="Y559" s="31">
        <f t="shared" si="159"/>
        <v>14158.74</v>
      </c>
      <c r="Z559" s="31">
        <f t="shared" si="159"/>
        <v>14581.68</v>
      </c>
      <c r="AA559" s="31">
        <f t="shared" si="159"/>
        <v>15022.050000000001</v>
      </c>
      <c r="AB559" s="31">
        <f t="shared" si="159"/>
        <v>15473.28</v>
      </c>
      <c r="AC559" s="31">
        <f t="shared" si="159"/>
        <v>15935.37</v>
      </c>
      <c r="AD559" s="31">
        <f t="shared" si="159"/>
        <v>16408.32</v>
      </c>
      <c r="AE559" s="31">
        <f t="shared" si="159"/>
        <v>16904.129999999997</v>
      </c>
      <c r="AF559" s="31">
        <f t="shared" si="159"/>
        <v>17410.800000000003</v>
      </c>
      <c r="AG559" s="31">
        <f t="shared" si="157"/>
        <v>17940.330000000002</v>
      </c>
      <c r="AH559" s="31">
        <f t="shared" si="157"/>
        <v>18480.72</v>
      </c>
      <c r="AI559" s="31">
        <f t="shared" si="157"/>
        <v>19031.97</v>
      </c>
      <c r="AJ559" s="31">
        <f t="shared" si="157"/>
        <v>19606.080000000002</v>
      </c>
      <c r="AK559" s="31">
        <f t="shared" si="157"/>
        <v>20196.48</v>
      </c>
      <c r="AL559" s="31">
        <f t="shared" si="157"/>
        <v>20797.739999999998</v>
      </c>
      <c r="AM559" s="31">
        <f t="shared" si="157"/>
        <v>21427.29</v>
      </c>
      <c r="AN559" s="31">
        <f t="shared" si="157"/>
        <v>22067.699999999997</v>
      </c>
      <c r="AO559" s="31">
        <f t="shared" si="157"/>
        <v>22724.400000000001</v>
      </c>
      <c r="AP559" s="31">
        <f t="shared" si="157"/>
        <v>23403.96</v>
      </c>
      <c r="AQ559" s="31">
        <f t="shared" si="157"/>
        <v>24111.81</v>
      </c>
      <c r="AR559" s="31">
        <f t="shared" si="157"/>
        <v>24835.95</v>
      </c>
      <c r="AS559" s="31">
        <f t="shared" si="157"/>
        <v>25576.379999999997</v>
      </c>
      <c r="AT559" s="31">
        <f t="shared" si="157"/>
        <v>26345.100000000002</v>
      </c>
      <c r="AU559" s="31">
        <f t="shared" si="157"/>
        <v>27130.11</v>
      </c>
      <c r="AV559" s="31">
        <f t="shared" si="157"/>
        <v>27943.41</v>
      </c>
      <c r="AW559" s="31">
        <f t="shared" si="156"/>
        <v>28790.43</v>
      </c>
      <c r="AX559" s="31">
        <f t="shared" si="156"/>
        <v>29653.74</v>
      </c>
      <c r="AY559" s="31">
        <f t="shared" si="156"/>
        <v>30538.77</v>
      </c>
      <c r="AZ559" s="31">
        <f t="shared" si="156"/>
        <v>31464.09</v>
      </c>
      <c r="BA559" s="31">
        <f t="shared" si="156"/>
        <v>32399.129999999997</v>
      </c>
      <c r="BB559" s="31">
        <f t="shared" si="156"/>
        <v>33379.89</v>
      </c>
      <c r="BC559" s="31">
        <f t="shared" si="156"/>
        <v>34382.370000000003</v>
      </c>
      <c r="BD559" s="31">
        <f t="shared" si="156"/>
        <v>35406.57</v>
      </c>
      <c r="BE559" s="31">
        <f t="shared" si="156"/>
        <v>36476.490000000005</v>
      </c>
      <c r="BF559" s="31">
        <f t="shared" si="156"/>
        <v>37568.129999999997</v>
      </c>
      <c r="BG559" s="31">
        <f t="shared" si="156"/>
        <v>38698.92</v>
      </c>
      <c r="BH559" s="31">
        <f t="shared" si="156"/>
        <v>39851.43</v>
      </c>
      <c r="BI559" s="31">
        <f t="shared" si="156"/>
        <v>41055.089999999997</v>
      </c>
      <c r="BJ559" s="31">
        <f t="shared" si="156"/>
        <v>42285.899999999994</v>
      </c>
      <c r="BK559" s="31">
        <f t="shared" si="155"/>
        <v>43555.86</v>
      </c>
      <c r="BL559" s="31">
        <f t="shared" si="155"/>
        <v>44852.97</v>
      </c>
      <c r="BM559" s="31">
        <f t="shared" si="155"/>
        <v>46201.23</v>
      </c>
    </row>
    <row r="560" spans="1:65" x14ac:dyDescent="0.2">
      <c r="A560" s="26">
        <v>544</v>
      </c>
      <c r="B560" s="31">
        <f t="shared" si="158"/>
        <v>7178.2400000000007</v>
      </c>
      <c r="C560" s="31">
        <f t="shared" si="158"/>
        <v>7396</v>
      </c>
      <c r="D560" s="31">
        <f t="shared" si="158"/>
        <v>7619.2000000000007</v>
      </c>
      <c r="E560" s="31">
        <f t="shared" si="158"/>
        <v>7847.84</v>
      </c>
      <c r="F560" s="31">
        <f t="shared" si="158"/>
        <v>8081.92</v>
      </c>
      <c r="G560" s="31">
        <f t="shared" si="158"/>
        <v>8321.4399999999987</v>
      </c>
      <c r="H560" s="31">
        <f t="shared" si="158"/>
        <v>8578.4</v>
      </c>
      <c r="I560" s="31">
        <f t="shared" si="158"/>
        <v>8828.7999999999993</v>
      </c>
      <c r="J560" s="31">
        <f t="shared" si="158"/>
        <v>9096.64</v>
      </c>
      <c r="K560" s="31">
        <f t="shared" si="158"/>
        <v>9369.92</v>
      </c>
      <c r="L560" s="31">
        <f t="shared" si="158"/>
        <v>9648.64</v>
      </c>
      <c r="M560" s="31">
        <f t="shared" si="158"/>
        <v>9944.7999999999993</v>
      </c>
      <c r="N560" s="31">
        <f t="shared" si="158"/>
        <v>10234.4</v>
      </c>
      <c r="O560" s="31">
        <f t="shared" si="158"/>
        <v>10546.880000000001</v>
      </c>
      <c r="P560" s="31">
        <f t="shared" si="158"/>
        <v>10864.8</v>
      </c>
      <c r="Q560" s="31">
        <f t="shared" si="158"/>
        <v>11188.16</v>
      </c>
      <c r="R560" s="31">
        <f t="shared" si="159"/>
        <v>11528.96</v>
      </c>
      <c r="S560" s="31">
        <f t="shared" si="159"/>
        <v>11868.64</v>
      </c>
      <c r="T560" s="31">
        <f t="shared" si="159"/>
        <v>12225.76</v>
      </c>
      <c r="U560" s="31">
        <f t="shared" si="159"/>
        <v>12593.76</v>
      </c>
      <c r="V560" s="31">
        <f t="shared" si="159"/>
        <v>12967.2</v>
      </c>
      <c r="W560" s="31">
        <f t="shared" si="159"/>
        <v>13363.519999999999</v>
      </c>
      <c r="X560" s="31">
        <f t="shared" si="159"/>
        <v>13765.28</v>
      </c>
      <c r="Y560" s="31">
        <f t="shared" si="159"/>
        <v>14177.92</v>
      </c>
      <c r="Z560" s="31">
        <f t="shared" si="159"/>
        <v>14601.44</v>
      </c>
      <c r="AA560" s="31">
        <f t="shared" si="159"/>
        <v>15042.400000000001</v>
      </c>
      <c r="AB560" s="31">
        <f t="shared" si="159"/>
        <v>15494.24</v>
      </c>
      <c r="AC560" s="31">
        <f t="shared" si="159"/>
        <v>15956.96</v>
      </c>
      <c r="AD560" s="31">
        <f t="shared" si="159"/>
        <v>16430.559999999998</v>
      </c>
      <c r="AE560" s="31">
        <f t="shared" si="159"/>
        <v>16927.04</v>
      </c>
      <c r="AF560" s="31">
        <f t="shared" si="159"/>
        <v>17434.400000000001</v>
      </c>
      <c r="AG560" s="31">
        <f t="shared" si="157"/>
        <v>17964.64</v>
      </c>
      <c r="AH560" s="31">
        <f t="shared" si="157"/>
        <v>18505.760000000002</v>
      </c>
      <c r="AI560" s="31">
        <f t="shared" si="157"/>
        <v>19057.760000000002</v>
      </c>
      <c r="AJ560" s="31">
        <f t="shared" si="157"/>
        <v>19632.64</v>
      </c>
      <c r="AK560" s="31">
        <f t="shared" si="157"/>
        <v>20223.84</v>
      </c>
      <c r="AL560" s="31">
        <f t="shared" si="157"/>
        <v>20825.919999999998</v>
      </c>
      <c r="AM560" s="31">
        <f t="shared" si="157"/>
        <v>21456.32</v>
      </c>
      <c r="AN560" s="31">
        <f t="shared" si="157"/>
        <v>22097.599999999999</v>
      </c>
      <c r="AO560" s="31">
        <f t="shared" si="157"/>
        <v>22755.200000000001</v>
      </c>
      <c r="AP560" s="31">
        <f t="shared" si="157"/>
        <v>23435.68</v>
      </c>
      <c r="AQ560" s="31">
        <f t="shared" si="157"/>
        <v>24144.48</v>
      </c>
      <c r="AR560" s="31">
        <f t="shared" si="157"/>
        <v>24869.599999999999</v>
      </c>
      <c r="AS560" s="31">
        <f t="shared" si="157"/>
        <v>25611.039999999997</v>
      </c>
      <c r="AT560" s="31">
        <f t="shared" si="157"/>
        <v>26380.800000000003</v>
      </c>
      <c r="AU560" s="31">
        <f t="shared" si="157"/>
        <v>27166.880000000001</v>
      </c>
      <c r="AV560" s="31">
        <f t="shared" si="157"/>
        <v>27981.279999999999</v>
      </c>
      <c r="AW560" s="31">
        <f t="shared" si="156"/>
        <v>28829.439999999999</v>
      </c>
      <c r="AX560" s="31">
        <f t="shared" si="156"/>
        <v>29693.919999999998</v>
      </c>
      <c r="AY560" s="31">
        <f t="shared" si="156"/>
        <v>30580.16</v>
      </c>
      <c r="AZ560" s="31">
        <f t="shared" si="156"/>
        <v>31506.720000000001</v>
      </c>
      <c r="BA560" s="31">
        <f t="shared" si="156"/>
        <v>32443.039999999997</v>
      </c>
      <c r="BB560" s="31">
        <f t="shared" si="156"/>
        <v>33425.119999999995</v>
      </c>
      <c r="BC560" s="31">
        <f t="shared" si="156"/>
        <v>34428.960000000006</v>
      </c>
      <c r="BD560" s="31">
        <f t="shared" si="156"/>
        <v>35454.559999999998</v>
      </c>
      <c r="BE560" s="31">
        <f t="shared" si="156"/>
        <v>36525.919999999998</v>
      </c>
      <c r="BF560" s="31">
        <f t="shared" si="156"/>
        <v>37619.039999999994</v>
      </c>
      <c r="BG560" s="31">
        <f t="shared" si="156"/>
        <v>38751.360000000001</v>
      </c>
      <c r="BH560" s="31">
        <f t="shared" si="156"/>
        <v>39905.440000000002</v>
      </c>
      <c r="BI560" s="31">
        <f t="shared" si="156"/>
        <v>41110.720000000001</v>
      </c>
      <c r="BJ560" s="31">
        <f t="shared" si="156"/>
        <v>42343.199999999997</v>
      </c>
      <c r="BK560" s="31">
        <f t="shared" si="155"/>
        <v>43614.880000000005</v>
      </c>
      <c r="BL560" s="31">
        <f t="shared" si="155"/>
        <v>44913.760000000002</v>
      </c>
      <c r="BM560" s="31">
        <f t="shared" si="155"/>
        <v>46263.839999999997</v>
      </c>
    </row>
    <row r="561" spans="1:65" x14ac:dyDescent="0.2">
      <c r="A561" s="26">
        <v>545</v>
      </c>
      <c r="B561" s="31">
        <f t="shared" si="158"/>
        <v>7187.9500000000007</v>
      </c>
      <c r="C561" s="31">
        <f t="shared" si="158"/>
        <v>7406</v>
      </c>
      <c r="D561" s="31">
        <f t="shared" si="158"/>
        <v>7629.5</v>
      </c>
      <c r="E561" s="31">
        <f t="shared" si="158"/>
        <v>7858.45</v>
      </c>
      <c r="F561" s="31">
        <f t="shared" si="158"/>
        <v>8092.8499999999995</v>
      </c>
      <c r="G561" s="31">
        <f t="shared" si="158"/>
        <v>8332.7000000000007</v>
      </c>
      <c r="H561" s="31">
        <f t="shared" si="158"/>
        <v>8590</v>
      </c>
      <c r="I561" s="31">
        <f t="shared" si="158"/>
        <v>8840.75</v>
      </c>
      <c r="J561" s="31">
        <f t="shared" si="158"/>
        <v>9108.9500000000007</v>
      </c>
      <c r="K561" s="31">
        <f t="shared" si="158"/>
        <v>9382.5999999999985</v>
      </c>
      <c r="L561" s="31">
        <f t="shared" si="158"/>
        <v>9661.7000000000007</v>
      </c>
      <c r="M561" s="31">
        <f t="shared" si="158"/>
        <v>9958.25</v>
      </c>
      <c r="N561" s="31">
        <f t="shared" si="158"/>
        <v>10248.25</v>
      </c>
      <c r="O561" s="31">
        <f t="shared" si="158"/>
        <v>10561.15</v>
      </c>
      <c r="P561" s="31">
        <f t="shared" si="158"/>
        <v>10879.5</v>
      </c>
      <c r="Q561" s="31">
        <f t="shared" si="158"/>
        <v>11203.300000000001</v>
      </c>
      <c r="R561" s="31">
        <f t="shared" si="159"/>
        <v>11544.55</v>
      </c>
      <c r="S561" s="31">
        <f t="shared" si="159"/>
        <v>11884.699999999999</v>
      </c>
      <c r="T561" s="31">
        <f t="shared" si="159"/>
        <v>12242.3</v>
      </c>
      <c r="U561" s="31">
        <f t="shared" si="159"/>
        <v>12610.8</v>
      </c>
      <c r="V561" s="31">
        <f t="shared" si="159"/>
        <v>12984.75</v>
      </c>
      <c r="W561" s="31">
        <f t="shared" si="159"/>
        <v>13381.599999999999</v>
      </c>
      <c r="X561" s="31">
        <f t="shared" si="159"/>
        <v>13783.9</v>
      </c>
      <c r="Y561" s="31">
        <f t="shared" si="159"/>
        <v>14197.1</v>
      </c>
      <c r="Z561" s="31">
        <f t="shared" si="159"/>
        <v>14621.2</v>
      </c>
      <c r="AA561" s="31">
        <f t="shared" si="159"/>
        <v>15062.75</v>
      </c>
      <c r="AB561" s="31">
        <f t="shared" si="159"/>
        <v>15515.2</v>
      </c>
      <c r="AC561" s="31">
        <f t="shared" si="159"/>
        <v>15978.55</v>
      </c>
      <c r="AD561" s="31">
        <f t="shared" si="159"/>
        <v>16452.8</v>
      </c>
      <c r="AE561" s="31">
        <f t="shared" si="159"/>
        <v>16949.95</v>
      </c>
      <c r="AF561" s="31">
        <f t="shared" si="159"/>
        <v>17458</v>
      </c>
      <c r="AG561" s="31">
        <f t="shared" si="157"/>
        <v>17988.949999999997</v>
      </c>
      <c r="AH561" s="31">
        <f t="shared" si="157"/>
        <v>18530.8</v>
      </c>
      <c r="AI561" s="31">
        <f t="shared" si="157"/>
        <v>19083.55</v>
      </c>
      <c r="AJ561" s="31">
        <f t="shared" si="157"/>
        <v>19659.199999999997</v>
      </c>
      <c r="AK561" s="31">
        <f t="shared" si="157"/>
        <v>20251.199999999997</v>
      </c>
      <c r="AL561" s="31">
        <f t="shared" si="157"/>
        <v>20854.099999999999</v>
      </c>
      <c r="AM561" s="31">
        <f t="shared" si="157"/>
        <v>21485.35</v>
      </c>
      <c r="AN561" s="31">
        <f t="shared" si="157"/>
        <v>22127.5</v>
      </c>
      <c r="AO561" s="31">
        <f t="shared" si="157"/>
        <v>22786</v>
      </c>
      <c r="AP561" s="31">
        <f t="shared" si="157"/>
        <v>23467.399999999998</v>
      </c>
      <c r="AQ561" s="31">
        <f t="shared" si="157"/>
        <v>24177.15</v>
      </c>
      <c r="AR561" s="31">
        <f t="shared" si="157"/>
        <v>24903.25</v>
      </c>
      <c r="AS561" s="31">
        <f t="shared" si="157"/>
        <v>25645.699999999997</v>
      </c>
      <c r="AT561" s="31">
        <f t="shared" si="157"/>
        <v>26416.5</v>
      </c>
      <c r="AU561" s="31">
        <f t="shared" si="157"/>
        <v>27203.65</v>
      </c>
      <c r="AV561" s="31">
        <f t="shared" si="157"/>
        <v>28019.149999999998</v>
      </c>
      <c r="AW561" s="31">
        <f t="shared" si="156"/>
        <v>28868.45</v>
      </c>
      <c r="AX561" s="31">
        <f t="shared" si="156"/>
        <v>29734.1</v>
      </c>
      <c r="AY561" s="31">
        <f t="shared" si="156"/>
        <v>30621.55</v>
      </c>
      <c r="AZ561" s="31">
        <f t="shared" si="156"/>
        <v>31549.350000000002</v>
      </c>
      <c r="BA561" s="31">
        <f t="shared" si="156"/>
        <v>32486.949999999997</v>
      </c>
      <c r="BB561" s="31">
        <f t="shared" si="156"/>
        <v>33470.35</v>
      </c>
      <c r="BC561" s="31">
        <f t="shared" si="156"/>
        <v>34475.550000000003</v>
      </c>
      <c r="BD561" s="31">
        <f t="shared" si="156"/>
        <v>35502.550000000003</v>
      </c>
      <c r="BE561" s="31">
        <f t="shared" si="156"/>
        <v>36575.35</v>
      </c>
      <c r="BF561" s="31">
        <f t="shared" si="156"/>
        <v>37669.949999999997</v>
      </c>
      <c r="BG561" s="31">
        <f t="shared" si="156"/>
        <v>38803.800000000003</v>
      </c>
      <c r="BH561" s="31">
        <f t="shared" si="156"/>
        <v>39959.449999999997</v>
      </c>
      <c r="BI561" s="31">
        <f t="shared" si="156"/>
        <v>41166.350000000006</v>
      </c>
      <c r="BJ561" s="31">
        <f t="shared" si="156"/>
        <v>42400.5</v>
      </c>
      <c r="BK561" s="31">
        <f t="shared" si="155"/>
        <v>43673.9</v>
      </c>
      <c r="BL561" s="31">
        <f t="shared" si="155"/>
        <v>44974.55</v>
      </c>
      <c r="BM561" s="31">
        <f t="shared" si="155"/>
        <v>46326.45</v>
      </c>
    </row>
    <row r="562" spans="1:65" x14ac:dyDescent="0.2">
      <c r="A562" s="26">
        <v>546</v>
      </c>
      <c r="B562" s="31">
        <f t="shared" si="158"/>
        <v>7197.6600000000008</v>
      </c>
      <c r="C562" s="31">
        <f t="shared" si="158"/>
        <v>7416</v>
      </c>
      <c r="D562" s="31">
        <f t="shared" si="158"/>
        <v>7639.8</v>
      </c>
      <c r="E562" s="31">
        <f t="shared" si="158"/>
        <v>7869.0599999999995</v>
      </c>
      <c r="F562" s="31">
        <f t="shared" si="158"/>
        <v>8103.78</v>
      </c>
      <c r="G562" s="31">
        <f t="shared" si="158"/>
        <v>8343.9599999999991</v>
      </c>
      <c r="H562" s="31">
        <f t="shared" si="158"/>
        <v>8601.5999999999985</v>
      </c>
      <c r="I562" s="31">
        <f t="shared" si="158"/>
        <v>8852.7000000000007</v>
      </c>
      <c r="J562" s="31">
        <f t="shared" si="158"/>
        <v>9121.26</v>
      </c>
      <c r="K562" s="31">
        <f t="shared" si="158"/>
        <v>9395.2799999999988</v>
      </c>
      <c r="L562" s="31">
        <f t="shared" si="158"/>
        <v>9674.76</v>
      </c>
      <c r="M562" s="31">
        <f t="shared" si="158"/>
        <v>9971.7000000000007</v>
      </c>
      <c r="N562" s="31">
        <f t="shared" si="158"/>
        <v>10262.099999999999</v>
      </c>
      <c r="O562" s="31">
        <f t="shared" si="158"/>
        <v>10575.42</v>
      </c>
      <c r="P562" s="31">
        <f t="shared" si="158"/>
        <v>10894.2</v>
      </c>
      <c r="Q562" s="31">
        <f t="shared" si="158"/>
        <v>11218.44</v>
      </c>
      <c r="R562" s="31">
        <f t="shared" si="159"/>
        <v>11560.14</v>
      </c>
      <c r="S562" s="31">
        <f t="shared" si="159"/>
        <v>11900.759999999998</v>
      </c>
      <c r="T562" s="31">
        <f t="shared" si="159"/>
        <v>12258.84</v>
      </c>
      <c r="U562" s="31">
        <f t="shared" si="159"/>
        <v>12627.84</v>
      </c>
      <c r="V562" s="31">
        <f t="shared" si="159"/>
        <v>13002.300000000001</v>
      </c>
      <c r="W562" s="31">
        <f t="shared" si="159"/>
        <v>13399.679999999998</v>
      </c>
      <c r="X562" s="31">
        <f t="shared" si="159"/>
        <v>13802.52</v>
      </c>
      <c r="Y562" s="31">
        <f t="shared" si="159"/>
        <v>14216.28</v>
      </c>
      <c r="Z562" s="31">
        <f t="shared" si="159"/>
        <v>14640.960000000001</v>
      </c>
      <c r="AA562" s="31">
        <f t="shared" si="159"/>
        <v>15083.1</v>
      </c>
      <c r="AB562" s="31">
        <f t="shared" si="159"/>
        <v>15536.16</v>
      </c>
      <c r="AC562" s="31">
        <f t="shared" si="159"/>
        <v>16000.14</v>
      </c>
      <c r="AD562" s="31">
        <f t="shared" si="159"/>
        <v>16475.04</v>
      </c>
      <c r="AE562" s="31">
        <f t="shared" si="159"/>
        <v>16972.86</v>
      </c>
      <c r="AF562" s="31">
        <f t="shared" si="159"/>
        <v>17481.599999999999</v>
      </c>
      <c r="AG562" s="31">
        <f t="shared" si="157"/>
        <v>18013.259999999998</v>
      </c>
      <c r="AH562" s="31">
        <f t="shared" si="157"/>
        <v>18555.84</v>
      </c>
      <c r="AI562" s="31">
        <f t="shared" si="157"/>
        <v>19109.34</v>
      </c>
      <c r="AJ562" s="31">
        <f t="shared" si="157"/>
        <v>19685.759999999998</v>
      </c>
      <c r="AK562" s="31">
        <f t="shared" si="157"/>
        <v>20278.559999999998</v>
      </c>
      <c r="AL562" s="31">
        <f t="shared" si="157"/>
        <v>20882.28</v>
      </c>
      <c r="AM562" s="31">
        <f t="shared" si="157"/>
        <v>21514.38</v>
      </c>
      <c r="AN562" s="31">
        <f t="shared" si="157"/>
        <v>22157.4</v>
      </c>
      <c r="AO562" s="31">
        <f t="shared" si="157"/>
        <v>22816.799999999999</v>
      </c>
      <c r="AP562" s="31">
        <f t="shared" si="157"/>
        <v>23499.119999999999</v>
      </c>
      <c r="AQ562" s="31">
        <f t="shared" si="157"/>
        <v>24209.82</v>
      </c>
      <c r="AR562" s="31">
        <f t="shared" si="157"/>
        <v>24936.899999999998</v>
      </c>
      <c r="AS562" s="31">
        <f t="shared" si="157"/>
        <v>25680.359999999997</v>
      </c>
      <c r="AT562" s="31">
        <f t="shared" si="157"/>
        <v>26452.2</v>
      </c>
      <c r="AU562" s="31">
        <f t="shared" si="157"/>
        <v>27240.420000000002</v>
      </c>
      <c r="AV562" s="31">
        <f t="shared" si="157"/>
        <v>28057.019999999997</v>
      </c>
      <c r="AW562" s="31">
        <f t="shared" si="156"/>
        <v>28907.46</v>
      </c>
      <c r="AX562" s="31">
        <f t="shared" si="156"/>
        <v>29774.28</v>
      </c>
      <c r="AY562" s="31">
        <f t="shared" si="156"/>
        <v>30662.94</v>
      </c>
      <c r="AZ562" s="31">
        <f t="shared" si="156"/>
        <v>31591.980000000003</v>
      </c>
      <c r="BA562" s="31">
        <f t="shared" si="156"/>
        <v>32530.859999999997</v>
      </c>
      <c r="BB562" s="31">
        <f t="shared" si="156"/>
        <v>33515.58</v>
      </c>
      <c r="BC562" s="31">
        <f t="shared" si="156"/>
        <v>34522.14</v>
      </c>
      <c r="BD562" s="31">
        <f t="shared" si="156"/>
        <v>35550.54</v>
      </c>
      <c r="BE562" s="31">
        <f t="shared" si="156"/>
        <v>36624.78</v>
      </c>
      <c r="BF562" s="31">
        <f t="shared" si="156"/>
        <v>37720.86</v>
      </c>
      <c r="BG562" s="31">
        <f t="shared" si="156"/>
        <v>38856.239999999998</v>
      </c>
      <c r="BH562" s="31">
        <f t="shared" si="156"/>
        <v>40013.46</v>
      </c>
      <c r="BI562" s="31">
        <f t="shared" si="156"/>
        <v>41221.980000000003</v>
      </c>
      <c r="BJ562" s="31">
        <f t="shared" si="156"/>
        <v>42457.8</v>
      </c>
      <c r="BK562" s="31">
        <f t="shared" si="155"/>
        <v>43732.92</v>
      </c>
      <c r="BL562" s="31">
        <f t="shared" si="155"/>
        <v>45035.34</v>
      </c>
      <c r="BM562" s="31">
        <f t="shared" si="155"/>
        <v>46389.06</v>
      </c>
    </row>
    <row r="563" spans="1:65" x14ac:dyDescent="0.2">
      <c r="A563" s="26">
        <v>547</v>
      </c>
      <c r="B563" s="31">
        <f t="shared" si="158"/>
        <v>7207.3700000000008</v>
      </c>
      <c r="C563" s="31">
        <f t="shared" si="158"/>
        <v>7426</v>
      </c>
      <c r="D563" s="31">
        <f t="shared" si="158"/>
        <v>7650.1</v>
      </c>
      <c r="E563" s="31">
        <f t="shared" si="158"/>
        <v>7879.67</v>
      </c>
      <c r="F563" s="31">
        <f t="shared" si="158"/>
        <v>8114.71</v>
      </c>
      <c r="G563" s="31">
        <f t="shared" si="158"/>
        <v>8355.2200000000012</v>
      </c>
      <c r="H563" s="31">
        <f t="shared" si="158"/>
        <v>8613.2000000000007</v>
      </c>
      <c r="I563" s="31">
        <f t="shared" si="158"/>
        <v>8864.65</v>
      </c>
      <c r="J563" s="31">
        <f t="shared" si="158"/>
        <v>9133.57</v>
      </c>
      <c r="K563" s="31">
        <f t="shared" si="158"/>
        <v>9407.9599999999991</v>
      </c>
      <c r="L563" s="31">
        <f t="shared" si="158"/>
        <v>9687.82</v>
      </c>
      <c r="M563" s="31">
        <f t="shared" si="158"/>
        <v>9985.15</v>
      </c>
      <c r="N563" s="31">
        <f t="shared" si="158"/>
        <v>10275.950000000001</v>
      </c>
      <c r="O563" s="31">
        <f t="shared" si="158"/>
        <v>10589.689999999999</v>
      </c>
      <c r="P563" s="31">
        <f t="shared" si="158"/>
        <v>10908.9</v>
      </c>
      <c r="Q563" s="31">
        <f t="shared" si="158"/>
        <v>11233.58</v>
      </c>
      <c r="R563" s="31">
        <f t="shared" si="159"/>
        <v>11575.73</v>
      </c>
      <c r="S563" s="31">
        <f t="shared" si="159"/>
        <v>11916.82</v>
      </c>
      <c r="T563" s="31">
        <f t="shared" si="159"/>
        <v>12275.38</v>
      </c>
      <c r="U563" s="31">
        <f t="shared" si="159"/>
        <v>12644.88</v>
      </c>
      <c r="V563" s="31">
        <f t="shared" si="159"/>
        <v>13019.85</v>
      </c>
      <c r="W563" s="31">
        <f t="shared" si="159"/>
        <v>13417.759999999998</v>
      </c>
      <c r="X563" s="31">
        <f t="shared" si="159"/>
        <v>13821.140000000001</v>
      </c>
      <c r="Y563" s="31">
        <f t="shared" si="159"/>
        <v>14235.46</v>
      </c>
      <c r="Z563" s="31">
        <f t="shared" si="159"/>
        <v>14660.720000000001</v>
      </c>
      <c r="AA563" s="31">
        <f t="shared" si="159"/>
        <v>15103.45</v>
      </c>
      <c r="AB563" s="31">
        <f t="shared" si="159"/>
        <v>15557.12</v>
      </c>
      <c r="AC563" s="31">
        <f t="shared" si="159"/>
        <v>16021.73</v>
      </c>
      <c r="AD563" s="31">
        <f t="shared" si="159"/>
        <v>16497.28</v>
      </c>
      <c r="AE563" s="31">
        <f t="shared" si="159"/>
        <v>16995.77</v>
      </c>
      <c r="AF563" s="31">
        <f t="shared" si="159"/>
        <v>17505.2</v>
      </c>
      <c r="AG563" s="31">
        <f t="shared" si="157"/>
        <v>18037.57</v>
      </c>
      <c r="AH563" s="31">
        <f t="shared" si="157"/>
        <v>18580.879999999997</v>
      </c>
      <c r="AI563" s="31">
        <f t="shared" si="157"/>
        <v>19135.129999999997</v>
      </c>
      <c r="AJ563" s="31">
        <f t="shared" si="157"/>
        <v>19712.32</v>
      </c>
      <c r="AK563" s="31">
        <f t="shared" si="157"/>
        <v>20305.919999999998</v>
      </c>
      <c r="AL563" s="31">
        <f t="shared" si="157"/>
        <v>20910.46</v>
      </c>
      <c r="AM563" s="31">
        <f t="shared" si="157"/>
        <v>21543.41</v>
      </c>
      <c r="AN563" s="31">
        <f t="shared" si="157"/>
        <v>22187.3</v>
      </c>
      <c r="AO563" s="31">
        <f t="shared" si="157"/>
        <v>22847.600000000002</v>
      </c>
      <c r="AP563" s="31">
        <f t="shared" si="157"/>
        <v>23530.84</v>
      </c>
      <c r="AQ563" s="31">
        <f t="shared" si="157"/>
        <v>24242.49</v>
      </c>
      <c r="AR563" s="31">
        <f t="shared" si="157"/>
        <v>24970.55</v>
      </c>
      <c r="AS563" s="31">
        <f t="shared" si="157"/>
        <v>25715.019999999997</v>
      </c>
      <c r="AT563" s="31">
        <f t="shared" si="157"/>
        <v>26487.9</v>
      </c>
      <c r="AU563" s="31">
        <f t="shared" si="157"/>
        <v>27277.190000000002</v>
      </c>
      <c r="AV563" s="31">
        <f t="shared" si="157"/>
        <v>28094.89</v>
      </c>
      <c r="AW563" s="31">
        <f t="shared" si="156"/>
        <v>28946.469999999998</v>
      </c>
      <c r="AX563" s="31">
        <f t="shared" si="156"/>
        <v>29814.46</v>
      </c>
      <c r="AY563" s="31">
        <f t="shared" si="156"/>
        <v>30704.33</v>
      </c>
      <c r="AZ563" s="31">
        <f t="shared" si="156"/>
        <v>31634.61</v>
      </c>
      <c r="BA563" s="31">
        <f t="shared" si="156"/>
        <v>32574.769999999997</v>
      </c>
      <c r="BB563" s="31">
        <f t="shared" si="156"/>
        <v>33560.81</v>
      </c>
      <c r="BC563" s="31">
        <f t="shared" si="156"/>
        <v>34568.730000000003</v>
      </c>
      <c r="BD563" s="31">
        <f t="shared" si="156"/>
        <v>35598.53</v>
      </c>
      <c r="BE563" s="31">
        <f t="shared" si="156"/>
        <v>36674.21</v>
      </c>
      <c r="BF563" s="31">
        <f t="shared" si="156"/>
        <v>37771.769999999997</v>
      </c>
      <c r="BG563" s="31">
        <f t="shared" si="156"/>
        <v>38908.68</v>
      </c>
      <c r="BH563" s="31">
        <f t="shared" si="156"/>
        <v>40067.47</v>
      </c>
      <c r="BI563" s="31">
        <f t="shared" si="156"/>
        <v>41277.61</v>
      </c>
      <c r="BJ563" s="31">
        <f t="shared" si="156"/>
        <v>42515.1</v>
      </c>
      <c r="BK563" s="31">
        <f t="shared" si="155"/>
        <v>43791.94</v>
      </c>
      <c r="BL563" s="31">
        <f t="shared" si="155"/>
        <v>45096.13</v>
      </c>
      <c r="BM563" s="31">
        <f t="shared" si="155"/>
        <v>46451.67</v>
      </c>
    </row>
    <row r="564" spans="1:65" x14ac:dyDescent="0.2">
      <c r="A564" s="26">
        <v>548</v>
      </c>
      <c r="B564" s="31">
        <f t="shared" si="158"/>
        <v>7217.0800000000008</v>
      </c>
      <c r="C564" s="31">
        <f t="shared" si="158"/>
        <v>7436</v>
      </c>
      <c r="D564" s="31">
        <f t="shared" si="158"/>
        <v>7660.4000000000005</v>
      </c>
      <c r="E564" s="31">
        <f t="shared" si="158"/>
        <v>7890.28</v>
      </c>
      <c r="F564" s="31">
        <f t="shared" si="158"/>
        <v>8125.6399999999994</v>
      </c>
      <c r="G564" s="31">
        <f t="shared" si="158"/>
        <v>8366.48</v>
      </c>
      <c r="H564" s="31">
        <f t="shared" si="158"/>
        <v>8624.7999999999993</v>
      </c>
      <c r="I564" s="31">
        <f t="shared" si="158"/>
        <v>8876.5999999999985</v>
      </c>
      <c r="J564" s="31">
        <f t="shared" si="158"/>
        <v>9145.880000000001</v>
      </c>
      <c r="K564" s="31">
        <f t="shared" si="158"/>
        <v>9420.64</v>
      </c>
      <c r="L564" s="31">
        <f t="shared" si="158"/>
        <v>9700.880000000001</v>
      </c>
      <c r="M564" s="31">
        <f t="shared" si="158"/>
        <v>9998.5999999999985</v>
      </c>
      <c r="N564" s="31">
        <f t="shared" si="158"/>
        <v>10289.799999999999</v>
      </c>
      <c r="O564" s="31">
        <f t="shared" si="158"/>
        <v>10603.96</v>
      </c>
      <c r="P564" s="31">
        <f t="shared" si="158"/>
        <v>10923.599999999999</v>
      </c>
      <c r="Q564" s="31">
        <f t="shared" si="158"/>
        <v>11248.720000000001</v>
      </c>
      <c r="R564" s="31">
        <f t="shared" si="159"/>
        <v>11591.32</v>
      </c>
      <c r="S564" s="31">
        <f t="shared" si="159"/>
        <v>11932.88</v>
      </c>
      <c r="T564" s="31">
        <f t="shared" si="159"/>
        <v>12291.92</v>
      </c>
      <c r="U564" s="31">
        <f t="shared" si="159"/>
        <v>12661.92</v>
      </c>
      <c r="V564" s="31">
        <f t="shared" si="159"/>
        <v>13037.4</v>
      </c>
      <c r="W564" s="31">
        <f t="shared" si="159"/>
        <v>13435.839999999998</v>
      </c>
      <c r="X564" s="31">
        <f t="shared" si="159"/>
        <v>13839.76</v>
      </c>
      <c r="Y564" s="31">
        <f t="shared" si="159"/>
        <v>14254.64</v>
      </c>
      <c r="Z564" s="31">
        <f t="shared" si="159"/>
        <v>14680.480000000001</v>
      </c>
      <c r="AA564" s="31">
        <f t="shared" si="159"/>
        <v>15123.800000000001</v>
      </c>
      <c r="AB564" s="31">
        <f t="shared" si="159"/>
        <v>15578.08</v>
      </c>
      <c r="AC564" s="31">
        <f t="shared" si="159"/>
        <v>16043.32</v>
      </c>
      <c r="AD564" s="31">
        <f t="shared" si="159"/>
        <v>16519.519999999997</v>
      </c>
      <c r="AE564" s="31">
        <f t="shared" si="159"/>
        <v>17018.68</v>
      </c>
      <c r="AF564" s="31">
        <f t="shared" si="159"/>
        <v>17528.800000000003</v>
      </c>
      <c r="AG564" s="31">
        <f t="shared" si="157"/>
        <v>18061.879999999997</v>
      </c>
      <c r="AH564" s="31">
        <f t="shared" si="157"/>
        <v>18605.919999999998</v>
      </c>
      <c r="AI564" s="31">
        <f t="shared" si="157"/>
        <v>19160.919999999998</v>
      </c>
      <c r="AJ564" s="31">
        <f t="shared" si="157"/>
        <v>19738.879999999997</v>
      </c>
      <c r="AK564" s="31">
        <f t="shared" si="157"/>
        <v>20333.28</v>
      </c>
      <c r="AL564" s="31">
        <f t="shared" si="157"/>
        <v>20938.64</v>
      </c>
      <c r="AM564" s="31">
        <f t="shared" si="157"/>
        <v>21572.440000000002</v>
      </c>
      <c r="AN564" s="31">
        <f t="shared" ref="AG564:AV580" si="160">IF((AN$8+(AN$9*$A564))&lt;AN$12,AN$12,AN$8+(AN$9*$A564))</f>
        <v>22217.200000000001</v>
      </c>
      <c r="AO564" s="31">
        <f t="shared" si="160"/>
        <v>22878.400000000001</v>
      </c>
      <c r="AP564" s="31">
        <f t="shared" si="160"/>
        <v>23562.559999999998</v>
      </c>
      <c r="AQ564" s="31">
        <f t="shared" si="160"/>
        <v>24275.16</v>
      </c>
      <c r="AR564" s="31">
        <f t="shared" si="160"/>
        <v>25004.2</v>
      </c>
      <c r="AS564" s="31">
        <f t="shared" si="160"/>
        <v>25749.679999999997</v>
      </c>
      <c r="AT564" s="31">
        <f t="shared" si="160"/>
        <v>26523.600000000002</v>
      </c>
      <c r="AU564" s="31">
        <f t="shared" si="160"/>
        <v>27313.960000000003</v>
      </c>
      <c r="AV564" s="31">
        <f t="shared" si="160"/>
        <v>28132.76</v>
      </c>
      <c r="AW564" s="31">
        <f t="shared" si="156"/>
        <v>28985.48</v>
      </c>
      <c r="AX564" s="31">
        <f t="shared" si="156"/>
        <v>29854.639999999999</v>
      </c>
      <c r="AY564" s="31">
        <f t="shared" si="156"/>
        <v>30745.72</v>
      </c>
      <c r="AZ564" s="31">
        <f t="shared" si="156"/>
        <v>31677.24</v>
      </c>
      <c r="BA564" s="31">
        <f t="shared" si="156"/>
        <v>32618.679999999997</v>
      </c>
      <c r="BB564" s="31">
        <f t="shared" si="156"/>
        <v>33606.039999999994</v>
      </c>
      <c r="BC564" s="31">
        <f t="shared" si="156"/>
        <v>34615.320000000007</v>
      </c>
      <c r="BD564" s="31">
        <f t="shared" si="156"/>
        <v>35646.520000000004</v>
      </c>
      <c r="BE564" s="31">
        <f t="shared" si="156"/>
        <v>36723.64</v>
      </c>
      <c r="BF564" s="31">
        <f t="shared" si="156"/>
        <v>37822.679999999993</v>
      </c>
      <c r="BG564" s="31">
        <f t="shared" si="156"/>
        <v>38961.119999999995</v>
      </c>
      <c r="BH564" s="31">
        <f t="shared" si="156"/>
        <v>40121.479999999996</v>
      </c>
      <c r="BI564" s="31">
        <f t="shared" si="156"/>
        <v>41333.240000000005</v>
      </c>
      <c r="BJ564" s="31">
        <f t="shared" si="156"/>
        <v>42572.399999999994</v>
      </c>
      <c r="BK564" s="31">
        <f t="shared" si="155"/>
        <v>43850.960000000006</v>
      </c>
      <c r="BL564" s="31">
        <f t="shared" si="155"/>
        <v>45156.92</v>
      </c>
      <c r="BM564" s="31">
        <f t="shared" si="155"/>
        <v>46514.28</v>
      </c>
    </row>
    <row r="565" spans="1:65" x14ac:dyDescent="0.2">
      <c r="A565" s="26">
        <v>549</v>
      </c>
      <c r="B565" s="31">
        <f t="shared" si="158"/>
        <v>7226.7900000000009</v>
      </c>
      <c r="C565" s="31">
        <f t="shared" si="158"/>
        <v>7446</v>
      </c>
      <c r="D565" s="31">
        <f t="shared" si="158"/>
        <v>7670.7000000000007</v>
      </c>
      <c r="E565" s="31">
        <f t="shared" si="158"/>
        <v>7900.8899999999994</v>
      </c>
      <c r="F565" s="31">
        <f t="shared" si="158"/>
        <v>8136.57</v>
      </c>
      <c r="G565" s="31">
        <f t="shared" si="158"/>
        <v>8377.74</v>
      </c>
      <c r="H565" s="31">
        <f t="shared" si="158"/>
        <v>8636.4</v>
      </c>
      <c r="I565" s="31">
        <f t="shared" ref="B565:Q581" si="161">IF((I$8+(I$9*$A565))&lt;I$12,I$12,I$8+(I$9*$A565))</f>
        <v>8888.5499999999993</v>
      </c>
      <c r="J565" s="31">
        <f t="shared" si="161"/>
        <v>9158.19</v>
      </c>
      <c r="K565" s="31">
        <f t="shared" si="161"/>
        <v>9433.32</v>
      </c>
      <c r="L565" s="31">
        <f t="shared" si="161"/>
        <v>9713.94</v>
      </c>
      <c r="M565" s="31">
        <f t="shared" si="161"/>
        <v>10012.049999999999</v>
      </c>
      <c r="N565" s="31">
        <f t="shared" si="161"/>
        <v>10303.65</v>
      </c>
      <c r="O565" s="31">
        <f t="shared" si="161"/>
        <v>10618.23</v>
      </c>
      <c r="P565" s="31">
        <f t="shared" si="161"/>
        <v>10938.3</v>
      </c>
      <c r="Q565" s="31">
        <f t="shared" si="161"/>
        <v>11263.86</v>
      </c>
      <c r="R565" s="31">
        <f t="shared" si="159"/>
        <v>11606.91</v>
      </c>
      <c r="S565" s="31">
        <f t="shared" si="159"/>
        <v>11948.939999999999</v>
      </c>
      <c r="T565" s="31">
        <f t="shared" si="159"/>
        <v>12308.46</v>
      </c>
      <c r="U565" s="31">
        <f t="shared" si="159"/>
        <v>12678.96</v>
      </c>
      <c r="V565" s="31">
        <f t="shared" si="159"/>
        <v>13054.95</v>
      </c>
      <c r="W565" s="31">
        <f t="shared" si="159"/>
        <v>13453.919999999998</v>
      </c>
      <c r="X565" s="31">
        <f t="shared" si="159"/>
        <v>13858.380000000001</v>
      </c>
      <c r="Y565" s="31">
        <f t="shared" si="159"/>
        <v>14273.82</v>
      </c>
      <c r="Z565" s="31">
        <f t="shared" si="159"/>
        <v>14700.240000000002</v>
      </c>
      <c r="AA565" s="31">
        <f t="shared" si="159"/>
        <v>15144.150000000001</v>
      </c>
      <c r="AB565" s="31">
        <f t="shared" si="159"/>
        <v>15599.04</v>
      </c>
      <c r="AC565" s="31">
        <f t="shared" si="159"/>
        <v>16064.91</v>
      </c>
      <c r="AD565" s="31">
        <f t="shared" si="159"/>
        <v>16541.759999999998</v>
      </c>
      <c r="AE565" s="31">
        <f t="shared" si="159"/>
        <v>17041.59</v>
      </c>
      <c r="AF565" s="31">
        <f t="shared" si="159"/>
        <v>17552.400000000001</v>
      </c>
      <c r="AG565" s="31">
        <f t="shared" si="160"/>
        <v>18086.189999999999</v>
      </c>
      <c r="AH565" s="31">
        <f t="shared" si="160"/>
        <v>18630.96</v>
      </c>
      <c r="AI565" s="31">
        <f t="shared" si="160"/>
        <v>19186.71</v>
      </c>
      <c r="AJ565" s="31">
        <f t="shared" si="160"/>
        <v>19765.439999999999</v>
      </c>
      <c r="AK565" s="31">
        <f t="shared" si="160"/>
        <v>20360.64</v>
      </c>
      <c r="AL565" s="31">
        <f t="shared" si="160"/>
        <v>20966.82</v>
      </c>
      <c r="AM565" s="31">
        <f t="shared" si="160"/>
        <v>21601.47</v>
      </c>
      <c r="AN565" s="31">
        <f t="shared" si="160"/>
        <v>22247.1</v>
      </c>
      <c r="AO565" s="31">
        <f t="shared" si="160"/>
        <v>22909.200000000001</v>
      </c>
      <c r="AP565" s="31">
        <f t="shared" si="160"/>
        <v>23594.28</v>
      </c>
      <c r="AQ565" s="31">
        <f t="shared" si="160"/>
        <v>24307.83</v>
      </c>
      <c r="AR565" s="31">
        <f t="shared" si="160"/>
        <v>25037.85</v>
      </c>
      <c r="AS565" s="31">
        <f t="shared" si="160"/>
        <v>25784.339999999997</v>
      </c>
      <c r="AT565" s="31">
        <f t="shared" si="160"/>
        <v>26559.300000000003</v>
      </c>
      <c r="AU565" s="31">
        <f t="shared" si="160"/>
        <v>27350.730000000003</v>
      </c>
      <c r="AV565" s="31">
        <f t="shared" si="160"/>
        <v>28170.629999999997</v>
      </c>
      <c r="AW565" s="31">
        <f t="shared" si="156"/>
        <v>29024.489999999998</v>
      </c>
      <c r="AX565" s="31">
        <f t="shared" si="156"/>
        <v>29894.82</v>
      </c>
      <c r="AY565" s="31">
        <f t="shared" si="156"/>
        <v>30787.11</v>
      </c>
      <c r="AZ565" s="31">
        <f t="shared" si="156"/>
        <v>31719.870000000003</v>
      </c>
      <c r="BA565" s="31">
        <f t="shared" si="156"/>
        <v>32662.589999999997</v>
      </c>
      <c r="BB565" s="31">
        <f t="shared" ref="AW565:BJ583" si="162">IF((BB$8+(BB$9*$A565))&lt;BB$12,BB$12,BB$8+(BB$9*$A565))</f>
        <v>33651.269999999997</v>
      </c>
      <c r="BC565" s="31">
        <f t="shared" si="162"/>
        <v>34661.910000000003</v>
      </c>
      <c r="BD565" s="31">
        <f t="shared" si="162"/>
        <v>35694.51</v>
      </c>
      <c r="BE565" s="31">
        <f t="shared" si="162"/>
        <v>36773.07</v>
      </c>
      <c r="BF565" s="31">
        <f t="shared" si="162"/>
        <v>37873.589999999997</v>
      </c>
      <c r="BG565" s="31">
        <f t="shared" si="162"/>
        <v>39013.56</v>
      </c>
      <c r="BH565" s="31">
        <f t="shared" si="162"/>
        <v>40175.49</v>
      </c>
      <c r="BI565" s="31">
        <f t="shared" si="162"/>
        <v>41388.870000000003</v>
      </c>
      <c r="BJ565" s="31">
        <f t="shared" si="162"/>
        <v>42629.7</v>
      </c>
      <c r="BK565" s="31">
        <f t="shared" si="155"/>
        <v>43909.98</v>
      </c>
      <c r="BL565" s="31">
        <f t="shared" si="155"/>
        <v>45217.71</v>
      </c>
      <c r="BM565" s="31">
        <f t="shared" si="155"/>
        <v>46576.89</v>
      </c>
    </row>
    <row r="566" spans="1:65" x14ac:dyDescent="0.2">
      <c r="A566" s="26">
        <v>550</v>
      </c>
      <c r="B566" s="31">
        <f t="shared" si="161"/>
        <v>7236.5000000000009</v>
      </c>
      <c r="C566" s="31">
        <f t="shared" si="161"/>
        <v>7456</v>
      </c>
      <c r="D566" s="31">
        <f t="shared" si="161"/>
        <v>7681</v>
      </c>
      <c r="E566" s="31">
        <f t="shared" si="161"/>
        <v>7911.5</v>
      </c>
      <c r="F566" s="31">
        <f t="shared" si="161"/>
        <v>8147.5</v>
      </c>
      <c r="G566" s="31">
        <f t="shared" si="161"/>
        <v>8389</v>
      </c>
      <c r="H566" s="31">
        <f t="shared" si="161"/>
        <v>8648</v>
      </c>
      <c r="I566" s="31">
        <f t="shared" si="161"/>
        <v>8900.5</v>
      </c>
      <c r="J566" s="31">
        <f t="shared" si="161"/>
        <v>9170.5</v>
      </c>
      <c r="K566" s="31">
        <f t="shared" si="161"/>
        <v>9446</v>
      </c>
      <c r="L566" s="31">
        <f t="shared" si="161"/>
        <v>9727</v>
      </c>
      <c r="M566" s="31">
        <f t="shared" si="161"/>
        <v>10025.5</v>
      </c>
      <c r="N566" s="31">
        <f t="shared" si="161"/>
        <v>10317.5</v>
      </c>
      <c r="O566" s="31">
        <f t="shared" si="161"/>
        <v>10632.5</v>
      </c>
      <c r="P566" s="31">
        <f t="shared" si="161"/>
        <v>10953</v>
      </c>
      <c r="Q566" s="31">
        <f t="shared" si="161"/>
        <v>11279</v>
      </c>
      <c r="R566" s="31">
        <f t="shared" si="159"/>
        <v>11622.5</v>
      </c>
      <c r="S566" s="31">
        <f t="shared" si="159"/>
        <v>11965</v>
      </c>
      <c r="T566" s="31">
        <f t="shared" si="159"/>
        <v>12325</v>
      </c>
      <c r="U566" s="31">
        <f t="shared" si="159"/>
        <v>12696</v>
      </c>
      <c r="V566" s="31">
        <f t="shared" si="159"/>
        <v>13072.5</v>
      </c>
      <c r="W566" s="31">
        <f t="shared" si="159"/>
        <v>13471.999999999998</v>
      </c>
      <c r="X566" s="31">
        <f t="shared" si="159"/>
        <v>13877</v>
      </c>
      <c r="Y566" s="31">
        <f t="shared" si="159"/>
        <v>14293</v>
      </c>
      <c r="Z566" s="31">
        <f t="shared" si="159"/>
        <v>14720</v>
      </c>
      <c r="AA566" s="31">
        <f t="shared" si="159"/>
        <v>15164.5</v>
      </c>
      <c r="AB566" s="31">
        <f t="shared" si="159"/>
        <v>15620</v>
      </c>
      <c r="AC566" s="31">
        <f t="shared" si="159"/>
        <v>16086.5</v>
      </c>
      <c r="AD566" s="31">
        <f t="shared" si="159"/>
        <v>16564</v>
      </c>
      <c r="AE566" s="31">
        <f t="shared" si="159"/>
        <v>17064.5</v>
      </c>
      <c r="AF566" s="31">
        <f t="shared" si="159"/>
        <v>17576</v>
      </c>
      <c r="AG566" s="31">
        <f t="shared" si="160"/>
        <v>18110.5</v>
      </c>
      <c r="AH566" s="31">
        <f t="shared" si="160"/>
        <v>18656</v>
      </c>
      <c r="AI566" s="31">
        <f t="shared" si="160"/>
        <v>19212.5</v>
      </c>
      <c r="AJ566" s="31">
        <f t="shared" si="160"/>
        <v>19792</v>
      </c>
      <c r="AK566" s="31">
        <f t="shared" si="160"/>
        <v>20388</v>
      </c>
      <c r="AL566" s="31">
        <f t="shared" si="160"/>
        <v>20995</v>
      </c>
      <c r="AM566" s="31">
        <f t="shared" si="160"/>
        <v>21630.5</v>
      </c>
      <c r="AN566" s="31">
        <f t="shared" si="160"/>
        <v>22277</v>
      </c>
      <c r="AO566" s="31">
        <f t="shared" si="160"/>
        <v>22940</v>
      </c>
      <c r="AP566" s="31">
        <f t="shared" si="160"/>
        <v>23626</v>
      </c>
      <c r="AQ566" s="31">
        <f t="shared" si="160"/>
        <v>24340.5</v>
      </c>
      <c r="AR566" s="31">
        <f t="shared" si="160"/>
        <v>25071.5</v>
      </c>
      <c r="AS566" s="31">
        <f t="shared" si="160"/>
        <v>25818.999999999996</v>
      </c>
      <c r="AT566" s="31">
        <f t="shared" si="160"/>
        <v>26595</v>
      </c>
      <c r="AU566" s="31">
        <f t="shared" si="160"/>
        <v>27387.5</v>
      </c>
      <c r="AV566" s="31">
        <f t="shared" si="160"/>
        <v>28208.5</v>
      </c>
      <c r="AW566" s="31">
        <f t="shared" si="162"/>
        <v>29063.5</v>
      </c>
      <c r="AX566" s="31">
        <f t="shared" si="162"/>
        <v>29935</v>
      </c>
      <c r="AY566" s="31">
        <f t="shared" si="162"/>
        <v>30828.5</v>
      </c>
      <c r="AZ566" s="31">
        <f t="shared" si="162"/>
        <v>31762.5</v>
      </c>
      <c r="BA566" s="31">
        <f t="shared" si="162"/>
        <v>32706.499999999996</v>
      </c>
      <c r="BB566" s="31">
        <f t="shared" si="162"/>
        <v>33696.5</v>
      </c>
      <c r="BC566" s="31">
        <f t="shared" si="162"/>
        <v>34708.5</v>
      </c>
      <c r="BD566" s="31">
        <f t="shared" si="162"/>
        <v>35742.5</v>
      </c>
      <c r="BE566" s="31">
        <f t="shared" si="162"/>
        <v>36822.5</v>
      </c>
      <c r="BF566" s="31">
        <f t="shared" si="162"/>
        <v>37924.5</v>
      </c>
      <c r="BG566" s="31">
        <f t="shared" si="162"/>
        <v>39066</v>
      </c>
      <c r="BH566" s="31">
        <f t="shared" si="162"/>
        <v>40229.5</v>
      </c>
      <c r="BI566" s="31">
        <f t="shared" si="162"/>
        <v>41444.5</v>
      </c>
      <c r="BJ566" s="31">
        <f t="shared" si="162"/>
        <v>42687</v>
      </c>
      <c r="BK566" s="31">
        <f t="shared" si="155"/>
        <v>43969</v>
      </c>
      <c r="BL566" s="31">
        <f t="shared" si="155"/>
        <v>45278.5</v>
      </c>
      <c r="BM566" s="31">
        <f t="shared" si="155"/>
        <v>46639.5</v>
      </c>
    </row>
    <row r="567" spans="1:65" x14ac:dyDescent="0.2">
      <c r="A567" s="26">
        <v>551</v>
      </c>
      <c r="B567" s="31">
        <f t="shared" si="161"/>
        <v>7246.21</v>
      </c>
      <c r="C567" s="31">
        <f t="shared" si="161"/>
        <v>7466</v>
      </c>
      <c r="D567" s="31">
        <f t="shared" si="161"/>
        <v>7691.3</v>
      </c>
      <c r="E567" s="31">
        <f t="shared" si="161"/>
        <v>7922.11</v>
      </c>
      <c r="F567" s="31">
        <f t="shared" si="161"/>
        <v>8158.43</v>
      </c>
      <c r="G567" s="31">
        <f t="shared" si="161"/>
        <v>8400.26</v>
      </c>
      <c r="H567" s="31">
        <f t="shared" si="161"/>
        <v>8659.5999999999985</v>
      </c>
      <c r="I567" s="31">
        <f t="shared" si="161"/>
        <v>8912.4500000000007</v>
      </c>
      <c r="J567" s="31">
        <f t="shared" si="161"/>
        <v>9182.8100000000013</v>
      </c>
      <c r="K567" s="31">
        <f t="shared" si="161"/>
        <v>9458.68</v>
      </c>
      <c r="L567" s="31">
        <f t="shared" si="161"/>
        <v>9740.0600000000013</v>
      </c>
      <c r="M567" s="31">
        <f t="shared" si="161"/>
        <v>10038.950000000001</v>
      </c>
      <c r="N567" s="31">
        <f t="shared" si="161"/>
        <v>10331.349999999999</v>
      </c>
      <c r="O567" s="31">
        <f t="shared" si="161"/>
        <v>10646.77</v>
      </c>
      <c r="P567" s="31">
        <f t="shared" si="161"/>
        <v>10967.7</v>
      </c>
      <c r="Q567" s="31">
        <f t="shared" si="161"/>
        <v>11294.14</v>
      </c>
      <c r="R567" s="31">
        <f t="shared" si="159"/>
        <v>11638.09</v>
      </c>
      <c r="S567" s="31">
        <f t="shared" si="159"/>
        <v>11981.06</v>
      </c>
      <c r="T567" s="31">
        <f t="shared" si="159"/>
        <v>12341.539999999999</v>
      </c>
      <c r="U567" s="31">
        <f t="shared" si="159"/>
        <v>12713.039999999999</v>
      </c>
      <c r="V567" s="31">
        <f t="shared" si="159"/>
        <v>13090.050000000001</v>
      </c>
      <c r="W567" s="31">
        <f t="shared" si="159"/>
        <v>13490.08</v>
      </c>
      <c r="X567" s="31">
        <f t="shared" si="159"/>
        <v>13895.62</v>
      </c>
      <c r="Y567" s="31">
        <f t="shared" si="159"/>
        <v>14312.18</v>
      </c>
      <c r="Z567" s="31">
        <f t="shared" si="159"/>
        <v>14739.76</v>
      </c>
      <c r="AA567" s="31">
        <f t="shared" si="159"/>
        <v>15184.85</v>
      </c>
      <c r="AB567" s="31">
        <f t="shared" si="159"/>
        <v>15640.960000000001</v>
      </c>
      <c r="AC567" s="31">
        <f t="shared" si="159"/>
        <v>16108.09</v>
      </c>
      <c r="AD567" s="31">
        <f t="shared" si="159"/>
        <v>16586.239999999998</v>
      </c>
      <c r="AE567" s="31">
        <f t="shared" si="159"/>
        <v>17087.41</v>
      </c>
      <c r="AF567" s="31">
        <f t="shared" si="159"/>
        <v>17599.599999999999</v>
      </c>
      <c r="AG567" s="31">
        <f t="shared" si="160"/>
        <v>18134.809999999998</v>
      </c>
      <c r="AH567" s="31">
        <f t="shared" si="160"/>
        <v>18681.04</v>
      </c>
      <c r="AI567" s="31">
        <f t="shared" si="160"/>
        <v>19238.29</v>
      </c>
      <c r="AJ567" s="31">
        <f t="shared" si="160"/>
        <v>19818.559999999998</v>
      </c>
      <c r="AK567" s="31">
        <f t="shared" si="160"/>
        <v>20415.36</v>
      </c>
      <c r="AL567" s="31">
        <f t="shared" si="160"/>
        <v>21023.18</v>
      </c>
      <c r="AM567" s="31">
        <f t="shared" si="160"/>
        <v>21659.53</v>
      </c>
      <c r="AN567" s="31">
        <f t="shared" si="160"/>
        <v>22306.899999999998</v>
      </c>
      <c r="AO567" s="31">
        <f t="shared" si="160"/>
        <v>22970.799999999999</v>
      </c>
      <c r="AP567" s="31">
        <f t="shared" si="160"/>
        <v>23657.72</v>
      </c>
      <c r="AQ567" s="31">
        <f t="shared" si="160"/>
        <v>24373.170000000002</v>
      </c>
      <c r="AR567" s="31">
        <f t="shared" si="160"/>
        <v>25105.149999999998</v>
      </c>
      <c r="AS567" s="31">
        <f t="shared" si="160"/>
        <v>25853.66</v>
      </c>
      <c r="AT567" s="31">
        <f t="shared" si="160"/>
        <v>26630.7</v>
      </c>
      <c r="AU567" s="31">
        <f t="shared" si="160"/>
        <v>27424.27</v>
      </c>
      <c r="AV567" s="31">
        <f t="shared" si="160"/>
        <v>28246.37</v>
      </c>
      <c r="AW567" s="31">
        <f t="shared" si="162"/>
        <v>29102.51</v>
      </c>
      <c r="AX567" s="31">
        <f t="shared" si="162"/>
        <v>29975.18</v>
      </c>
      <c r="AY567" s="31">
        <f t="shared" si="162"/>
        <v>30869.89</v>
      </c>
      <c r="AZ567" s="31">
        <f t="shared" si="162"/>
        <v>31805.13</v>
      </c>
      <c r="BA567" s="31">
        <f t="shared" si="162"/>
        <v>32750.41</v>
      </c>
      <c r="BB567" s="31">
        <f t="shared" si="162"/>
        <v>33741.729999999996</v>
      </c>
      <c r="BC567" s="31">
        <f t="shared" si="162"/>
        <v>34755.089999999997</v>
      </c>
      <c r="BD567" s="31">
        <f t="shared" si="162"/>
        <v>35790.490000000005</v>
      </c>
      <c r="BE567" s="31">
        <f t="shared" si="162"/>
        <v>36871.93</v>
      </c>
      <c r="BF567" s="31">
        <f t="shared" si="162"/>
        <v>37975.410000000003</v>
      </c>
      <c r="BG567" s="31">
        <f t="shared" si="162"/>
        <v>39118.44</v>
      </c>
      <c r="BH567" s="31">
        <f t="shared" si="162"/>
        <v>40283.509999999995</v>
      </c>
      <c r="BI567" s="31">
        <f t="shared" si="162"/>
        <v>41500.130000000005</v>
      </c>
      <c r="BJ567" s="31">
        <f t="shared" si="162"/>
        <v>42744.3</v>
      </c>
      <c r="BK567" s="31">
        <f t="shared" si="155"/>
        <v>44028.020000000004</v>
      </c>
      <c r="BL567" s="31">
        <f t="shared" si="155"/>
        <v>45339.29</v>
      </c>
      <c r="BM567" s="31">
        <f t="shared" si="155"/>
        <v>46702.11</v>
      </c>
    </row>
    <row r="568" spans="1:65" x14ac:dyDescent="0.2">
      <c r="A568" s="26">
        <v>552</v>
      </c>
      <c r="B568" s="31">
        <f t="shared" si="161"/>
        <v>7255.92</v>
      </c>
      <c r="C568" s="31">
        <f t="shared" si="161"/>
        <v>7476</v>
      </c>
      <c r="D568" s="31">
        <f t="shared" si="161"/>
        <v>7701.6</v>
      </c>
      <c r="E568" s="31">
        <f t="shared" si="161"/>
        <v>7932.7199999999993</v>
      </c>
      <c r="F568" s="31">
        <f t="shared" si="161"/>
        <v>8169.36</v>
      </c>
      <c r="G568" s="31">
        <f t="shared" si="161"/>
        <v>8411.52</v>
      </c>
      <c r="H568" s="31">
        <f t="shared" si="161"/>
        <v>8671.2000000000007</v>
      </c>
      <c r="I568" s="31">
        <f t="shared" si="161"/>
        <v>8924.4</v>
      </c>
      <c r="J568" s="31">
        <f t="shared" si="161"/>
        <v>9195.119999999999</v>
      </c>
      <c r="K568" s="31">
        <f t="shared" si="161"/>
        <v>9471.36</v>
      </c>
      <c r="L568" s="31">
        <f t="shared" si="161"/>
        <v>9753.119999999999</v>
      </c>
      <c r="M568" s="31">
        <f t="shared" si="161"/>
        <v>10052.4</v>
      </c>
      <c r="N568" s="31">
        <f t="shared" si="161"/>
        <v>10345.200000000001</v>
      </c>
      <c r="O568" s="31">
        <f t="shared" si="161"/>
        <v>10661.04</v>
      </c>
      <c r="P568" s="31">
        <f t="shared" si="161"/>
        <v>10982.4</v>
      </c>
      <c r="Q568" s="31">
        <f t="shared" si="161"/>
        <v>11309.28</v>
      </c>
      <c r="R568" s="31">
        <f t="shared" si="159"/>
        <v>11653.68</v>
      </c>
      <c r="S568" s="31">
        <f t="shared" si="159"/>
        <v>11997.119999999999</v>
      </c>
      <c r="T568" s="31">
        <f t="shared" si="159"/>
        <v>12358.08</v>
      </c>
      <c r="U568" s="31">
        <f t="shared" si="159"/>
        <v>12730.08</v>
      </c>
      <c r="V568" s="31">
        <f t="shared" si="159"/>
        <v>13107.6</v>
      </c>
      <c r="W568" s="31">
        <f t="shared" si="159"/>
        <v>13508.16</v>
      </c>
      <c r="X568" s="31">
        <f t="shared" si="159"/>
        <v>13914.24</v>
      </c>
      <c r="Y568" s="31">
        <f t="shared" si="159"/>
        <v>14331.36</v>
      </c>
      <c r="Z568" s="31">
        <f t="shared" si="159"/>
        <v>14759.52</v>
      </c>
      <c r="AA568" s="31">
        <f t="shared" si="159"/>
        <v>15205.2</v>
      </c>
      <c r="AB568" s="31">
        <f t="shared" si="159"/>
        <v>15661.92</v>
      </c>
      <c r="AC568" s="31">
        <f t="shared" si="159"/>
        <v>16129.68</v>
      </c>
      <c r="AD568" s="31">
        <f t="shared" si="159"/>
        <v>16608.48</v>
      </c>
      <c r="AE568" s="31">
        <f t="shared" si="159"/>
        <v>17110.32</v>
      </c>
      <c r="AF568" s="31">
        <f t="shared" si="159"/>
        <v>17623.2</v>
      </c>
      <c r="AG568" s="31">
        <f t="shared" si="160"/>
        <v>18159.12</v>
      </c>
      <c r="AH568" s="31">
        <f t="shared" si="160"/>
        <v>18706.080000000002</v>
      </c>
      <c r="AI568" s="31">
        <f t="shared" si="160"/>
        <v>19264.080000000002</v>
      </c>
      <c r="AJ568" s="31">
        <f t="shared" si="160"/>
        <v>19845.12</v>
      </c>
      <c r="AK568" s="31">
        <f t="shared" si="160"/>
        <v>20442.72</v>
      </c>
      <c r="AL568" s="31">
        <f t="shared" si="160"/>
        <v>21051.360000000001</v>
      </c>
      <c r="AM568" s="31">
        <f t="shared" si="160"/>
        <v>21688.560000000001</v>
      </c>
      <c r="AN568" s="31">
        <f t="shared" si="160"/>
        <v>22336.799999999999</v>
      </c>
      <c r="AO568" s="31">
        <f t="shared" si="160"/>
        <v>23001.600000000002</v>
      </c>
      <c r="AP568" s="31">
        <f t="shared" si="160"/>
        <v>23689.439999999999</v>
      </c>
      <c r="AQ568" s="31">
        <f t="shared" si="160"/>
        <v>24405.84</v>
      </c>
      <c r="AR568" s="31">
        <f t="shared" si="160"/>
        <v>25138.799999999999</v>
      </c>
      <c r="AS568" s="31">
        <f t="shared" si="160"/>
        <v>25888.32</v>
      </c>
      <c r="AT568" s="31">
        <f t="shared" si="160"/>
        <v>26666.400000000001</v>
      </c>
      <c r="AU568" s="31">
        <f t="shared" si="160"/>
        <v>27461.040000000001</v>
      </c>
      <c r="AV568" s="31">
        <f t="shared" si="160"/>
        <v>28284.239999999998</v>
      </c>
      <c r="AW568" s="31">
        <f t="shared" si="162"/>
        <v>29141.52</v>
      </c>
      <c r="AX568" s="31">
        <f t="shared" si="162"/>
        <v>30015.360000000001</v>
      </c>
      <c r="AY568" s="31">
        <f t="shared" si="162"/>
        <v>30911.279999999999</v>
      </c>
      <c r="AZ568" s="31">
        <f t="shared" si="162"/>
        <v>31847.760000000002</v>
      </c>
      <c r="BA568" s="31">
        <f t="shared" si="162"/>
        <v>32794.32</v>
      </c>
      <c r="BB568" s="31">
        <f t="shared" si="162"/>
        <v>33786.959999999999</v>
      </c>
      <c r="BC568" s="31">
        <f t="shared" si="162"/>
        <v>34801.68</v>
      </c>
      <c r="BD568" s="31">
        <f t="shared" si="162"/>
        <v>35838.479999999996</v>
      </c>
      <c r="BE568" s="31">
        <f t="shared" si="162"/>
        <v>36921.360000000001</v>
      </c>
      <c r="BF568" s="31">
        <f t="shared" si="162"/>
        <v>38026.32</v>
      </c>
      <c r="BG568" s="31">
        <f t="shared" si="162"/>
        <v>39170.879999999997</v>
      </c>
      <c r="BH568" s="31">
        <f t="shared" si="162"/>
        <v>40337.520000000004</v>
      </c>
      <c r="BI568" s="31">
        <f t="shared" si="162"/>
        <v>41555.760000000002</v>
      </c>
      <c r="BJ568" s="31">
        <f t="shared" si="162"/>
        <v>42801.599999999999</v>
      </c>
      <c r="BK568" s="31">
        <f t="shared" si="155"/>
        <v>44087.040000000001</v>
      </c>
      <c r="BL568" s="31">
        <f t="shared" si="155"/>
        <v>45400.08</v>
      </c>
      <c r="BM568" s="31">
        <f t="shared" si="155"/>
        <v>46764.72</v>
      </c>
    </row>
    <row r="569" spans="1:65" x14ac:dyDescent="0.2">
      <c r="A569" s="26">
        <v>553</v>
      </c>
      <c r="B569" s="31">
        <f t="shared" si="161"/>
        <v>7265.63</v>
      </c>
      <c r="C569" s="31">
        <f t="shared" si="161"/>
        <v>7486</v>
      </c>
      <c r="D569" s="31">
        <f t="shared" si="161"/>
        <v>7711.9000000000005</v>
      </c>
      <c r="E569" s="31">
        <f t="shared" si="161"/>
        <v>7943.33</v>
      </c>
      <c r="F569" s="31">
        <f t="shared" si="161"/>
        <v>8180.29</v>
      </c>
      <c r="G569" s="31">
        <f t="shared" si="161"/>
        <v>8422.7799999999988</v>
      </c>
      <c r="H569" s="31">
        <f t="shared" si="161"/>
        <v>8682.7999999999993</v>
      </c>
      <c r="I569" s="31">
        <f t="shared" si="161"/>
        <v>8936.3499999999985</v>
      </c>
      <c r="J569" s="31">
        <f t="shared" si="161"/>
        <v>9207.43</v>
      </c>
      <c r="K569" s="31">
        <f t="shared" si="161"/>
        <v>9484.0400000000009</v>
      </c>
      <c r="L569" s="31">
        <f t="shared" si="161"/>
        <v>9766.18</v>
      </c>
      <c r="M569" s="31">
        <f t="shared" si="161"/>
        <v>10065.849999999999</v>
      </c>
      <c r="N569" s="31">
        <f t="shared" si="161"/>
        <v>10359.049999999999</v>
      </c>
      <c r="O569" s="31">
        <f t="shared" si="161"/>
        <v>10675.31</v>
      </c>
      <c r="P569" s="31">
        <f t="shared" si="161"/>
        <v>10997.099999999999</v>
      </c>
      <c r="Q569" s="31">
        <f t="shared" si="161"/>
        <v>11324.42</v>
      </c>
      <c r="R569" s="31">
        <f t="shared" si="159"/>
        <v>11669.27</v>
      </c>
      <c r="S569" s="31">
        <f t="shared" si="159"/>
        <v>12013.179999999998</v>
      </c>
      <c r="T569" s="31">
        <f t="shared" si="159"/>
        <v>12374.619999999999</v>
      </c>
      <c r="U569" s="31">
        <f t="shared" si="159"/>
        <v>12747.119999999999</v>
      </c>
      <c r="V569" s="31">
        <f t="shared" si="159"/>
        <v>13125.15</v>
      </c>
      <c r="W569" s="31">
        <f t="shared" si="159"/>
        <v>13526.24</v>
      </c>
      <c r="X569" s="31">
        <f t="shared" si="159"/>
        <v>13932.86</v>
      </c>
      <c r="Y569" s="31">
        <f t="shared" si="159"/>
        <v>14350.539999999999</v>
      </c>
      <c r="Z569" s="31">
        <f t="shared" si="159"/>
        <v>14779.28</v>
      </c>
      <c r="AA569" s="31">
        <f t="shared" si="159"/>
        <v>15225.550000000001</v>
      </c>
      <c r="AB569" s="31">
        <f t="shared" si="159"/>
        <v>15682.880000000001</v>
      </c>
      <c r="AC569" s="31">
        <f t="shared" si="159"/>
        <v>16151.27</v>
      </c>
      <c r="AD569" s="31">
        <f t="shared" si="159"/>
        <v>16630.72</v>
      </c>
      <c r="AE569" s="31">
        <f t="shared" si="159"/>
        <v>17133.23</v>
      </c>
      <c r="AF569" s="31">
        <f t="shared" si="159"/>
        <v>17646.800000000003</v>
      </c>
      <c r="AG569" s="31">
        <f t="shared" si="160"/>
        <v>18183.43</v>
      </c>
      <c r="AH569" s="31">
        <f t="shared" si="160"/>
        <v>18731.12</v>
      </c>
      <c r="AI569" s="31">
        <f t="shared" si="160"/>
        <v>19289.87</v>
      </c>
      <c r="AJ569" s="31">
        <f t="shared" si="160"/>
        <v>19871.68</v>
      </c>
      <c r="AK569" s="31">
        <f t="shared" si="160"/>
        <v>20470.080000000002</v>
      </c>
      <c r="AL569" s="31">
        <f t="shared" si="160"/>
        <v>21079.54</v>
      </c>
      <c r="AM569" s="31">
        <f t="shared" si="160"/>
        <v>21717.59</v>
      </c>
      <c r="AN569" s="31">
        <f t="shared" si="160"/>
        <v>22366.7</v>
      </c>
      <c r="AO569" s="31">
        <f t="shared" si="160"/>
        <v>23032.400000000001</v>
      </c>
      <c r="AP569" s="31">
        <f t="shared" si="160"/>
        <v>23721.16</v>
      </c>
      <c r="AQ569" s="31">
        <f t="shared" si="160"/>
        <v>24438.510000000002</v>
      </c>
      <c r="AR569" s="31">
        <f t="shared" si="160"/>
        <v>25172.45</v>
      </c>
      <c r="AS569" s="31">
        <f t="shared" si="160"/>
        <v>25922.98</v>
      </c>
      <c r="AT569" s="31">
        <f t="shared" si="160"/>
        <v>26702.100000000002</v>
      </c>
      <c r="AU569" s="31">
        <f t="shared" si="160"/>
        <v>27497.81</v>
      </c>
      <c r="AV569" s="31">
        <f t="shared" si="160"/>
        <v>28322.109999999997</v>
      </c>
      <c r="AW569" s="31">
        <f t="shared" si="162"/>
        <v>29180.53</v>
      </c>
      <c r="AX569" s="31">
        <f t="shared" si="162"/>
        <v>30055.54</v>
      </c>
      <c r="AY569" s="31">
        <f t="shared" si="162"/>
        <v>30952.670000000002</v>
      </c>
      <c r="AZ569" s="31">
        <f t="shared" si="162"/>
        <v>31890.390000000003</v>
      </c>
      <c r="BA569" s="31">
        <f t="shared" si="162"/>
        <v>32838.229999999996</v>
      </c>
      <c r="BB569" s="31">
        <f t="shared" si="162"/>
        <v>33832.19</v>
      </c>
      <c r="BC569" s="31">
        <f t="shared" si="162"/>
        <v>34848.270000000004</v>
      </c>
      <c r="BD569" s="31">
        <f t="shared" si="162"/>
        <v>35886.47</v>
      </c>
      <c r="BE569" s="31">
        <f t="shared" si="162"/>
        <v>36970.79</v>
      </c>
      <c r="BF569" s="31">
        <f t="shared" si="162"/>
        <v>38077.229999999996</v>
      </c>
      <c r="BG569" s="31">
        <f t="shared" si="162"/>
        <v>39223.32</v>
      </c>
      <c r="BH569" s="31">
        <f t="shared" si="162"/>
        <v>40391.53</v>
      </c>
      <c r="BI569" s="31">
        <f t="shared" si="162"/>
        <v>41611.39</v>
      </c>
      <c r="BJ569" s="31">
        <f t="shared" si="162"/>
        <v>42858.899999999994</v>
      </c>
      <c r="BK569" s="31">
        <f t="shared" si="155"/>
        <v>44146.06</v>
      </c>
      <c r="BL569" s="31">
        <f t="shared" si="155"/>
        <v>45460.87</v>
      </c>
      <c r="BM569" s="31">
        <f t="shared" si="155"/>
        <v>46827.33</v>
      </c>
    </row>
    <row r="570" spans="1:65" x14ac:dyDescent="0.2">
      <c r="A570" s="26">
        <v>554</v>
      </c>
      <c r="B570" s="31">
        <f t="shared" si="161"/>
        <v>7275.34</v>
      </c>
      <c r="C570" s="31">
        <f t="shared" si="161"/>
        <v>7496</v>
      </c>
      <c r="D570" s="31">
        <f t="shared" si="161"/>
        <v>7722.2000000000007</v>
      </c>
      <c r="E570" s="31">
        <f t="shared" si="161"/>
        <v>7953.94</v>
      </c>
      <c r="F570" s="31">
        <f t="shared" si="161"/>
        <v>8191.22</v>
      </c>
      <c r="G570" s="31">
        <f t="shared" si="161"/>
        <v>8434.0400000000009</v>
      </c>
      <c r="H570" s="31">
        <f t="shared" si="161"/>
        <v>8694.4</v>
      </c>
      <c r="I570" s="31">
        <f t="shared" si="161"/>
        <v>8948.2999999999993</v>
      </c>
      <c r="J570" s="31">
        <f t="shared" si="161"/>
        <v>9219.7400000000016</v>
      </c>
      <c r="K570" s="31">
        <f t="shared" si="161"/>
        <v>9496.7200000000012</v>
      </c>
      <c r="L570" s="31">
        <f t="shared" si="161"/>
        <v>9779.2400000000016</v>
      </c>
      <c r="M570" s="31">
        <f t="shared" si="161"/>
        <v>10079.299999999999</v>
      </c>
      <c r="N570" s="31">
        <f t="shared" si="161"/>
        <v>10372.9</v>
      </c>
      <c r="O570" s="31">
        <f t="shared" si="161"/>
        <v>10689.58</v>
      </c>
      <c r="P570" s="31">
        <f t="shared" si="161"/>
        <v>11011.8</v>
      </c>
      <c r="Q570" s="31">
        <f t="shared" si="161"/>
        <v>11339.56</v>
      </c>
      <c r="R570" s="31">
        <f t="shared" si="159"/>
        <v>11684.86</v>
      </c>
      <c r="S570" s="31">
        <f t="shared" si="159"/>
        <v>12029.24</v>
      </c>
      <c r="T570" s="31">
        <f t="shared" si="159"/>
        <v>12391.16</v>
      </c>
      <c r="U570" s="31">
        <f t="shared" si="159"/>
        <v>12764.16</v>
      </c>
      <c r="V570" s="31">
        <f t="shared" si="159"/>
        <v>13142.7</v>
      </c>
      <c r="W570" s="31">
        <f t="shared" si="159"/>
        <v>13544.32</v>
      </c>
      <c r="X570" s="31">
        <f t="shared" si="159"/>
        <v>13951.480000000001</v>
      </c>
      <c r="Y570" s="31">
        <f t="shared" si="159"/>
        <v>14369.72</v>
      </c>
      <c r="Z570" s="31">
        <f t="shared" si="159"/>
        <v>14799.04</v>
      </c>
      <c r="AA570" s="31">
        <f t="shared" si="159"/>
        <v>15245.900000000001</v>
      </c>
      <c r="AB570" s="31">
        <f t="shared" si="159"/>
        <v>15703.84</v>
      </c>
      <c r="AC570" s="31">
        <f t="shared" si="159"/>
        <v>16172.86</v>
      </c>
      <c r="AD570" s="31">
        <f t="shared" si="159"/>
        <v>16652.96</v>
      </c>
      <c r="AE570" s="31">
        <f t="shared" si="159"/>
        <v>17156.14</v>
      </c>
      <c r="AF570" s="31">
        <f t="shared" si="159"/>
        <v>17670.400000000001</v>
      </c>
      <c r="AG570" s="31">
        <f t="shared" si="160"/>
        <v>18207.739999999998</v>
      </c>
      <c r="AH570" s="31">
        <f t="shared" si="160"/>
        <v>18756.16</v>
      </c>
      <c r="AI570" s="31">
        <f t="shared" si="160"/>
        <v>19315.66</v>
      </c>
      <c r="AJ570" s="31">
        <f t="shared" si="160"/>
        <v>19898.239999999998</v>
      </c>
      <c r="AK570" s="31">
        <f t="shared" si="160"/>
        <v>20497.440000000002</v>
      </c>
      <c r="AL570" s="31">
        <f t="shared" si="160"/>
        <v>21107.72</v>
      </c>
      <c r="AM570" s="31">
        <f t="shared" si="160"/>
        <v>21746.620000000003</v>
      </c>
      <c r="AN570" s="31">
        <f t="shared" si="160"/>
        <v>22396.6</v>
      </c>
      <c r="AO570" s="31">
        <f t="shared" si="160"/>
        <v>23063.200000000001</v>
      </c>
      <c r="AP570" s="31">
        <f t="shared" si="160"/>
        <v>23752.880000000001</v>
      </c>
      <c r="AQ570" s="31">
        <f t="shared" si="160"/>
        <v>24471.18</v>
      </c>
      <c r="AR570" s="31">
        <f t="shared" si="160"/>
        <v>25206.1</v>
      </c>
      <c r="AS570" s="31">
        <f t="shared" si="160"/>
        <v>25957.64</v>
      </c>
      <c r="AT570" s="31">
        <f t="shared" si="160"/>
        <v>26737.800000000003</v>
      </c>
      <c r="AU570" s="31">
        <f t="shared" si="160"/>
        <v>27534.58</v>
      </c>
      <c r="AV570" s="31">
        <f t="shared" si="160"/>
        <v>28359.98</v>
      </c>
      <c r="AW570" s="31">
        <f t="shared" si="162"/>
        <v>29219.539999999997</v>
      </c>
      <c r="AX570" s="31">
        <f t="shared" si="162"/>
        <v>30095.72</v>
      </c>
      <c r="AY570" s="31">
        <f t="shared" si="162"/>
        <v>30994.06</v>
      </c>
      <c r="AZ570" s="31">
        <f t="shared" si="162"/>
        <v>31933.02</v>
      </c>
      <c r="BA570" s="31">
        <f t="shared" si="162"/>
        <v>32882.14</v>
      </c>
      <c r="BB570" s="31">
        <f t="shared" si="162"/>
        <v>33877.42</v>
      </c>
      <c r="BC570" s="31">
        <f t="shared" si="162"/>
        <v>34894.86</v>
      </c>
      <c r="BD570" s="31">
        <f t="shared" si="162"/>
        <v>35934.460000000006</v>
      </c>
      <c r="BE570" s="31">
        <f t="shared" si="162"/>
        <v>37020.22</v>
      </c>
      <c r="BF570" s="31">
        <f t="shared" si="162"/>
        <v>38128.14</v>
      </c>
      <c r="BG570" s="31">
        <f t="shared" si="162"/>
        <v>39275.759999999995</v>
      </c>
      <c r="BH570" s="31">
        <f t="shared" si="162"/>
        <v>40445.539999999994</v>
      </c>
      <c r="BI570" s="31">
        <f t="shared" si="162"/>
        <v>41667.020000000004</v>
      </c>
      <c r="BJ570" s="31">
        <f t="shared" si="162"/>
        <v>42916.2</v>
      </c>
      <c r="BK570" s="31">
        <f t="shared" si="155"/>
        <v>44205.08</v>
      </c>
      <c r="BL570" s="31">
        <f t="shared" si="155"/>
        <v>45521.659999999996</v>
      </c>
      <c r="BM570" s="31">
        <f t="shared" si="155"/>
        <v>46889.94</v>
      </c>
    </row>
    <row r="571" spans="1:65" x14ac:dyDescent="0.2">
      <c r="A571" s="26">
        <v>555</v>
      </c>
      <c r="B571" s="31">
        <f t="shared" si="161"/>
        <v>7285.05</v>
      </c>
      <c r="C571" s="31">
        <f t="shared" si="161"/>
        <v>7506</v>
      </c>
      <c r="D571" s="31">
        <f t="shared" si="161"/>
        <v>7732.5</v>
      </c>
      <c r="E571" s="31">
        <f t="shared" si="161"/>
        <v>7964.5499999999993</v>
      </c>
      <c r="F571" s="31">
        <f t="shared" si="161"/>
        <v>8202.15</v>
      </c>
      <c r="G571" s="31">
        <f t="shared" si="161"/>
        <v>8445.2999999999993</v>
      </c>
      <c r="H571" s="31">
        <f t="shared" si="161"/>
        <v>8706</v>
      </c>
      <c r="I571" s="31">
        <f t="shared" si="161"/>
        <v>8960.25</v>
      </c>
      <c r="J571" s="31">
        <f t="shared" si="161"/>
        <v>9232.0499999999993</v>
      </c>
      <c r="K571" s="31">
        <f t="shared" si="161"/>
        <v>9509.4</v>
      </c>
      <c r="L571" s="31">
        <f t="shared" si="161"/>
        <v>9792.2999999999993</v>
      </c>
      <c r="M571" s="31">
        <f t="shared" si="161"/>
        <v>10092.75</v>
      </c>
      <c r="N571" s="31">
        <f t="shared" si="161"/>
        <v>10386.75</v>
      </c>
      <c r="O571" s="31">
        <f t="shared" si="161"/>
        <v>10703.849999999999</v>
      </c>
      <c r="P571" s="31">
        <f t="shared" si="161"/>
        <v>11026.5</v>
      </c>
      <c r="Q571" s="31">
        <f t="shared" si="161"/>
        <v>11354.7</v>
      </c>
      <c r="R571" s="31">
        <f t="shared" si="159"/>
        <v>11700.45</v>
      </c>
      <c r="S571" s="31">
        <f t="shared" si="159"/>
        <v>12045.3</v>
      </c>
      <c r="T571" s="31">
        <f t="shared" si="159"/>
        <v>12407.699999999999</v>
      </c>
      <c r="U571" s="31">
        <f t="shared" si="159"/>
        <v>12781.199999999999</v>
      </c>
      <c r="V571" s="31">
        <f t="shared" si="159"/>
        <v>13160.25</v>
      </c>
      <c r="W571" s="31">
        <f t="shared" si="159"/>
        <v>13562.4</v>
      </c>
      <c r="X571" s="31">
        <f t="shared" si="159"/>
        <v>13970.1</v>
      </c>
      <c r="Y571" s="31">
        <f t="shared" si="159"/>
        <v>14388.9</v>
      </c>
      <c r="Z571" s="31">
        <f t="shared" si="159"/>
        <v>14818.800000000001</v>
      </c>
      <c r="AA571" s="31">
        <f t="shared" si="159"/>
        <v>15266.25</v>
      </c>
      <c r="AB571" s="31">
        <f t="shared" si="159"/>
        <v>15724.800000000001</v>
      </c>
      <c r="AC571" s="31">
        <f t="shared" si="159"/>
        <v>16194.45</v>
      </c>
      <c r="AD571" s="31">
        <f t="shared" si="159"/>
        <v>16675.199999999997</v>
      </c>
      <c r="AE571" s="31">
        <f t="shared" si="159"/>
        <v>17179.05</v>
      </c>
      <c r="AF571" s="31">
        <f t="shared" si="159"/>
        <v>17694</v>
      </c>
      <c r="AG571" s="31">
        <f t="shared" si="160"/>
        <v>18232.05</v>
      </c>
      <c r="AH571" s="31">
        <f t="shared" si="160"/>
        <v>18781.199999999997</v>
      </c>
      <c r="AI571" s="31">
        <f t="shared" si="160"/>
        <v>19341.449999999997</v>
      </c>
      <c r="AJ571" s="31">
        <f t="shared" si="160"/>
        <v>19924.8</v>
      </c>
      <c r="AK571" s="31">
        <f t="shared" si="160"/>
        <v>20524.8</v>
      </c>
      <c r="AL571" s="31">
        <f t="shared" si="160"/>
        <v>21135.9</v>
      </c>
      <c r="AM571" s="31">
        <f t="shared" si="160"/>
        <v>21775.65</v>
      </c>
      <c r="AN571" s="31">
        <f t="shared" si="160"/>
        <v>22426.5</v>
      </c>
      <c r="AO571" s="31">
        <f t="shared" si="160"/>
        <v>23094</v>
      </c>
      <c r="AP571" s="31">
        <f t="shared" si="160"/>
        <v>23784.6</v>
      </c>
      <c r="AQ571" s="31">
        <f t="shared" si="160"/>
        <v>24503.850000000002</v>
      </c>
      <c r="AR571" s="31">
        <f t="shared" si="160"/>
        <v>25239.75</v>
      </c>
      <c r="AS571" s="31">
        <f t="shared" si="160"/>
        <v>25992.3</v>
      </c>
      <c r="AT571" s="31">
        <f t="shared" si="160"/>
        <v>26773.5</v>
      </c>
      <c r="AU571" s="31">
        <f t="shared" si="160"/>
        <v>27571.350000000002</v>
      </c>
      <c r="AV571" s="31">
        <f t="shared" si="160"/>
        <v>28397.85</v>
      </c>
      <c r="AW571" s="31">
        <f t="shared" si="162"/>
        <v>29258.55</v>
      </c>
      <c r="AX571" s="31">
        <f t="shared" si="162"/>
        <v>30135.9</v>
      </c>
      <c r="AY571" s="31">
        <f t="shared" si="162"/>
        <v>31035.45</v>
      </c>
      <c r="AZ571" s="31">
        <f t="shared" si="162"/>
        <v>31975.65</v>
      </c>
      <c r="BA571" s="31">
        <f t="shared" si="162"/>
        <v>32926.050000000003</v>
      </c>
      <c r="BB571" s="31">
        <f t="shared" si="162"/>
        <v>33922.649999999994</v>
      </c>
      <c r="BC571" s="31">
        <f t="shared" si="162"/>
        <v>34941.449999999997</v>
      </c>
      <c r="BD571" s="31">
        <f t="shared" si="162"/>
        <v>35982.449999999997</v>
      </c>
      <c r="BE571" s="31">
        <f t="shared" si="162"/>
        <v>37069.65</v>
      </c>
      <c r="BF571" s="31">
        <f t="shared" si="162"/>
        <v>38179.050000000003</v>
      </c>
      <c r="BG571" s="31">
        <f t="shared" si="162"/>
        <v>39328.199999999997</v>
      </c>
      <c r="BH571" s="31">
        <f t="shared" si="162"/>
        <v>40499.550000000003</v>
      </c>
      <c r="BI571" s="31">
        <f t="shared" si="162"/>
        <v>41722.65</v>
      </c>
      <c r="BJ571" s="31">
        <f t="shared" si="162"/>
        <v>42973.5</v>
      </c>
      <c r="BK571" s="31">
        <f t="shared" si="155"/>
        <v>44264.100000000006</v>
      </c>
      <c r="BL571" s="31">
        <f t="shared" si="155"/>
        <v>45582.45</v>
      </c>
      <c r="BM571" s="31">
        <f t="shared" si="155"/>
        <v>46952.55</v>
      </c>
    </row>
    <row r="572" spans="1:65" x14ac:dyDescent="0.2">
      <c r="A572" s="26">
        <v>556</v>
      </c>
      <c r="B572" s="31">
        <f t="shared" si="161"/>
        <v>7294.76</v>
      </c>
      <c r="C572" s="31">
        <f t="shared" si="161"/>
        <v>7516</v>
      </c>
      <c r="D572" s="31">
        <f t="shared" si="161"/>
        <v>7742.8</v>
      </c>
      <c r="E572" s="31">
        <f t="shared" si="161"/>
        <v>7975.16</v>
      </c>
      <c r="F572" s="31">
        <f t="shared" si="161"/>
        <v>8213.08</v>
      </c>
      <c r="G572" s="31">
        <f t="shared" si="161"/>
        <v>8456.56</v>
      </c>
      <c r="H572" s="31">
        <f t="shared" si="161"/>
        <v>8717.5999999999985</v>
      </c>
      <c r="I572" s="31">
        <f t="shared" si="161"/>
        <v>8972.2000000000007</v>
      </c>
      <c r="J572" s="31">
        <f t="shared" si="161"/>
        <v>9244.36</v>
      </c>
      <c r="K572" s="31">
        <f t="shared" si="161"/>
        <v>9522.08</v>
      </c>
      <c r="L572" s="31">
        <f t="shared" si="161"/>
        <v>9805.36</v>
      </c>
      <c r="M572" s="31">
        <f t="shared" si="161"/>
        <v>10106.200000000001</v>
      </c>
      <c r="N572" s="31">
        <f t="shared" si="161"/>
        <v>10400.599999999999</v>
      </c>
      <c r="O572" s="31">
        <f t="shared" si="161"/>
        <v>10718.119999999999</v>
      </c>
      <c r="P572" s="31">
        <f t="shared" si="161"/>
        <v>11041.2</v>
      </c>
      <c r="Q572" s="31">
        <f t="shared" si="161"/>
        <v>11369.84</v>
      </c>
      <c r="R572" s="31">
        <f t="shared" si="159"/>
        <v>11716.039999999999</v>
      </c>
      <c r="S572" s="31">
        <f t="shared" si="159"/>
        <v>12061.359999999999</v>
      </c>
      <c r="T572" s="31">
        <f t="shared" si="159"/>
        <v>12424.24</v>
      </c>
      <c r="U572" s="31">
        <f t="shared" si="159"/>
        <v>12798.24</v>
      </c>
      <c r="V572" s="31">
        <f t="shared" si="159"/>
        <v>13177.800000000001</v>
      </c>
      <c r="W572" s="31">
        <f t="shared" si="159"/>
        <v>13580.48</v>
      </c>
      <c r="X572" s="31">
        <f t="shared" si="159"/>
        <v>13988.720000000001</v>
      </c>
      <c r="Y572" s="31">
        <f t="shared" si="159"/>
        <v>14408.08</v>
      </c>
      <c r="Z572" s="31">
        <f t="shared" si="159"/>
        <v>14838.560000000001</v>
      </c>
      <c r="AA572" s="31">
        <f t="shared" si="159"/>
        <v>15286.6</v>
      </c>
      <c r="AB572" s="31">
        <f t="shared" si="159"/>
        <v>15745.76</v>
      </c>
      <c r="AC572" s="31">
        <f t="shared" si="159"/>
        <v>16216.039999999999</v>
      </c>
      <c r="AD572" s="31">
        <f t="shared" si="159"/>
        <v>16697.439999999999</v>
      </c>
      <c r="AE572" s="31">
        <f t="shared" si="159"/>
        <v>17201.96</v>
      </c>
      <c r="AF572" s="31">
        <f t="shared" si="159"/>
        <v>17717.599999999999</v>
      </c>
      <c r="AG572" s="31">
        <f t="shared" si="160"/>
        <v>18256.36</v>
      </c>
      <c r="AH572" s="31">
        <f t="shared" si="160"/>
        <v>18806.239999999998</v>
      </c>
      <c r="AI572" s="31">
        <f t="shared" si="160"/>
        <v>19367.239999999998</v>
      </c>
      <c r="AJ572" s="31">
        <f t="shared" si="160"/>
        <v>19951.36</v>
      </c>
      <c r="AK572" s="31">
        <f t="shared" si="160"/>
        <v>20552.16</v>
      </c>
      <c r="AL572" s="31">
        <f t="shared" si="160"/>
        <v>21164.080000000002</v>
      </c>
      <c r="AM572" s="31">
        <f t="shared" si="160"/>
        <v>21804.68</v>
      </c>
      <c r="AN572" s="31">
        <f t="shared" si="160"/>
        <v>22456.399999999998</v>
      </c>
      <c r="AO572" s="31">
        <f t="shared" si="160"/>
        <v>23124.799999999999</v>
      </c>
      <c r="AP572" s="31">
        <f t="shared" si="160"/>
        <v>23816.32</v>
      </c>
      <c r="AQ572" s="31">
        <f t="shared" si="160"/>
        <v>24536.52</v>
      </c>
      <c r="AR572" s="31">
        <f t="shared" si="160"/>
        <v>25273.399999999998</v>
      </c>
      <c r="AS572" s="31">
        <f t="shared" si="160"/>
        <v>26026.959999999999</v>
      </c>
      <c r="AT572" s="31">
        <f t="shared" si="160"/>
        <v>26809.200000000001</v>
      </c>
      <c r="AU572" s="31">
        <f t="shared" si="160"/>
        <v>27608.120000000003</v>
      </c>
      <c r="AV572" s="31">
        <f t="shared" si="160"/>
        <v>28435.719999999998</v>
      </c>
      <c r="AW572" s="31">
        <f t="shared" si="162"/>
        <v>29297.559999999998</v>
      </c>
      <c r="AX572" s="31">
        <f t="shared" si="162"/>
        <v>30176.079999999998</v>
      </c>
      <c r="AY572" s="31">
        <f t="shared" si="162"/>
        <v>31076.84</v>
      </c>
      <c r="AZ572" s="31">
        <f t="shared" si="162"/>
        <v>32018.280000000002</v>
      </c>
      <c r="BA572" s="31">
        <f t="shared" si="162"/>
        <v>32969.96</v>
      </c>
      <c r="BB572" s="31">
        <f t="shared" si="162"/>
        <v>33967.879999999997</v>
      </c>
      <c r="BC572" s="31">
        <f t="shared" si="162"/>
        <v>34988.04</v>
      </c>
      <c r="BD572" s="31">
        <f t="shared" si="162"/>
        <v>36030.44</v>
      </c>
      <c r="BE572" s="31">
        <f t="shared" si="162"/>
        <v>37119.08</v>
      </c>
      <c r="BF572" s="31">
        <f t="shared" si="162"/>
        <v>38229.96</v>
      </c>
      <c r="BG572" s="31">
        <f t="shared" si="162"/>
        <v>39380.639999999999</v>
      </c>
      <c r="BH572" s="31">
        <f t="shared" si="162"/>
        <v>40553.56</v>
      </c>
      <c r="BI572" s="31">
        <f t="shared" si="162"/>
        <v>41778.28</v>
      </c>
      <c r="BJ572" s="31">
        <f t="shared" si="162"/>
        <v>43030.8</v>
      </c>
      <c r="BK572" s="31">
        <f t="shared" si="155"/>
        <v>44323.12</v>
      </c>
      <c r="BL572" s="31">
        <f t="shared" si="155"/>
        <v>45643.24</v>
      </c>
      <c r="BM572" s="31">
        <f t="shared" si="155"/>
        <v>47015.159999999996</v>
      </c>
    </row>
    <row r="573" spans="1:65" x14ac:dyDescent="0.2">
      <c r="A573" s="26">
        <v>557</v>
      </c>
      <c r="B573" s="31">
        <f t="shared" si="161"/>
        <v>7304.47</v>
      </c>
      <c r="C573" s="31">
        <f t="shared" si="161"/>
        <v>7526</v>
      </c>
      <c r="D573" s="31">
        <f t="shared" si="161"/>
        <v>7753.1</v>
      </c>
      <c r="E573" s="31">
        <f t="shared" si="161"/>
        <v>7985.7699999999995</v>
      </c>
      <c r="F573" s="31">
        <f t="shared" si="161"/>
        <v>8224.01</v>
      </c>
      <c r="G573" s="31">
        <f t="shared" si="161"/>
        <v>8467.82</v>
      </c>
      <c r="H573" s="31">
        <f t="shared" si="161"/>
        <v>8729.2000000000007</v>
      </c>
      <c r="I573" s="31">
        <f t="shared" si="161"/>
        <v>8984.15</v>
      </c>
      <c r="J573" s="31">
        <f t="shared" si="161"/>
        <v>9256.67</v>
      </c>
      <c r="K573" s="31">
        <f t="shared" si="161"/>
        <v>9534.76</v>
      </c>
      <c r="L573" s="31">
        <f t="shared" si="161"/>
        <v>9818.42</v>
      </c>
      <c r="M573" s="31">
        <f t="shared" si="161"/>
        <v>10119.65</v>
      </c>
      <c r="N573" s="31">
        <f t="shared" si="161"/>
        <v>10414.450000000001</v>
      </c>
      <c r="O573" s="31">
        <f t="shared" si="161"/>
        <v>10732.39</v>
      </c>
      <c r="P573" s="31">
        <f t="shared" si="161"/>
        <v>11055.9</v>
      </c>
      <c r="Q573" s="31">
        <f t="shared" si="161"/>
        <v>11384.98</v>
      </c>
      <c r="R573" s="31">
        <f t="shared" si="159"/>
        <v>11731.63</v>
      </c>
      <c r="S573" s="31">
        <f t="shared" si="159"/>
        <v>12077.42</v>
      </c>
      <c r="T573" s="31">
        <f t="shared" si="159"/>
        <v>12440.779999999999</v>
      </c>
      <c r="U573" s="31">
        <f t="shared" si="159"/>
        <v>12815.279999999999</v>
      </c>
      <c r="V573" s="31">
        <f t="shared" si="159"/>
        <v>13195.35</v>
      </c>
      <c r="W573" s="31">
        <f t="shared" si="159"/>
        <v>13598.56</v>
      </c>
      <c r="X573" s="31">
        <f t="shared" si="159"/>
        <v>14007.34</v>
      </c>
      <c r="Y573" s="31">
        <f t="shared" si="159"/>
        <v>14427.26</v>
      </c>
      <c r="Z573" s="31">
        <f t="shared" si="159"/>
        <v>14858.320000000002</v>
      </c>
      <c r="AA573" s="31">
        <f t="shared" si="159"/>
        <v>15306.95</v>
      </c>
      <c r="AB573" s="31">
        <f t="shared" si="159"/>
        <v>15766.720000000001</v>
      </c>
      <c r="AC573" s="31">
        <f t="shared" si="159"/>
        <v>16237.63</v>
      </c>
      <c r="AD573" s="31">
        <f t="shared" si="159"/>
        <v>16719.68</v>
      </c>
      <c r="AE573" s="31">
        <f t="shared" si="159"/>
        <v>17224.870000000003</v>
      </c>
      <c r="AF573" s="31">
        <f t="shared" ref="R573:AF590" si="163">IF((AF$8+(AF$9*$A573))&lt;AF$12,AF$12,AF$8+(AF$9*$A573))</f>
        <v>17741.2</v>
      </c>
      <c r="AG573" s="31">
        <f t="shared" si="160"/>
        <v>18280.669999999998</v>
      </c>
      <c r="AH573" s="31">
        <f t="shared" si="160"/>
        <v>18831.28</v>
      </c>
      <c r="AI573" s="31">
        <f t="shared" si="160"/>
        <v>19393.03</v>
      </c>
      <c r="AJ573" s="31">
        <f t="shared" si="160"/>
        <v>19977.919999999998</v>
      </c>
      <c r="AK573" s="31">
        <f t="shared" si="160"/>
        <v>20579.52</v>
      </c>
      <c r="AL573" s="31">
        <f t="shared" si="160"/>
        <v>21192.260000000002</v>
      </c>
      <c r="AM573" s="31">
        <f t="shared" si="160"/>
        <v>21833.71</v>
      </c>
      <c r="AN573" s="31">
        <f t="shared" si="160"/>
        <v>22486.3</v>
      </c>
      <c r="AO573" s="31">
        <f t="shared" si="160"/>
        <v>23155.600000000002</v>
      </c>
      <c r="AP573" s="31">
        <f t="shared" si="160"/>
        <v>23848.04</v>
      </c>
      <c r="AQ573" s="31">
        <f t="shared" si="160"/>
        <v>24569.190000000002</v>
      </c>
      <c r="AR573" s="31">
        <f t="shared" si="160"/>
        <v>25307.05</v>
      </c>
      <c r="AS573" s="31">
        <f t="shared" si="160"/>
        <v>26061.62</v>
      </c>
      <c r="AT573" s="31">
        <f t="shared" si="160"/>
        <v>26844.9</v>
      </c>
      <c r="AU573" s="31">
        <f t="shared" si="160"/>
        <v>27644.890000000003</v>
      </c>
      <c r="AV573" s="31">
        <f t="shared" si="160"/>
        <v>28473.59</v>
      </c>
      <c r="AW573" s="31">
        <f t="shared" si="162"/>
        <v>29336.57</v>
      </c>
      <c r="AX573" s="31">
        <f t="shared" si="162"/>
        <v>30216.26</v>
      </c>
      <c r="AY573" s="31">
        <f t="shared" si="162"/>
        <v>31118.23</v>
      </c>
      <c r="AZ573" s="31">
        <f t="shared" si="162"/>
        <v>32060.91</v>
      </c>
      <c r="BA573" s="31">
        <f t="shared" si="162"/>
        <v>33013.869999999995</v>
      </c>
      <c r="BB573" s="31">
        <f t="shared" si="162"/>
        <v>34013.11</v>
      </c>
      <c r="BC573" s="31">
        <f t="shared" si="162"/>
        <v>35034.630000000005</v>
      </c>
      <c r="BD573" s="31">
        <f t="shared" si="162"/>
        <v>36078.43</v>
      </c>
      <c r="BE573" s="31">
        <f t="shared" si="162"/>
        <v>37168.509999999995</v>
      </c>
      <c r="BF573" s="31">
        <f t="shared" si="162"/>
        <v>38280.869999999995</v>
      </c>
      <c r="BG573" s="31">
        <f t="shared" si="162"/>
        <v>39433.08</v>
      </c>
      <c r="BH573" s="31">
        <f t="shared" si="162"/>
        <v>40607.57</v>
      </c>
      <c r="BI573" s="31">
        <f t="shared" si="162"/>
        <v>41833.910000000003</v>
      </c>
      <c r="BJ573" s="31">
        <f t="shared" si="162"/>
        <v>43088.1</v>
      </c>
      <c r="BK573" s="31">
        <f t="shared" si="155"/>
        <v>44382.14</v>
      </c>
      <c r="BL573" s="31">
        <f t="shared" si="155"/>
        <v>45704.03</v>
      </c>
      <c r="BM573" s="31">
        <f t="shared" si="155"/>
        <v>47077.77</v>
      </c>
    </row>
    <row r="574" spans="1:65" x14ac:dyDescent="0.2">
      <c r="A574" s="26">
        <v>558</v>
      </c>
      <c r="B574" s="31">
        <f t="shared" si="161"/>
        <v>7314.18</v>
      </c>
      <c r="C574" s="31">
        <f t="shared" si="161"/>
        <v>7536</v>
      </c>
      <c r="D574" s="31">
        <f t="shared" si="161"/>
        <v>7763.4000000000005</v>
      </c>
      <c r="E574" s="31">
        <f t="shared" si="161"/>
        <v>7996.38</v>
      </c>
      <c r="F574" s="31">
        <f t="shared" si="161"/>
        <v>8234.9399999999987</v>
      </c>
      <c r="G574" s="31">
        <f t="shared" si="161"/>
        <v>8479.08</v>
      </c>
      <c r="H574" s="31">
        <f t="shared" si="161"/>
        <v>8740.7999999999993</v>
      </c>
      <c r="I574" s="31">
        <f t="shared" si="161"/>
        <v>8996.0999999999985</v>
      </c>
      <c r="J574" s="31">
        <f t="shared" si="161"/>
        <v>9268.98</v>
      </c>
      <c r="K574" s="31">
        <f t="shared" si="161"/>
        <v>9547.4399999999987</v>
      </c>
      <c r="L574" s="31">
        <f t="shared" si="161"/>
        <v>9831.48</v>
      </c>
      <c r="M574" s="31">
        <f t="shared" si="161"/>
        <v>10133.099999999999</v>
      </c>
      <c r="N574" s="31">
        <f t="shared" si="161"/>
        <v>10428.299999999999</v>
      </c>
      <c r="O574" s="31">
        <f t="shared" si="161"/>
        <v>10746.66</v>
      </c>
      <c r="P574" s="31">
        <f t="shared" si="161"/>
        <v>11070.6</v>
      </c>
      <c r="Q574" s="31">
        <f t="shared" si="161"/>
        <v>11400.12</v>
      </c>
      <c r="R574" s="31">
        <f t="shared" si="163"/>
        <v>11747.22</v>
      </c>
      <c r="S574" s="31">
        <f t="shared" si="163"/>
        <v>12093.48</v>
      </c>
      <c r="T574" s="31">
        <f t="shared" si="163"/>
        <v>12457.32</v>
      </c>
      <c r="U574" s="31">
        <f t="shared" si="163"/>
        <v>12832.32</v>
      </c>
      <c r="V574" s="31">
        <f t="shared" si="163"/>
        <v>13212.9</v>
      </c>
      <c r="W574" s="31">
        <f t="shared" si="163"/>
        <v>13616.64</v>
      </c>
      <c r="X574" s="31">
        <f t="shared" si="163"/>
        <v>14025.960000000001</v>
      </c>
      <c r="Y574" s="31">
        <f t="shared" si="163"/>
        <v>14446.44</v>
      </c>
      <c r="Z574" s="31">
        <f t="shared" si="163"/>
        <v>14878.080000000002</v>
      </c>
      <c r="AA574" s="31">
        <f t="shared" si="163"/>
        <v>15327.300000000001</v>
      </c>
      <c r="AB574" s="31">
        <f t="shared" si="163"/>
        <v>15787.68</v>
      </c>
      <c r="AC574" s="31">
        <f t="shared" si="163"/>
        <v>16259.22</v>
      </c>
      <c r="AD574" s="31">
        <f t="shared" si="163"/>
        <v>16741.919999999998</v>
      </c>
      <c r="AE574" s="31">
        <f t="shared" si="163"/>
        <v>17247.78</v>
      </c>
      <c r="AF574" s="31">
        <f t="shared" si="163"/>
        <v>17764.800000000003</v>
      </c>
      <c r="AG574" s="31">
        <f t="shared" si="160"/>
        <v>18304.98</v>
      </c>
      <c r="AH574" s="31">
        <f t="shared" si="160"/>
        <v>18856.32</v>
      </c>
      <c r="AI574" s="31">
        <f t="shared" si="160"/>
        <v>19418.82</v>
      </c>
      <c r="AJ574" s="31">
        <f t="shared" si="160"/>
        <v>20004.48</v>
      </c>
      <c r="AK574" s="31">
        <f t="shared" si="160"/>
        <v>20606.879999999997</v>
      </c>
      <c r="AL574" s="31">
        <f t="shared" si="160"/>
        <v>21220.440000000002</v>
      </c>
      <c r="AM574" s="31">
        <f t="shared" si="160"/>
        <v>21862.739999999998</v>
      </c>
      <c r="AN574" s="31">
        <f t="shared" si="160"/>
        <v>22516.2</v>
      </c>
      <c r="AO574" s="31">
        <f t="shared" si="160"/>
        <v>23186.400000000001</v>
      </c>
      <c r="AP574" s="31">
        <f t="shared" si="160"/>
        <v>23879.759999999998</v>
      </c>
      <c r="AQ574" s="31">
        <f t="shared" si="160"/>
        <v>24601.86</v>
      </c>
      <c r="AR574" s="31">
        <f t="shared" si="160"/>
        <v>25340.7</v>
      </c>
      <c r="AS574" s="31">
        <f t="shared" si="160"/>
        <v>26096.28</v>
      </c>
      <c r="AT574" s="31">
        <f t="shared" si="160"/>
        <v>26880.600000000002</v>
      </c>
      <c r="AU574" s="31">
        <f t="shared" si="160"/>
        <v>27681.660000000003</v>
      </c>
      <c r="AV574" s="31">
        <f t="shared" si="160"/>
        <v>28511.46</v>
      </c>
      <c r="AW574" s="31">
        <f t="shared" si="162"/>
        <v>29375.579999999998</v>
      </c>
      <c r="AX574" s="31">
        <f t="shared" si="162"/>
        <v>30256.44</v>
      </c>
      <c r="AY574" s="31">
        <f t="shared" si="162"/>
        <v>31159.62</v>
      </c>
      <c r="AZ574" s="31">
        <f t="shared" si="162"/>
        <v>32103.54</v>
      </c>
      <c r="BA574" s="31">
        <f t="shared" si="162"/>
        <v>33057.78</v>
      </c>
      <c r="BB574" s="31">
        <f t="shared" si="162"/>
        <v>34058.339999999997</v>
      </c>
      <c r="BC574" s="31">
        <f t="shared" si="162"/>
        <v>35081.22</v>
      </c>
      <c r="BD574" s="31">
        <f t="shared" si="162"/>
        <v>36126.42</v>
      </c>
      <c r="BE574" s="31">
        <f t="shared" si="162"/>
        <v>37217.94</v>
      </c>
      <c r="BF574" s="31">
        <f t="shared" si="162"/>
        <v>38331.78</v>
      </c>
      <c r="BG574" s="31">
        <f t="shared" si="162"/>
        <v>39485.520000000004</v>
      </c>
      <c r="BH574" s="31">
        <f t="shared" si="162"/>
        <v>40661.58</v>
      </c>
      <c r="BI574" s="31">
        <f t="shared" si="162"/>
        <v>41889.54</v>
      </c>
      <c r="BJ574" s="31">
        <f t="shared" si="162"/>
        <v>43145.399999999994</v>
      </c>
      <c r="BK574" s="31">
        <f t="shared" si="155"/>
        <v>44441.16</v>
      </c>
      <c r="BL574" s="31">
        <f t="shared" si="155"/>
        <v>45764.82</v>
      </c>
      <c r="BM574" s="31">
        <f t="shared" si="155"/>
        <v>47140.38</v>
      </c>
    </row>
    <row r="575" spans="1:65" x14ac:dyDescent="0.2">
      <c r="A575" s="26">
        <v>559</v>
      </c>
      <c r="B575" s="31">
        <f t="shared" si="161"/>
        <v>7323.89</v>
      </c>
      <c r="C575" s="31">
        <f t="shared" si="161"/>
        <v>7546</v>
      </c>
      <c r="D575" s="31">
        <f t="shared" si="161"/>
        <v>7773.7000000000007</v>
      </c>
      <c r="E575" s="31">
        <f t="shared" si="161"/>
        <v>8006.99</v>
      </c>
      <c r="F575" s="31">
        <f t="shared" si="161"/>
        <v>8245.869999999999</v>
      </c>
      <c r="G575" s="31">
        <f t="shared" si="161"/>
        <v>8490.34</v>
      </c>
      <c r="H575" s="31">
        <f t="shared" si="161"/>
        <v>8752.4</v>
      </c>
      <c r="I575" s="31">
        <f t="shared" si="161"/>
        <v>9008.0499999999993</v>
      </c>
      <c r="J575" s="31">
        <f t="shared" si="161"/>
        <v>9281.2900000000009</v>
      </c>
      <c r="K575" s="31">
        <f t="shared" si="161"/>
        <v>9560.119999999999</v>
      </c>
      <c r="L575" s="31">
        <f t="shared" si="161"/>
        <v>9844.5400000000009</v>
      </c>
      <c r="M575" s="31">
        <f t="shared" si="161"/>
        <v>10146.549999999999</v>
      </c>
      <c r="N575" s="31">
        <f t="shared" si="161"/>
        <v>10442.15</v>
      </c>
      <c r="O575" s="31">
        <f t="shared" si="161"/>
        <v>10760.93</v>
      </c>
      <c r="P575" s="31">
        <f t="shared" si="161"/>
        <v>11085.3</v>
      </c>
      <c r="Q575" s="31">
        <f t="shared" si="161"/>
        <v>11415.26</v>
      </c>
      <c r="R575" s="31">
        <f t="shared" si="163"/>
        <v>11762.81</v>
      </c>
      <c r="S575" s="31">
        <f t="shared" si="163"/>
        <v>12109.539999999999</v>
      </c>
      <c r="T575" s="31">
        <f t="shared" si="163"/>
        <v>12473.859999999999</v>
      </c>
      <c r="U575" s="31">
        <f t="shared" si="163"/>
        <v>12849.359999999999</v>
      </c>
      <c r="V575" s="31">
        <f t="shared" si="163"/>
        <v>13230.45</v>
      </c>
      <c r="W575" s="31">
        <f t="shared" si="163"/>
        <v>13634.72</v>
      </c>
      <c r="X575" s="31">
        <f t="shared" si="163"/>
        <v>14044.58</v>
      </c>
      <c r="Y575" s="31">
        <f t="shared" si="163"/>
        <v>14465.619999999999</v>
      </c>
      <c r="Z575" s="31">
        <f t="shared" si="163"/>
        <v>14897.84</v>
      </c>
      <c r="AA575" s="31">
        <f t="shared" si="163"/>
        <v>15347.650000000001</v>
      </c>
      <c r="AB575" s="31">
        <f t="shared" si="163"/>
        <v>15808.640000000001</v>
      </c>
      <c r="AC575" s="31">
        <f t="shared" si="163"/>
        <v>16280.81</v>
      </c>
      <c r="AD575" s="31">
        <f t="shared" si="163"/>
        <v>16764.16</v>
      </c>
      <c r="AE575" s="31">
        <f t="shared" si="163"/>
        <v>17270.690000000002</v>
      </c>
      <c r="AF575" s="31">
        <f t="shared" si="163"/>
        <v>17788.400000000001</v>
      </c>
      <c r="AG575" s="31">
        <f t="shared" si="160"/>
        <v>18329.29</v>
      </c>
      <c r="AH575" s="31">
        <f t="shared" si="160"/>
        <v>18881.36</v>
      </c>
      <c r="AI575" s="31">
        <f t="shared" si="160"/>
        <v>19444.61</v>
      </c>
      <c r="AJ575" s="31">
        <f t="shared" si="160"/>
        <v>20031.04</v>
      </c>
      <c r="AK575" s="31">
        <f t="shared" si="160"/>
        <v>20634.239999999998</v>
      </c>
      <c r="AL575" s="31">
        <f t="shared" si="160"/>
        <v>21248.62</v>
      </c>
      <c r="AM575" s="31">
        <f t="shared" si="160"/>
        <v>21891.77</v>
      </c>
      <c r="AN575" s="31">
        <f t="shared" si="160"/>
        <v>22546.1</v>
      </c>
      <c r="AO575" s="31">
        <f t="shared" si="160"/>
        <v>23217.200000000001</v>
      </c>
      <c r="AP575" s="31">
        <f t="shared" si="160"/>
        <v>23911.48</v>
      </c>
      <c r="AQ575" s="31">
        <f t="shared" si="160"/>
        <v>24634.530000000002</v>
      </c>
      <c r="AR575" s="31">
        <f t="shared" si="160"/>
        <v>25374.35</v>
      </c>
      <c r="AS575" s="31">
        <f t="shared" si="160"/>
        <v>26130.94</v>
      </c>
      <c r="AT575" s="31">
        <f t="shared" si="160"/>
        <v>26916.300000000003</v>
      </c>
      <c r="AU575" s="31">
        <f t="shared" si="160"/>
        <v>27718.43</v>
      </c>
      <c r="AV575" s="31">
        <f t="shared" si="160"/>
        <v>28549.329999999998</v>
      </c>
      <c r="AW575" s="31">
        <f t="shared" si="162"/>
        <v>29414.59</v>
      </c>
      <c r="AX575" s="31">
        <f t="shared" si="162"/>
        <v>30296.62</v>
      </c>
      <c r="AY575" s="31">
        <f t="shared" si="162"/>
        <v>31201.010000000002</v>
      </c>
      <c r="AZ575" s="31">
        <f t="shared" si="162"/>
        <v>32146.170000000002</v>
      </c>
      <c r="BA575" s="31">
        <f t="shared" si="162"/>
        <v>33101.69</v>
      </c>
      <c r="BB575" s="31">
        <f t="shared" si="162"/>
        <v>34103.57</v>
      </c>
      <c r="BC575" s="31">
        <f t="shared" si="162"/>
        <v>35127.81</v>
      </c>
      <c r="BD575" s="31">
        <f t="shared" si="162"/>
        <v>36174.410000000003</v>
      </c>
      <c r="BE575" s="31">
        <f t="shared" si="162"/>
        <v>37267.369999999995</v>
      </c>
      <c r="BF575" s="31">
        <f t="shared" si="162"/>
        <v>38382.69</v>
      </c>
      <c r="BG575" s="31">
        <f t="shared" si="162"/>
        <v>39537.96</v>
      </c>
      <c r="BH575" s="31">
        <f t="shared" si="162"/>
        <v>40715.589999999997</v>
      </c>
      <c r="BI575" s="31">
        <f t="shared" si="162"/>
        <v>41945.17</v>
      </c>
      <c r="BJ575" s="31">
        <f t="shared" si="162"/>
        <v>43202.7</v>
      </c>
      <c r="BK575" s="31">
        <f t="shared" si="155"/>
        <v>44500.18</v>
      </c>
      <c r="BL575" s="31">
        <f t="shared" si="155"/>
        <v>45825.61</v>
      </c>
      <c r="BM575" s="31">
        <f t="shared" si="155"/>
        <v>47202.99</v>
      </c>
    </row>
    <row r="576" spans="1:65" x14ac:dyDescent="0.2">
      <c r="A576" s="26">
        <v>560</v>
      </c>
      <c r="B576" s="31">
        <f t="shared" si="161"/>
        <v>7333.6</v>
      </c>
      <c r="C576" s="31">
        <f t="shared" si="161"/>
        <v>7556</v>
      </c>
      <c r="D576" s="31">
        <f t="shared" si="161"/>
        <v>7784</v>
      </c>
      <c r="E576" s="31">
        <f t="shared" si="161"/>
        <v>8017.5999999999995</v>
      </c>
      <c r="F576" s="31">
        <f t="shared" si="161"/>
        <v>8256.7999999999993</v>
      </c>
      <c r="G576" s="31">
        <f t="shared" si="161"/>
        <v>8501.5999999999985</v>
      </c>
      <c r="H576" s="31">
        <f t="shared" si="161"/>
        <v>8764</v>
      </c>
      <c r="I576" s="31">
        <f t="shared" si="161"/>
        <v>9020</v>
      </c>
      <c r="J576" s="31">
        <f t="shared" si="161"/>
        <v>9293.6</v>
      </c>
      <c r="K576" s="31">
        <f t="shared" si="161"/>
        <v>9572.7999999999993</v>
      </c>
      <c r="L576" s="31">
        <f t="shared" si="161"/>
        <v>9857.6</v>
      </c>
      <c r="M576" s="31">
        <f t="shared" si="161"/>
        <v>10160</v>
      </c>
      <c r="N576" s="31">
        <f t="shared" si="161"/>
        <v>10456</v>
      </c>
      <c r="O576" s="31">
        <f t="shared" si="161"/>
        <v>10775.2</v>
      </c>
      <c r="P576" s="31">
        <f t="shared" si="161"/>
        <v>11100</v>
      </c>
      <c r="Q576" s="31">
        <f t="shared" si="161"/>
        <v>11430.4</v>
      </c>
      <c r="R576" s="31">
        <f t="shared" si="163"/>
        <v>11778.4</v>
      </c>
      <c r="S576" s="31">
        <f t="shared" si="163"/>
        <v>12125.599999999999</v>
      </c>
      <c r="T576" s="31">
        <f t="shared" si="163"/>
        <v>12490.4</v>
      </c>
      <c r="U576" s="31">
        <f t="shared" si="163"/>
        <v>12866.4</v>
      </c>
      <c r="V576" s="31">
        <f t="shared" si="163"/>
        <v>13248</v>
      </c>
      <c r="W576" s="31">
        <f t="shared" si="163"/>
        <v>13652.8</v>
      </c>
      <c r="X576" s="31">
        <f t="shared" si="163"/>
        <v>14063.2</v>
      </c>
      <c r="Y576" s="31">
        <f t="shared" si="163"/>
        <v>14484.8</v>
      </c>
      <c r="Z576" s="31">
        <f t="shared" si="163"/>
        <v>14917.6</v>
      </c>
      <c r="AA576" s="31">
        <f t="shared" si="163"/>
        <v>15368</v>
      </c>
      <c r="AB576" s="31">
        <f t="shared" si="163"/>
        <v>15829.6</v>
      </c>
      <c r="AC576" s="31">
        <f t="shared" si="163"/>
        <v>16302.4</v>
      </c>
      <c r="AD576" s="31">
        <f t="shared" si="163"/>
        <v>16786.400000000001</v>
      </c>
      <c r="AE576" s="31">
        <f t="shared" si="163"/>
        <v>17293.599999999999</v>
      </c>
      <c r="AF576" s="31">
        <f t="shared" si="163"/>
        <v>17812</v>
      </c>
      <c r="AG576" s="31">
        <f t="shared" si="160"/>
        <v>18353.599999999999</v>
      </c>
      <c r="AH576" s="31">
        <f t="shared" si="160"/>
        <v>18906.400000000001</v>
      </c>
      <c r="AI576" s="31">
        <f t="shared" si="160"/>
        <v>19470.400000000001</v>
      </c>
      <c r="AJ576" s="31">
        <f t="shared" si="160"/>
        <v>20057.599999999999</v>
      </c>
      <c r="AK576" s="31">
        <f t="shared" si="160"/>
        <v>20661.599999999999</v>
      </c>
      <c r="AL576" s="31">
        <f t="shared" si="160"/>
        <v>21276.799999999999</v>
      </c>
      <c r="AM576" s="31">
        <f t="shared" si="160"/>
        <v>21920.800000000003</v>
      </c>
      <c r="AN576" s="31">
        <f t="shared" si="160"/>
        <v>22576</v>
      </c>
      <c r="AO576" s="31">
        <f t="shared" si="160"/>
        <v>23248</v>
      </c>
      <c r="AP576" s="31">
        <f t="shared" si="160"/>
        <v>23943.200000000001</v>
      </c>
      <c r="AQ576" s="31">
        <f t="shared" si="160"/>
        <v>24667.200000000001</v>
      </c>
      <c r="AR576" s="31">
        <f t="shared" si="160"/>
        <v>25408</v>
      </c>
      <c r="AS576" s="31">
        <f t="shared" si="160"/>
        <v>26165.599999999999</v>
      </c>
      <c r="AT576" s="31">
        <f t="shared" si="160"/>
        <v>26952</v>
      </c>
      <c r="AU576" s="31">
        <f t="shared" si="160"/>
        <v>27755.200000000001</v>
      </c>
      <c r="AV576" s="31">
        <f t="shared" si="160"/>
        <v>28587.199999999997</v>
      </c>
      <c r="AW576" s="31">
        <f t="shared" si="162"/>
        <v>29453.599999999999</v>
      </c>
      <c r="AX576" s="31">
        <f t="shared" si="162"/>
        <v>30336.799999999999</v>
      </c>
      <c r="AY576" s="31">
        <f t="shared" si="162"/>
        <v>31242.400000000001</v>
      </c>
      <c r="AZ576" s="31">
        <f t="shared" si="162"/>
        <v>32188.800000000003</v>
      </c>
      <c r="BA576" s="31">
        <f t="shared" si="162"/>
        <v>33145.599999999999</v>
      </c>
      <c r="BB576" s="31">
        <f t="shared" si="162"/>
        <v>34148.800000000003</v>
      </c>
      <c r="BC576" s="31">
        <f t="shared" si="162"/>
        <v>35174.400000000001</v>
      </c>
      <c r="BD576" s="31">
        <f t="shared" si="162"/>
        <v>36222.400000000001</v>
      </c>
      <c r="BE576" s="31">
        <f t="shared" si="162"/>
        <v>37316.800000000003</v>
      </c>
      <c r="BF576" s="31">
        <f t="shared" si="162"/>
        <v>38433.599999999999</v>
      </c>
      <c r="BG576" s="31">
        <f t="shared" si="162"/>
        <v>39590.399999999994</v>
      </c>
      <c r="BH576" s="31">
        <f t="shared" si="162"/>
        <v>40769.599999999999</v>
      </c>
      <c r="BI576" s="31">
        <f t="shared" si="162"/>
        <v>42000.800000000003</v>
      </c>
      <c r="BJ576" s="31">
        <f t="shared" si="162"/>
        <v>43260</v>
      </c>
      <c r="BK576" s="31">
        <f t="shared" si="155"/>
        <v>44559.200000000004</v>
      </c>
      <c r="BL576" s="31">
        <f t="shared" si="155"/>
        <v>45886.400000000001</v>
      </c>
      <c r="BM576" s="31">
        <f t="shared" si="155"/>
        <v>47265.599999999999</v>
      </c>
    </row>
    <row r="577" spans="1:65" x14ac:dyDescent="0.2">
      <c r="A577" s="26">
        <v>561</v>
      </c>
      <c r="B577" s="31">
        <f t="shared" si="161"/>
        <v>7343.31</v>
      </c>
      <c r="C577" s="31">
        <f t="shared" si="161"/>
        <v>7566</v>
      </c>
      <c r="D577" s="31">
        <f t="shared" si="161"/>
        <v>7794.3</v>
      </c>
      <c r="E577" s="31">
        <f t="shared" si="161"/>
        <v>8028.21</v>
      </c>
      <c r="F577" s="31">
        <f t="shared" si="161"/>
        <v>8267.73</v>
      </c>
      <c r="G577" s="31">
        <f t="shared" si="161"/>
        <v>8512.86</v>
      </c>
      <c r="H577" s="31">
        <f t="shared" si="161"/>
        <v>8775.5999999999985</v>
      </c>
      <c r="I577" s="31">
        <f t="shared" si="161"/>
        <v>9031.9500000000007</v>
      </c>
      <c r="J577" s="31">
        <f t="shared" si="161"/>
        <v>9305.91</v>
      </c>
      <c r="K577" s="31">
        <f t="shared" si="161"/>
        <v>9585.48</v>
      </c>
      <c r="L577" s="31">
        <f t="shared" si="161"/>
        <v>9870.66</v>
      </c>
      <c r="M577" s="31">
        <f t="shared" si="161"/>
        <v>10173.450000000001</v>
      </c>
      <c r="N577" s="31">
        <f t="shared" si="161"/>
        <v>10469.849999999999</v>
      </c>
      <c r="O577" s="31">
        <f t="shared" si="161"/>
        <v>10789.47</v>
      </c>
      <c r="P577" s="31">
        <f t="shared" si="161"/>
        <v>11114.699999999999</v>
      </c>
      <c r="Q577" s="31">
        <f t="shared" si="161"/>
        <v>11445.54</v>
      </c>
      <c r="R577" s="31">
        <f t="shared" si="163"/>
        <v>11793.99</v>
      </c>
      <c r="S577" s="31">
        <f t="shared" si="163"/>
        <v>12141.66</v>
      </c>
      <c r="T577" s="31">
        <f t="shared" si="163"/>
        <v>12506.939999999999</v>
      </c>
      <c r="U577" s="31">
        <f t="shared" si="163"/>
        <v>12883.439999999999</v>
      </c>
      <c r="V577" s="31">
        <f t="shared" si="163"/>
        <v>13265.550000000001</v>
      </c>
      <c r="W577" s="31">
        <f t="shared" si="163"/>
        <v>13670.88</v>
      </c>
      <c r="X577" s="31">
        <f t="shared" si="163"/>
        <v>14081.82</v>
      </c>
      <c r="Y577" s="31">
        <f t="shared" si="163"/>
        <v>14503.98</v>
      </c>
      <c r="Z577" s="31">
        <f t="shared" si="163"/>
        <v>14937.36</v>
      </c>
      <c r="AA577" s="31">
        <f t="shared" si="163"/>
        <v>15388.35</v>
      </c>
      <c r="AB577" s="31">
        <f t="shared" si="163"/>
        <v>15850.560000000001</v>
      </c>
      <c r="AC577" s="31">
        <f t="shared" si="163"/>
        <v>16323.99</v>
      </c>
      <c r="AD577" s="31">
        <f t="shared" si="163"/>
        <v>16808.64</v>
      </c>
      <c r="AE577" s="31">
        <f t="shared" si="163"/>
        <v>17316.510000000002</v>
      </c>
      <c r="AF577" s="31">
        <f t="shared" si="163"/>
        <v>17835.599999999999</v>
      </c>
      <c r="AG577" s="31">
        <f t="shared" si="160"/>
        <v>18377.91</v>
      </c>
      <c r="AH577" s="31">
        <f t="shared" si="160"/>
        <v>18931.439999999999</v>
      </c>
      <c r="AI577" s="31">
        <f t="shared" si="160"/>
        <v>19496.189999999999</v>
      </c>
      <c r="AJ577" s="31">
        <f t="shared" si="160"/>
        <v>20084.16</v>
      </c>
      <c r="AK577" s="31">
        <f t="shared" si="160"/>
        <v>20688.96</v>
      </c>
      <c r="AL577" s="31">
        <f t="shared" si="160"/>
        <v>21304.98</v>
      </c>
      <c r="AM577" s="31">
        <f t="shared" si="160"/>
        <v>21949.83</v>
      </c>
      <c r="AN577" s="31">
        <f t="shared" si="160"/>
        <v>22605.899999999998</v>
      </c>
      <c r="AO577" s="31">
        <f t="shared" si="160"/>
        <v>23278.799999999999</v>
      </c>
      <c r="AP577" s="31">
        <f t="shared" si="160"/>
        <v>23974.92</v>
      </c>
      <c r="AQ577" s="31">
        <f t="shared" si="160"/>
        <v>24699.870000000003</v>
      </c>
      <c r="AR577" s="31">
        <f t="shared" si="160"/>
        <v>25441.649999999998</v>
      </c>
      <c r="AS577" s="31">
        <f t="shared" si="160"/>
        <v>26200.26</v>
      </c>
      <c r="AT577" s="31">
        <f t="shared" si="160"/>
        <v>26987.7</v>
      </c>
      <c r="AU577" s="31">
        <f t="shared" si="160"/>
        <v>27791.97</v>
      </c>
      <c r="AV577" s="31">
        <f t="shared" si="160"/>
        <v>28625.07</v>
      </c>
      <c r="AW577" s="31">
        <f t="shared" si="162"/>
        <v>29492.61</v>
      </c>
      <c r="AX577" s="31">
        <f t="shared" si="162"/>
        <v>30376.98</v>
      </c>
      <c r="AY577" s="31">
        <f t="shared" si="162"/>
        <v>31283.79</v>
      </c>
      <c r="AZ577" s="31">
        <f t="shared" si="162"/>
        <v>32231.43</v>
      </c>
      <c r="BA577" s="31">
        <f t="shared" si="162"/>
        <v>33189.509999999995</v>
      </c>
      <c r="BB577" s="31">
        <f t="shared" si="162"/>
        <v>34194.03</v>
      </c>
      <c r="BC577" s="31">
        <f t="shared" si="162"/>
        <v>35220.990000000005</v>
      </c>
      <c r="BD577" s="31">
        <f t="shared" si="162"/>
        <v>36270.39</v>
      </c>
      <c r="BE577" s="31">
        <f t="shared" si="162"/>
        <v>37366.229999999996</v>
      </c>
      <c r="BF577" s="31">
        <f t="shared" si="162"/>
        <v>38484.509999999995</v>
      </c>
      <c r="BG577" s="31">
        <f t="shared" si="162"/>
        <v>39642.839999999997</v>
      </c>
      <c r="BH577" s="31">
        <f t="shared" si="162"/>
        <v>40823.61</v>
      </c>
      <c r="BI577" s="31">
        <f t="shared" si="162"/>
        <v>42056.43</v>
      </c>
      <c r="BJ577" s="31">
        <f t="shared" si="162"/>
        <v>43317.3</v>
      </c>
      <c r="BK577" s="31">
        <f t="shared" si="155"/>
        <v>44618.22</v>
      </c>
      <c r="BL577" s="31">
        <f t="shared" si="155"/>
        <v>45947.19</v>
      </c>
      <c r="BM577" s="31">
        <f t="shared" si="155"/>
        <v>47328.21</v>
      </c>
    </row>
    <row r="578" spans="1:65" x14ac:dyDescent="0.2">
      <c r="A578" s="26">
        <v>562</v>
      </c>
      <c r="B578" s="31">
        <f t="shared" si="161"/>
        <v>7353.02</v>
      </c>
      <c r="C578" s="31">
        <f t="shared" si="161"/>
        <v>7576</v>
      </c>
      <c r="D578" s="31">
        <f t="shared" si="161"/>
        <v>7804.6</v>
      </c>
      <c r="E578" s="31">
        <f t="shared" si="161"/>
        <v>8038.82</v>
      </c>
      <c r="F578" s="31">
        <f t="shared" si="161"/>
        <v>8278.66</v>
      </c>
      <c r="G578" s="31">
        <f t="shared" si="161"/>
        <v>8524.119999999999</v>
      </c>
      <c r="H578" s="31">
        <f t="shared" si="161"/>
        <v>8787.2000000000007</v>
      </c>
      <c r="I578" s="31">
        <f t="shared" si="161"/>
        <v>9043.9</v>
      </c>
      <c r="J578" s="31">
        <f t="shared" si="161"/>
        <v>9318.2200000000012</v>
      </c>
      <c r="K578" s="31">
        <f t="shared" si="161"/>
        <v>9598.16</v>
      </c>
      <c r="L578" s="31">
        <f t="shared" si="161"/>
        <v>9883.7200000000012</v>
      </c>
      <c r="M578" s="31">
        <f t="shared" si="161"/>
        <v>10186.9</v>
      </c>
      <c r="N578" s="31">
        <f t="shared" si="161"/>
        <v>10483.700000000001</v>
      </c>
      <c r="O578" s="31">
        <f t="shared" si="161"/>
        <v>10803.74</v>
      </c>
      <c r="P578" s="31">
        <f t="shared" si="161"/>
        <v>11129.4</v>
      </c>
      <c r="Q578" s="31">
        <f t="shared" si="161"/>
        <v>11460.68</v>
      </c>
      <c r="R578" s="31">
        <f t="shared" si="163"/>
        <v>11809.58</v>
      </c>
      <c r="S578" s="31">
        <f t="shared" si="163"/>
        <v>12157.72</v>
      </c>
      <c r="T578" s="31">
        <f t="shared" si="163"/>
        <v>12523.48</v>
      </c>
      <c r="U578" s="31">
        <f t="shared" si="163"/>
        <v>12900.48</v>
      </c>
      <c r="V578" s="31">
        <f t="shared" si="163"/>
        <v>13283.1</v>
      </c>
      <c r="W578" s="31">
        <f t="shared" si="163"/>
        <v>13688.96</v>
      </c>
      <c r="X578" s="31">
        <f t="shared" si="163"/>
        <v>14100.44</v>
      </c>
      <c r="Y578" s="31">
        <f t="shared" si="163"/>
        <v>14523.16</v>
      </c>
      <c r="Z578" s="31">
        <f t="shared" si="163"/>
        <v>14957.12</v>
      </c>
      <c r="AA578" s="31">
        <f t="shared" si="163"/>
        <v>15408.7</v>
      </c>
      <c r="AB578" s="31">
        <f t="shared" si="163"/>
        <v>15871.52</v>
      </c>
      <c r="AC578" s="31">
        <f t="shared" si="163"/>
        <v>16345.58</v>
      </c>
      <c r="AD578" s="31">
        <f t="shared" si="163"/>
        <v>16830.879999999997</v>
      </c>
      <c r="AE578" s="31">
        <f t="shared" si="163"/>
        <v>17339.419999999998</v>
      </c>
      <c r="AF578" s="31">
        <f t="shared" si="163"/>
        <v>17859.2</v>
      </c>
      <c r="AG578" s="31">
        <f t="shared" si="160"/>
        <v>18402.22</v>
      </c>
      <c r="AH578" s="31">
        <f t="shared" si="160"/>
        <v>18956.48</v>
      </c>
      <c r="AI578" s="31">
        <f t="shared" si="160"/>
        <v>19521.98</v>
      </c>
      <c r="AJ578" s="31">
        <f t="shared" si="160"/>
        <v>20110.72</v>
      </c>
      <c r="AK578" s="31">
        <f t="shared" si="160"/>
        <v>20716.32</v>
      </c>
      <c r="AL578" s="31">
        <f t="shared" si="160"/>
        <v>21333.16</v>
      </c>
      <c r="AM578" s="31">
        <f t="shared" si="160"/>
        <v>21978.86</v>
      </c>
      <c r="AN578" s="31">
        <f t="shared" si="160"/>
        <v>22635.8</v>
      </c>
      <c r="AO578" s="31">
        <f t="shared" si="160"/>
        <v>23309.600000000002</v>
      </c>
      <c r="AP578" s="31">
        <f t="shared" si="160"/>
        <v>24006.639999999999</v>
      </c>
      <c r="AQ578" s="31">
        <f t="shared" si="160"/>
        <v>24732.54</v>
      </c>
      <c r="AR578" s="31">
        <f t="shared" si="160"/>
        <v>25475.3</v>
      </c>
      <c r="AS578" s="31">
        <f t="shared" si="160"/>
        <v>26234.92</v>
      </c>
      <c r="AT578" s="31">
        <f t="shared" si="160"/>
        <v>27023.4</v>
      </c>
      <c r="AU578" s="31">
        <f t="shared" si="160"/>
        <v>27828.74</v>
      </c>
      <c r="AV578" s="31">
        <f t="shared" si="160"/>
        <v>28662.94</v>
      </c>
      <c r="AW578" s="31">
        <f t="shared" si="162"/>
        <v>29531.62</v>
      </c>
      <c r="AX578" s="31">
        <f t="shared" si="162"/>
        <v>30417.16</v>
      </c>
      <c r="AY578" s="31">
        <f t="shared" si="162"/>
        <v>31325.18</v>
      </c>
      <c r="AZ578" s="31">
        <f t="shared" si="162"/>
        <v>32274.06</v>
      </c>
      <c r="BA578" s="31">
        <f t="shared" si="162"/>
        <v>33233.42</v>
      </c>
      <c r="BB578" s="31">
        <f t="shared" si="162"/>
        <v>34239.259999999995</v>
      </c>
      <c r="BC578" s="31">
        <f t="shared" si="162"/>
        <v>35267.58</v>
      </c>
      <c r="BD578" s="31">
        <f t="shared" si="162"/>
        <v>36318.380000000005</v>
      </c>
      <c r="BE578" s="31">
        <f t="shared" si="162"/>
        <v>37415.660000000003</v>
      </c>
      <c r="BF578" s="31">
        <f t="shared" si="162"/>
        <v>38535.42</v>
      </c>
      <c r="BG578" s="31">
        <f t="shared" si="162"/>
        <v>39695.279999999999</v>
      </c>
      <c r="BH578" s="31">
        <f t="shared" si="162"/>
        <v>40877.619999999995</v>
      </c>
      <c r="BI578" s="31">
        <f t="shared" si="162"/>
        <v>42112.06</v>
      </c>
      <c r="BJ578" s="31">
        <f t="shared" si="162"/>
        <v>43374.6</v>
      </c>
      <c r="BK578" s="31">
        <f t="shared" si="155"/>
        <v>44677.240000000005</v>
      </c>
      <c r="BL578" s="31">
        <f t="shared" si="155"/>
        <v>46007.979999999996</v>
      </c>
      <c r="BM578" s="31">
        <f t="shared" si="155"/>
        <v>47390.82</v>
      </c>
    </row>
    <row r="579" spans="1:65" x14ac:dyDescent="0.2">
      <c r="A579" s="26">
        <v>563</v>
      </c>
      <c r="B579" s="31">
        <f t="shared" si="161"/>
        <v>7362.7300000000005</v>
      </c>
      <c r="C579" s="31">
        <f t="shared" si="161"/>
        <v>7586</v>
      </c>
      <c r="D579" s="31">
        <f t="shared" si="161"/>
        <v>7814.9000000000005</v>
      </c>
      <c r="E579" s="31">
        <f t="shared" si="161"/>
        <v>8049.4299999999994</v>
      </c>
      <c r="F579" s="31">
        <f t="shared" si="161"/>
        <v>8289.59</v>
      </c>
      <c r="G579" s="31">
        <f t="shared" si="161"/>
        <v>8535.380000000001</v>
      </c>
      <c r="H579" s="31">
        <f t="shared" si="161"/>
        <v>8798.7999999999993</v>
      </c>
      <c r="I579" s="31">
        <f t="shared" si="161"/>
        <v>9055.8499999999985</v>
      </c>
      <c r="J579" s="31">
        <f t="shared" si="161"/>
        <v>9330.5300000000007</v>
      </c>
      <c r="K579" s="31">
        <f t="shared" si="161"/>
        <v>9610.84</v>
      </c>
      <c r="L579" s="31">
        <f t="shared" si="161"/>
        <v>9896.7800000000007</v>
      </c>
      <c r="M579" s="31">
        <f t="shared" si="161"/>
        <v>10200.349999999999</v>
      </c>
      <c r="N579" s="31">
        <f t="shared" si="161"/>
        <v>10497.55</v>
      </c>
      <c r="O579" s="31">
        <f t="shared" si="161"/>
        <v>10818.009999999998</v>
      </c>
      <c r="P579" s="31">
        <f t="shared" si="161"/>
        <v>11144.1</v>
      </c>
      <c r="Q579" s="31">
        <f t="shared" si="161"/>
        <v>11475.82</v>
      </c>
      <c r="R579" s="31">
        <f t="shared" si="163"/>
        <v>11825.17</v>
      </c>
      <c r="S579" s="31">
        <f t="shared" si="163"/>
        <v>12173.779999999999</v>
      </c>
      <c r="T579" s="31">
        <f t="shared" si="163"/>
        <v>12540.019999999999</v>
      </c>
      <c r="U579" s="31">
        <f t="shared" si="163"/>
        <v>12917.519999999999</v>
      </c>
      <c r="V579" s="31">
        <f t="shared" si="163"/>
        <v>13300.65</v>
      </c>
      <c r="W579" s="31">
        <f t="shared" si="163"/>
        <v>13707.039999999999</v>
      </c>
      <c r="X579" s="31">
        <f t="shared" si="163"/>
        <v>14119.060000000001</v>
      </c>
      <c r="Y579" s="31">
        <f t="shared" si="163"/>
        <v>14542.34</v>
      </c>
      <c r="Z579" s="31">
        <f t="shared" si="163"/>
        <v>14976.880000000001</v>
      </c>
      <c r="AA579" s="31">
        <f t="shared" si="163"/>
        <v>15429.050000000001</v>
      </c>
      <c r="AB579" s="31">
        <f t="shared" si="163"/>
        <v>15892.480000000001</v>
      </c>
      <c r="AC579" s="31">
        <f t="shared" si="163"/>
        <v>16367.17</v>
      </c>
      <c r="AD579" s="31">
        <f t="shared" si="163"/>
        <v>16853.12</v>
      </c>
      <c r="AE579" s="31">
        <f t="shared" si="163"/>
        <v>17362.330000000002</v>
      </c>
      <c r="AF579" s="31">
        <f t="shared" si="163"/>
        <v>17882.800000000003</v>
      </c>
      <c r="AG579" s="31">
        <f t="shared" si="160"/>
        <v>18426.53</v>
      </c>
      <c r="AH579" s="31">
        <f t="shared" si="160"/>
        <v>18981.519999999997</v>
      </c>
      <c r="AI579" s="31">
        <f t="shared" si="160"/>
        <v>19547.769999999997</v>
      </c>
      <c r="AJ579" s="31">
        <f t="shared" si="160"/>
        <v>20137.28</v>
      </c>
      <c r="AK579" s="31">
        <f t="shared" si="160"/>
        <v>20743.68</v>
      </c>
      <c r="AL579" s="31">
        <f t="shared" si="160"/>
        <v>21361.34</v>
      </c>
      <c r="AM579" s="31">
        <f t="shared" si="160"/>
        <v>22007.89</v>
      </c>
      <c r="AN579" s="31">
        <f t="shared" si="160"/>
        <v>22665.7</v>
      </c>
      <c r="AO579" s="31">
        <f t="shared" si="160"/>
        <v>23340.400000000001</v>
      </c>
      <c r="AP579" s="31">
        <f t="shared" si="160"/>
        <v>24038.36</v>
      </c>
      <c r="AQ579" s="31">
        <f t="shared" si="160"/>
        <v>24765.210000000003</v>
      </c>
      <c r="AR579" s="31">
        <f t="shared" si="160"/>
        <v>25508.95</v>
      </c>
      <c r="AS579" s="31">
        <f t="shared" si="160"/>
        <v>26269.579999999998</v>
      </c>
      <c r="AT579" s="31">
        <f t="shared" si="160"/>
        <v>27059.100000000002</v>
      </c>
      <c r="AU579" s="31">
        <f t="shared" si="160"/>
        <v>27865.510000000002</v>
      </c>
      <c r="AV579" s="31">
        <f t="shared" si="160"/>
        <v>28700.809999999998</v>
      </c>
      <c r="AW579" s="31">
        <f t="shared" si="162"/>
        <v>29570.629999999997</v>
      </c>
      <c r="AX579" s="31">
        <f t="shared" si="162"/>
        <v>30457.34</v>
      </c>
      <c r="AY579" s="31">
        <f t="shared" si="162"/>
        <v>31366.57</v>
      </c>
      <c r="AZ579" s="31">
        <f t="shared" si="162"/>
        <v>32316.690000000002</v>
      </c>
      <c r="BA579" s="31">
        <f t="shared" si="162"/>
        <v>33277.33</v>
      </c>
      <c r="BB579" s="31">
        <f t="shared" si="162"/>
        <v>34284.49</v>
      </c>
      <c r="BC579" s="31">
        <f t="shared" si="162"/>
        <v>35314.17</v>
      </c>
      <c r="BD579" s="31">
        <f t="shared" si="162"/>
        <v>36366.370000000003</v>
      </c>
      <c r="BE579" s="31">
        <f t="shared" si="162"/>
        <v>37465.089999999997</v>
      </c>
      <c r="BF579" s="31">
        <f t="shared" si="162"/>
        <v>38586.33</v>
      </c>
      <c r="BG579" s="31">
        <f t="shared" si="162"/>
        <v>39747.72</v>
      </c>
      <c r="BH579" s="31">
        <f t="shared" si="162"/>
        <v>40931.629999999997</v>
      </c>
      <c r="BI579" s="31">
        <f t="shared" si="162"/>
        <v>42167.69</v>
      </c>
      <c r="BJ579" s="31">
        <f t="shared" si="162"/>
        <v>43431.899999999994</v>
      </c>
      <c r="BK579" s="31">
        <f t="shared" si="155"/>
        <v>44736.26</v>
      </c>
      <c r="BL579" s="31">
        <f t="shared" si="155"/>
        <v>46068.77</v>
      </c>
      <c r="BM579" s="31">
        <f t="shared" si="155"/>
        <v>47453.43</v>
      </c>
    </row>
    <row r="580" spans="1:65" x14ac:dyDescent="0.2">
      <c r="A580" s="26">
        <v>564</v>
      </c>
      <c r="B580" s="31">
        <f t="shared" si="161"/>
        <v>7372.4400000000005</v>
      </c>
      <c r="C580" s="31">
        <f t="shared" si="161"/>
        <v>7596</v>
      </c>
      <c r="D580" s="31">
        <f t="shared" si="161"/>
        <v>7825.2000000000007</v>
      </c>
      <c r="E580" s="31">
        <f t="shared" si="161"/>
        <v>8060.04</v>
      </c>
      <c r="F580" s="31">
        <f t="shared" si="161"/>
        <v>8300.52</v>
      </c>
      <c r="G580" s="31">
        <f t="shared" si="161"/>
        <v>8546.64</v>
      </c>
      <c r="H580" s="31">
        <f t="shared" si="161"/>
        <v>8810.4</v>
      </c>
      <c r="I580" s="31">
        <f t="shared" si="161"/>
        <v>9067.7999999999993</v>
      </c>
      <c r="J580" s="31">
        <f t="shared" si="161"/>
        <v>9342.84</v>
      </c>
      <c r="K580" s="31">
        <f t="shared" si="161"/>
        <v>9623.52</v>
      </c>
      <c r="L580" s="31">
        <f t="shared" si="161"/>
        <v>9909.84</v>
      </c>
      <c r="M580" s="31">
        <f t="shared" si="161"/>
        <v>10213.799999999999</v>
      </c>
      <c r="N580" s="31">
        <f t="shared" si="161"/>
        <v>10511.4</v>
      </c>
      <c r="O580" s="31">
        <f t="shared" si="161"/>
        <v>10832.279999999999</v>
      </c>
      <c r="P580" s="31">
        <f t="shared" si="161"/>
        <v>11158.8</v>
      </c>
      <c r="Q580" s="31">
        <f t="shared" si="161"/>
        <v>11490.960000000001</v>
      </c>
      <c r="R580" s="31">
        <f t="shared" si="163"/>
        <v>11840.76</v>
      </c>
      <c r="S580" s="31">
        <f t="shared" si="163"/>
        <v>12189.84</v>
      </c>
      <c r="T580" s="31">
        <f t="shared" si="163"/>
        <v>12556.56</v>
      </c>
      <c r="U580" s="31">
        <f t="shared" si="163"/>
        <v>12934.56</v>
      </c>
      <c r="V580" s="31">
        <f t="shared" si="163"/>
        <v>13318.2</v>
      </c>
      <c r="W580" s="31">
        <f t="shared" si="163"/>
        <v>13725.119999999999</v>
      </c>
      <c r="X580" s="31">
        <f t="shared" si="163"/>
        <v>14137.68</v>
      </c>
      <c r="Y580" s="31">
        <f t="shared" si="163"/>
        <v>14561.52</v>
      </c>
      <c r="Z580" s="31">
        <f t="shared" si="163"/>
        <v>14996.640000000001</v>
      </c>
      <c r="AA580" s="31">
        <f t="shared" si="163"/>
        <v>15449.400000000001</v>
      </c>
      <c r="AB580" s="31">
        <f t="shared" si="163"/>
        <v>15913.44</v>
      </c>
      <c r="AC580" s="31">
        <f t="shared" si="163"/>
        <v>16388.760000000002</v>
      </c>
      <c r="AD580" s="31">
        <f t="shared" si="163"/>
        <v>16875.36</v>
      </c>
      <c r="AE580" s="31">
        <f t="shared" si="163"/>
        <v>17385.239999999998</v>
      </c>
      <c r="AF580" s="31">
        <f t="shared" si="163"/>
        <v>17906.400000000001</v>
      </c>
      <c r="AG580" s="31">
        <f t="shared" si="160"/>
        <v>18450.84</v>
      </c>
      <c r="AH580" s="31">
        <f t="shared" si="160"/>
        <v>19006.559999999998</v>
      </c>
      <c r="AI580" s="31">
        <f t="shared" si="160"/>
        <v>19573.559999999998</v>
      </c>
      <c r="AJ580" s="31">
        <f t="shared" si="160"/>
        <v>20163.84</v>
      </c>
      <c r="AK580" s="31">
        <f t="shared" si="160"/>
        <v>20771.04</v>
      </c>
      <c r="AL580" s="31">
        <f t="shared" si="160"/>
        <v>21389.52</v>
      </c>
      <c r="AM580" s="31">
        <f t="shared" ref="AG580:AV596" si="164">IF((AM$8+(AM$9*$A580))&lt;AM$12,AM$12,AM$8+(AM$9*$A580))</f>
        <v>22036.92</v>
      </c>
      <c r="AN580" s="31">
        <f t="shared" si="164"/>
        <v>22695.599999999999</v>
      </c>
      <c r="AO580" s="31">
        <f t="shared" si="164"/>
        <v>23371.200000000001</v>
      </c>
      <c r="AP580" s="31">
        <f t="shared" si="164"/>
        <v>24070.079999999998</v>
      </c>
      <c r="AQ580" s="31">
        <f t="shared" si="164"/>
        <v>24797.88</v>
      </c>
      <c r="AR580" s="31">
        <f t="shared" si="164"/>
        <v>25542.6</v>
      </c>
      <c r="AS580" s="31">
        <f t="shared" si="164"/>
        <v>26304.239999999998</v>
      </c>
      <c r="AT580" s="31">
        <f t="shared" si="164"/>
        <v>27094.800000000003</v>
      </c>
      <c r="AU580" s="31">
        <f t="shared" si="164"/>
        <v>27902.280000000002</v>
      </c>
      <c r="AV580" s="31">
        <f t="shared" si="164"/>
        <v>28738.68</v>
      </c>
      <c r="AW580" s="31">
        <f t="shared" si="162"/>
        <v>29609.64</v>
      </c>
      <c r="AX580" s="31">
        <f t="shared" si="162"/>
        <v>30497.52</v>
      </c>
      <c r="AY580" s="31">
        <f t="shared" si="162"/>
        <v>31407.96</v>
      </c>
      <c r="AZ580" s="31">
        <f t="shared" si="162"/>
        <v>32359.32</v>
      </c>
      <c r="BA580" s="31">
        <f t="shared" si="162"/>
        <v>33321.24</v>
      </c>
      <c r="BB580" s="31">
        <f t="shared" si="162"/>
        <v>34329.72</v>
      </c>
      <c r="BC580" s="31">
        <f t="shared" si="162"/>
        <v>35360.76</v>
      </c>
      <c r="BD580" s="31">
        <f t="shared" si="162"/>
        <v>36414.36</v>
      </c>
      <c r="BE580" s="31">
        <f t="shared" si="162"/>
        <v>37514.520000000004</v>
      </c>
      <c r="BF580" s="31">
        <f t="shared" si="162"/>
        <v>38637.24</v>
      </c>
      <c r="BG580" s="31">
        <f t="shared" si="162"/>
        <v>39800.160000000003</v>
      </c>
      <c r="BH580" s="31">
        <f t="shared" si="162"/>
        <v>40985.64</v>
      </c>
      <c r="BI580" s="31">
        <f t="shared" si="162"/>
        <v>42223.32</v>
      </c>
      <c r="BJ580" s="31">
        <f t="shared" si="162"/>
        <v>43489.2</v>
      </c>
      <c r="BK580" s="31">
        <f t="shared" si="155"/>
        <v>44795.28</v>
      </c>
      <c r="BL580" s="31">
        <f t="shared" si="155"/>
        <v>46129.56</v>
      </c>
      <c r="BM580" s="31">
        <f t="shared" si="155"/>
        <v>47516.04</v>
      </c>
    </row>
    <row r="581" spans="1:65" x14ac:dyDescent="0.2">
      <c r="A581" s="26">
        <v>565</v>
      </c>
      <c r="B581" s="31">
        <f t="shared" si="161"/>
        <v>7382.1500000000005</v>
      </c>
      <c r="C581" s="31">
        <f t="shared" si="161"/>
        <v>7606</v>
      </c>
      <c r="D581" s="31">
        <f t="shared" si="161"/>
        <v>7835.5</v>
      </c>
      <c r="E581" s="31">
        <f t="shared" si="161"/>
        <v>8070.65</v>
      </c>
      <c r="F581" s="31">
        <f t="shared" si="161"/>
        <v>8311.4500000000007</v>
      </c>
      <c r="G581" s="31">
        <f t="shared" si="161"/>
        <v>8557.9</v>
      </c>
      <c r="H581" s="31">
        <f t="shared" ref="B581:Q597" si="165">IF((H$8+(H$9*$A581))&lt;H$12,H$12,H$8+(H$9*$A581))</f>
        <v>8822</v>
      </c>
      <c r="I581" s="31">
        <f t="shared" si="165"/>
        <v>9079.75</v>
      </c>
      <c r="J581" s="31">
        <f t="shared" si="165"/>
        <v>9355.1500000000015</v>
      </c>
      <c r="K581" s="31">
        <f t="shared" si="165"/>
        <v>9636.2000000000007</v>
      </c>
      <c r="L581" s="31">
        <f t="shared" si="165"/>
        <v>9922.9000000000015</v>
      </c>
      <c r="M581" s="31">
        <f t="shared" si="165"/>
        <v>10227.25</v>
      </c>
      <c r="N581" s="31">
        <f t="shared" si="165"/>
        <v>10525.25</v>
      </c>
      <c r="O581" s="31">
        <f t="shared" si="165"/>
        <v>10846.55</v>
      </c>
      <c r="P581" s="31">
        <f t="shared" si="165"/>
        <v>11173.5</v>
      </c>
      <c r="Q581" s="31">
        <f t="shared" si="165"/>
        <v>11506.1</v>
      </c>
      <c r="R581" s="31">
        <f t="shared" si="163"/>
        <v>11856.35</v>
      </c>
      <c r="S581" s="31">
        <f t="shared" si="163"/>
        <v>12205.9</v>
      </c>
      <c r="T581" s="31">
        <f t="shared" si="163"/>
        <v>12573.1</v>
      </c>
      <c r="U581" s="31">
        <f t="shared" si="163"/>
        <v>12951.6</v>
      </c>
      <c r="V581" s="31">
        <f t="shared" si="163"/>
        <v>13335.75</v>
      </c>
      <c r="W581" s="31">
        <f t="shared" si="163"/>
        <v>13743.199999999999</v>
      </c>
      <c r="X581" s="31">
        <f t="shared" si="163"/>
        <v>14156.300000000001</v>
      </c>
      <c r="Y581" s="31">
        <f t="shared" si="163"/>
        <v>14580.7</v>
      </c>
      <c r="Z581" s="31">
        <f t="shared" si="163"/>
        <v>15016.400000000001</v>
      </c>
      <c r="AA581" s="31">
        <f t="shared" si="163"/>
        <v>15469.75</v>
      </c>
      <c r="AB581" s="31">
        <f t="shared" si="163"/>
        <v>15934.4</v>
      </c>
      <c r="AC581" s="31">
        <f t="shared" si="163"/>
        <v>16410.349999999999</v>
      </c>
      <c r="AD581" s="31">
        <f t="shared" si="163"/>
        <v>16897.599999999999</v>
      </c>
      <c r="AE581" s="31">
        <f t="shared" si="163"/>
        <v>17408.150000000001</v>
      </c>
      <c r="AF581" s="31">
        <f t="shared" si="163"/>
        <v>17930</v>
      </c>
      <c r="AG581" s="31">
        <f t="shared" si="164"/>
        <v>18475.150000000001</v>
      </c>
      <c r="AH581" s="31">
        <f t="shared" si="164"/>
        <v>19031.599999999999</v>
      </c>
      <c r="AI581" s="31">
        <f t="shared" si="164"/>
        <v>19599.349999999999</v>
      </c>
      <c r="AJ581" s="31">
        <f t="shared" si="164"/>
        <v>20190.400000000001</v>
      </c>
      <c r="AK581" s="31">
        <f t="shared" si="164"/>
        <v>20798.400000000001</v>
      </c>
      <c r="AL581" s="31">
        <f t="shared" si="164"/>
        <v>21417.7</v>
      </c>
      <c r="AM581" s="31">
        <f t="shared" si="164"/>
        <v>22065.95</v>
      </c>
      <c r="AN581" s="31">
        <f t="shared" si="164"/>
        <v>22725.5</v>
      </c>
      <c r="AO581" s="31">
        <f t="shared" si="164"/>
        <v>23402</v>
      </c>
      <c r="AP581" s="31">
        <f t="shared" si="164"/>
        <v>24101.8</v>
      </c>
      <c r="AQ581" s="31">
        <f t="shared" si="164"/>
        <v>24830.55</v>
      </c>
      <c r="AR581" s="31">
        <f t="shared" si="164"/>
        <v>25576.25</v>
      </c>
      <c r="AS581" s="31">
        <f t="shared" si="164"/>
        <v>26338.899999999998</v>
      </c>
      <c r="AT581" s="31">
        <f t="shared" si="164"/>
        <v>27130.5</v>
      </c>
      <c r="AU581" s="31">
        <f t="shared" si="164"/>
        <v>27939.050000000003</v>
      </c>
      <c r="AV581" s="31">
        <f t="shared" si="164"/>
        <v>28776.55</v>
      </c>
      <c r="AW581" s="31">
        <f t="shared" si="162"/>
        <v>29648.649999999998</v>
      </c>
      <c r="AX581" s="31">
        <f t="shared" si="162"/>
        <v>30537.7</v>
      </c>
      <c r="AY581" s="31">
        <f t="shared" si="162"/>
        <v>31449.35</v>
      </c>
      <c r="AZ581" s="31">
        <f t="shared" si="162"/>
        <v>32401.95</v>
      </c>
      <c r="BA581" s="31">
        <f t="shared" si="162"/>
        <v>33365.149999999994</v>
      </c>
      <c r="BB581" s="31">
        <f t="shared" si="162"/>
        <v>34374.949999999997</v>
      </c>
      <c r="BC581" s="31">
        <f t="shared" si="162"/>
        <v>35407.350000000006</v>
      </c>
      <c r="BD581" s="31">
        <f t="shared" si="162"/>
        <v>36462.350000000006</v>
      </c>
      <c r="BE581" s="31">
        <f t="shared" si="162"/>
        <v>37563.949999999997</v>
      </c>
      <c r="BF581" s="31">
        <f t="shared" si="162"/>
        <v>38688.149999999994</v>
      </c>
      <c r="BG581" s="31">
        <f t="shared" si="162"/>
        <v>39852.6</v>
      </c>
      <c r="BH581" s="31">
        <f t="shared" si="162"/>
        <v>41039.649999999994</v>
      </c>
      <c r="BI581" s="31">
        <f t="shared" si="162"/>
        <v>42278.95</v>
      </c>
      <c r="BJ581" s="31">
        <f t="shared" si="162"/>
        <v>43546.5</v>
      </c>
      <c r="BK581" s="31">
        <f t="shared" si="155"/>
        <v>44854.3</v>
      </c>
      <c r="BL581" s="31">
        <f t="shared" si="155"/>
        <v>46190.35</v>
      </c>
      <c r="BM581" s="31">
        <f t="shared" si="155"/>
        <v>47578.65</v>
      </c>
    </row>
    <row r="582" spans="1:65" x14ac:dyDescent="0.2">
      <c r="A582" s="26">
        <v>566</v>
      </c>
      <c r="B582" s="31">
        <f t="shared" si="165"/>
        <v>7391.8600000000006</v>
      </c>
      <c r="C582" s="31">
        <f t="shared" si="165"/>
        <v>7616</v>
      </c>
      <c r="D582" s="31">
        <f t="shared" si="165"/>
        <v>7845.8</v>
      </c>
      <c r="E582" s="31">
        <f t="shared" si="165"/>
        <v>8081.2599999999993</v>
      </c>
      <c r="F582" s="31">
        <f t="shared" si="165"/>
        <v>8322.380000000001</v>
      </c>
      <c r="G582" s="31">
        <f t="shared" si="165"/>
        <v>8569.16</v>
      </c>
      <c r="H582" s="31">
        <f t="shared" si="165"/>
        <v>8833.5999999999985</v>
      </c>
      <c r="I582" s="31">
        <f t="shared" si="165"/>
        <v>9091.7000000000007</v>
      </c>
      <c r="J582" s="31">
        <f t="shared" si="165"/>
        <v>9367.4599999999991</v>
      </c>
      <c r="K582" s="31">
        <f t="shared" si="165"/>
        <v>9648.880000000001</v>
      </c>
      <c r="L582" s="31">
        <f t="shared" si="165"/>
        <v>9935.9599999999991</v>
      </c>
      <c r="M582" s="31">
        <f t="shared" si="165"/>
        <v>10240.700000000001</v>
      </c>
      <c r="N582" s="31">
        <f t="shared" si="165"/>
        <v>10539.099999999999</v>
      </c>
      <c r="O582" s="31">
        <f t="shared" si="165"/>
        <v>10860.82</v>
      </c>
      <c r="P582" s="31">
        <f t="shared" si="165"/>
        <v>11188.199999999999</v>
      </c>
      <c r="Q582" s="31">
        <f t="shared" si="165"/>
        <v>11521.24</v>
      </c>
      <c r="R582" s="31">
        <f t="shared" si="163"/>
        <v>11871.94</v>
      </c>
      <c r="S582" s="31">
        <f t="shared" si="163"/>
        <v>12221.96</v>
      </c>
      <c r="T582" s="31">
        <f t="shared" si="163"/>
        <v>12589.64</v>
      </c>
      <c r="U582" s="31">
        <f t="shared" si="163"/>
        <v>12968.64</v>
      </c>
      <c r="V582" s="31">
        <f t="shared" si="163"/>
        <v>13353.300000000001</v>
      </c>
      <c r="W582" s="31">
        <f t="shared" si="163"/>
        <v>13761.279999999999</v>
      </c>
      <c r="X582" s="31">
        <f t="shared" si="163"/>
        <v>14174.92</v>
      </c>
      <c r="Y582" s="31">
        <f t="shared" si="163"/>
        <v>14599.88</v>
      </c>
      <c r="Z582" s="31">
        <f t="shared" si="163"/>
        <v>15036.160000000002</v>
      </c>
      <c r="AA582" s="31">
        <f t="shared" si="163"/>
        <v>15490.1</v>
      </c>
      <c r="AB582" s="31">
        <f t="shared" si="163"/>
        <v>15955.36</v>
      </c>
      <c r="AC582" s="31">
        <f t="shared" si="163"/>
        <v>16431.940000000002</v>
      </c>
      <c r="AD582" s="31">
        <f t="shared" si="163"/>
        <v>16919.839999999997</v>
      </c>
      <c r="AE582" s="31">
        <f t="shared" si="163"/>
        <v>17431.059999999998</v>
      </c>
      <c r="AF582" s="31">
        <f t="shared" si="163"/>
        <v>17953.599999999999</v>
      </c>
      <c r="AG582" s="31">
        <f t="shared" si="164"/>
        <v>18499.46</v>
      </c>
      <c r="AH582" s="31">
        <f t="shared" si="164"/>
        <v>19056.64</v>
      </c>
      <c r="AI582" s="31">
        <f t="shared" si="164"/>
        <v>19625.14</v>
      </c>
      <c r="AJ582" s="31">
        <f t="shared" si="164"/>
        <v>20216.96</v>
      </c>
      <c r="AK582" s="31">
        <f t="shared" si="164"/>
        <v>20825.760000000002</v>
      </c>
      <c r="AL582" s="31">
        <f t="shared" si="164"/>
        <v>21445.879999999997</v>
      </c>
      <c r="AM582" s="31">
        <f t="shared" si="164"/>
        <v>22094.98</v>
      </c>
      <c r="AN582" s="31">
        <f t="shared" si="164"/>
        <v>22755.399999999998</v>
      </c>
      <c r="AO582" s="31">
        <f t="shared" si="164"/>
        <v>23432.799999999999</v>
      </c>
      <c r="AP582" s="31">
        <f t="shared" si="164"/>
        <v>24133.52</v>
      </c>
      <c r="AQ582" s="31">
        <f t="shared" si="164"/>
        <v>24863.22</v>
      </c>
      <c r="AR582" s="31">
        <f t="shared" si="164"/>
        <v>25609.899999999998</v>
      </c>
      <c r="AS582" s="31">
        <f t="shared" si="164"/>
        <v>26373.559999999998</v>
      </c>
      <c r="AT582" s="31">
        <f t="shared" si="164"/>
        <v>27166.2</v>
      </c>
      <c r="AU582" s="31">
        <f t="shared" si="164"/>
        <v>27975.820000000003</v>
      </c>
      <c r="AV582" s="31">
        <f t="shared" si="164"/>
        <v>28814.42</v>
      </c>
      <c r="AW582" s="31">
        <f t="shared" si="162"/>
        <v>29687.66</v>
      </c>
      <c r="AX582" s="31">
        <f t="shared" si="162"/>
        <v>30577.88</v>
      </c>
      <c r="AY582" s="31">
        <f t="shared" si="162"/>
        <v>31490.74</v>
      </c>
      <c r="AZ582" s="31">
        <f t="shared" si="162"/>
        <v>32444.58</v>
      </c>
      <c r="BA582" s="31">
        <f t="shared" si="162"/>
        <v>33409.06</v>
      </c>
      <c r="BB582" s="31">
        <f t="shared" si="162"/>
        <v>34420.179999999993</v>
      </c>
      <c r="BC582" s="31">
        <f t="shared" si="162"/>
        <v>35453.94</v>
      </c>
      <c r="BD582" s="31">
        <f t="shared" si="162"/>
        <v>36510.339999999997</v>
      </c>
      <c r="BE582" s="31">
        <f t="shared" si="162"/>
        <v>37613.380000000005</v>
      </c>
      <c r="BF582" s="31">
        <f t="shared" si="162"/>
        <v>38739.06</v>
      </c>
      <c r="BG582" s="31">
        <f t="shared" si="162"/>
        <v>39905.039999999994</v>
      </c>
      <c r="BH582" s="31">
        <f t="shared" si="162"/>
        <v>41093.660000000003</v>
      </c>
      <c r="BI582" s="31">
        <f t="shared" si="162"/>
        <v>42334.58</v>
      </c>
      <c r="BJ582" s="31">
        <f t="shared" si="162"/>
        <v>43603.8</v>
      </c>
      <c r="BK582" s="31">
        <f t="shared" si="155"/>
        <v>44913.32</v>
      </c>
      <c r="BL582" s="31">
        <f t="shared" si="155"/>
        <v>46251.14</v>
      </c>
      <c r="BM582" s="31">
        <f t="shared" si="155"/>
        <v>47641.26</v>
      </c>
    </row>
    <row r="583" spans="1:65" x14ac:dyDescent="0.2">
      <c r="A583" s="26">
        <v>567</v>
      </c>
      <c r="B583" s="31">
        <f t="shared" si="165"/>
        <v>7401.5700000000006</v>
      </c>
      <c r="C583" s="31">
        <f t="shared" si="165"/>
        <v>7626</v>
      </c>
      <c r="D583" s="31">
        <f t="shared" si="165"/>
        <v>7856.1</v>
      </c>
      <c r="E583" s="31">
        <f t="shared" si="165"/>
        <v>8091.87</v>
      </c>
      <c r="F583" s="31">
        <f t="shared" si="165"/>
        <v>8333.31</v>
      </c>
      <c r="G583" s="31">
        <f t="shared" si="165"/>
        <v>8580.42</v>
      </c>
      <c r="H583" s="31">
        <f t="shared" si="165"/>
        <v>8845.2000000000007</v>
      </c>
      <c r="I583" s="31">
        <f t="shared" si="165"/>
        <v>9103.65</v>
      </c>
      <c r="J583" s="31">
        <f t="shared" si="165"/>
        <v>9379.77</v>
      </c>
      <c r="K583" s="31">
        <f t="shared" si="165"/>
        <v>9661.56</v>
      </c>
      <c r="L583" s="31">
        <f t="shared" si="165"/>
        <v>9949.02</v>
      </c>
      <c r="M583" s="31">
        <f t="shared" si="165"/>
        <v>10254.15</v>
      </c>
      <c r="N583" s="31">
        <f t="shared" si="165"/>
        <v>10552.95</v>
      </c>
      <c r="O583" s="31">
        <f t="shared" si="165"/>
        <v>10875.09</v>
      </c>
      <c r="P583" s="31">
        <f t="shared" si="165"/>
        <v>11202.9</v>
      </c>
      <c r="Q583" s="31">
        <f t="shared" si="165"/>
        <v>11536.380000000001</v>
      </c>
      <c r="R583" s="31">
        <f t="shared" si="163"/>
        <v>11887.53</v>
      </c>
      <c r="S583" s="31">
        <f t="shared" si="163"/>
        <v>12238.019999999999</v>
      </c>
      <c r="T583" s="31">
        <f t="shared" si="163"/>
        <v>12606.18</v>
      </c>
      <c r="U583" s="31">
        <f t="shared" si="163"/>
        <v>12985.68</v>
      </c>
      <c r="V583" s="31">
        <f t="shared" si="163"/>
        <v>13370.85</v>
      </c>
      <c r="W583" s="31">
        <f t="shared" si="163"/>
        <v>13779.359999999999</v>
      </c>
      <c r="X583" s="31">
        <f t="shared" si="163"/>
        <v>14193.54</v>
      </c>
      <c r="Y583" s="31">
        <f t="shared" si="163"/>
        <v>14619.06</v>
      </c>
      <c r="Z583" s="31">
        <f t="shared" si="163"/>
        <v>15055.92</v>
      </c>
      <c r="AA583" s="31">
        <f t="shared" si="163"/>
        <v>15510.45</v>
      </c>
      <c r="AB583" s="31">
        <f t="shared" si="163"/>
        <v>15976.32</v>
      </c>
      <c r="AC583" s="31">
        <f t="shared" si="163"/>
        <v>16453.53</v>
      </c>
      <c r="AD583" s="31">
        <f t="shared" si="163"/>
        <v>16942.080000000002</v>
      </c>
      <c r="AE583" s="31">
        <f t="shared" si="163"/>
        <v>17453.97</v>
      </c>
      <c r="AF583" s="31">
        <f t="shared" si="163"/>
        <v>17977.2</v>
      </c>
      <c r="AG583" s="31">
        <f t="shared" si="164"/>
        <v>18523.769999999997</v>
      </c>
      <c r="AH583" s="31">
        <f t="shared" si="164"/>
        <v>19081.68</v>
      </c>
      <c r="AI583" s="31">
        <f t="shared" si="164"/>
        <v>19650.93</v>
      </c>
      <c r="AJ583" s="31">
        <f t="shared" si="164"/>
        <v>20243.519999999997</v>
      </c>
      <c r="AK583" s="31">
        <f t="shared" si="164"/>
        <v>20853.12</v>
      </c>
      <c r="AL583" s="31">
        <f t="shared" si="164"/>
        <v>21474.059999999998</v>
      </c>
      <c r="AM583" s="31">
        <f t="shared" si="164"/>
        <v>22124.010000000002</v>
      </c>
      <c r="AN583" s="31">
        <f t="shared" si="164"/>
        <v>22785.3</v>
      </c>
      <c r="AO583" s="31">
        <f t="shared" si="164"/>
        <v>23463.600000000002</v>
      </c>
      <c r="AP583" s="31">
        <f t="shared" si="164"/>
        <v>24165.239999999998</v>
      </c>
      <c r="AQ583" s="31">
        <f t="shared" si="164"/>
        <v>24895.89</v>
      </c>
      <c r="AR583" s="31">
        <f t="shared" si="164"/>
        <v>25643.55</v>
      </c>
      <c r="AS583" s="31">
        <f t="shared" si="164"/>
        <v>26408.219999999998</v>
      </c>
      <c r="AT583" s="31">
        <f t="shared" si="164"/>
        <v>27201.9</v>
      </c>
      <c r="AU583" s="31">
        <f t="shared" si="164"/>
        <v>28012.59</v>
      </c>
      <c r="AV583" s="31">
        <f t="shared" si="164"/>
        <v>28852.289999999997</v>
      </c>
      <c r="AW583" s="31">
        <f t="shared" si="162"/>
        <v>29726.67</v>
      </c>
      <c r="AX583" s="31">
        <f t="shared" si="162"/>
        <v>30618.06</v>
      </c>
      <c r="AY583" s="31">
        <f t="shared" si="162"/>
        <v>31532.13</v>
      </c>
      <c r="AZ583" s="31">
        <f t="shared" si="162"/>
        <v>32487.210000000003</v>
      </c>
      <c r="BA583" s="31">
        <f t="shared" si="162"/>
        <v>33452.97</v>
      </c>
      <c r="BB583" s="31">
        <f t="shared" si="162"/>
        <v>34465.410000000003</v>
      </c>
      <c r="BC583" s="31">
        <f t="shared" si="162"/>
        <v>35500.53</v>
      </c>
      <c r="BD583" s="31">
        <f t="shared" si="162"/>
        <v>36558.33</v>
      </c>
      <c r="BE583" s="31">
        <f t="shared" ref="AW583:BJ601" si="166">IF((BE$8+(BE$9*$A583))&lt;BE$12,BE$12,BE$8+(BE$9*$A583))</f>
        <v>37662.81</v>
      </c>
      <c r="BF583" s="31">
        <f t="shared" si="166"/>
        <v>38789.97</v>
      </c>
      <c r="BG583" s="31">
        <f t="shared" si="166"/>
        <v>39957.479999999996</v>
      </c>
      <c r="BH583" s="31">
        <f t="shared" si="166"/>
        <v>41147.67</v>
      </c>
      <c r="BI583" s="31">
        <f t="shared" si="166"/>
        <v>42390.210000000006</v>
      </c>
      <c r="BJ583" s="31">
        <f t="shared" si="166"/>
        <v>43661.1</v>
      </c>
      <c r="BK583" s="31">
        <f t="shared" si="155"/>
        <v>44972.340000000004</v>
      </c>
      <c r="BL583" s="31">
        <f t="shared" si="155"/>
        <v>46311.93</v>
      </c>
      <c r="BM583" s="31">
        <f t="shared" si="155"/>
        <v>47703.87</v>
      </c>
    </row>
    <row r="584" spans="1:65" x14ac:dyDescent="0.2">
      <c r="A584" s="26">
        <v>568</v>
      </c>
      <c r="B584" s="31">
        <f t="shared" si="165"/>
        <v>7411.2800000000007</v>
      </c>
      <c r="C584" s="31">
        <f t="shared" si="165"/>
        <v>7636</v>
      </c>
      <c r="D584" s="31">
        <f t="shared" si="165"/>
        <v>7866.4000000000005</v>
      </c>
      <c r="E584" s="31">
        <f t="shared" si="165"/>
        <v>8102.48</v>
      </c>
      <c r="F584" s="31">
        <f t="shared" si="165"/>
        <v>8344.24</v>
      </c>
      <c r="G584" s="31">
        <f t="shared" si="165"/>
        <v>8591.68</v>
      </c>
      <c r="H584" s="31">
        <f t="shared" si="165"/>
        <v>8856.7999999999993</v>
      </c>
      <c r="I584" s="31">
        <f t="shared" si="165"/>
        <v>9115.5999999999985</v>
      </c>
      <c r="J584" s="31">
        <f t="shared" si="165"/>
        <v>9392.08</v>
      </c>
      <c r="K584" s="31">
        <f t="shared" si="165"/>
        <v>9674.24</v>
      </c>
      <c r="L584" s="31">
        <f t="shared" si="165"/>
        <v>9962.08</v>
      </c>
      <c r="M584" s="31">
        <f t="shared" si="165"/>
        <v>10267.599999999999</v>
      </c>
      <c r="N584" s="31">
        <f t="shared" si="165"/>
        <v>10566.8</v>
      </c>
      <c r="O584" s="31">
        <f t="shared" si="165"/>
        <v>10889.36</v>
      </c>
      <c r="P584" s="31">
        <f t="shared" si="165"/>
        <v>11217.6</v>
      </c>
      <c r="Q584" s="31">
        <f t="shared" si="165"/>
        <v>11551.52</v>
      </c>
      <c r="R584" s="31">
        <f t="shared" si="163"/>
        <v>11903.12</v>
      </c>
      <c r="S584" s="31">
        <f t="shared" si="163"/>
        <v>12254.08</v>
      </c>
      <c r="T584" s="31">
        <f t="shared" si="163"/>
        <v>12622.72</v>
      </c>
      <c r="U584" s="31">
        <f t="shared" si="163"/>
        <v>13002.72</v>
      </c>
      <c r="V584" s="31">
        <f t="shared" si="163"/>
        <v>13388.4</v>
      </c>
      <c r="W584" s="31">
        <f t="shared" si="163"/>
        <v>13797.439999999999</v>
      </c>
      <c r="X584" s="31">
        <f t="shared" si="163"/>
        <v>14212.16</v>
      </c>
      <c r="Y584" s="31">
        <f t="shared" si="163"/>
        <v>14638.24</v>
      </c>
      <c r="Z584" s="31">
        <f t="shared" si="163"/>
        <v>15075.68</v>
      </c>
      <c r="AA584" s="31">
        <f t="shared" si="163"/>
        <v>15530.800000000001</v>
      </c>
      <c r="AB584" s="31">
        <f t="shared" si="163"/>
        <v>15997.28</v>
      </c>
      <c r="AC584" s="31">
        <f t="shared" si="163"/>
        <v>16475.120000000003</v>
      </c>
      <c r="AD584" s="31">
        <f t="shared" si="163"/>
        <v>16964.32</v>
      </c>
      <c r="AE584" s="31">
        <f t="shared" si="163"/>
        <v>17476.879999999997</v>
      </c>
      <c r="AF584" s="31">
        <f t="shared" si="163"/>
        <v>18000.800000000003</v>
      </c>
      <c r="AG584" s="31">
        <f t="shared" si="164"/>
        <v>18548.080000000002</v>
      </c>
      <c r="AH584" s="31">
        <f t="shared" si="164"/>
        <v>19106.72</v>
      </c>
      <c r="AI584" s="31">
        <f t="shared" si="164"/>
        <v>19676.72</v>
      </c>
      <c r="AJ584" s="31">
        <f t="shared" si="164"/>
        <v>20270.080000000002</v>
      </c>
      <c r="AK584" s="31">
        <f t="shared" si="164"/>
        <v>20880.48</v>
      </c>
      <c r="AL584" s="31">
        <f t="shared" si="164"/>
        <v>21502.239999999998</v>
      </c>
      <c r="AM584" s="31">
        <f t="shared" si="164"/>
        <v>22153.040000000001</v>
      </c>
      <c r="AN584" s="31">
        <f t="shared" si="164"/>
        <v>22815.200000000001</v>
      </c>
      <c r="AO584" s="31">
        <f t="shared" si="164"/>
        <v>23494.400000000001</v>
      </c>
      <c r="AP584" s="31">
        <f t="shared" si="164"/>
        <v>24196.959999999999</v>
      </c>
      <c r="AQ584" s="31">
        <f t="shared" si="164"/>
        <v>24928.560000000001</v>
      </c>
      <c r="AR584" s="31">
        <f t="shared" si="164"/>
        <v>25677.200000000001</v>
      </c>
      <c r="AS584" s="31">
        <f t="shared" si="164"/>
        <v>26442.879999999997</v>
      </c>
      <c r="AT584" s="31">
        <f t="shared" si="164"/>
        <v>27237.600000000002</v>
      </c>
      <c r="AU584" s="31">
        <f t="shared" si="164"/>
        <v>28049.360000000001</v>
      </c>
      <c r="AV584" s="31">
        <f t="shared" si="164"/>
        <v>28890.16</v>
      </c>
      <c r="AW584" s="31">
        <f t="shared" si="166"/>
        <v>29765.68</v>
      </c>
      <c r="AX584" s="31">
        <f t="shared" si="166"/>
        <v>30658.240000000002</v>
      </c>
      <c r="AY584" s="31">
        <f t="shared" si="166"/>
        <v>31573.52</v>
      </c>
      <c r="AZ584" s="31">
        <f t="shared" si="166"/>
        <v>32529.84</v>
      </c>
      <c r="BA584" s="31">
        <f t="shared" si="166"/>
        <v>33496.879999999997</v>
      </c>
      <c r="BB584" s="31">
        <f t="shared" si="166"/>
        <v>34510.639999999999</v>
      </c>
      <c r="BC584" s="31">
        <f t="shared" si="166"/>
        <v>35547.120000000003</v>
      </c>
      <c r="BD584" s="31">
        <f t="shared" si="166"/>
        <v>36606.32</v>
      </c>
      <c r="BE584" s="31">
        <f t="shared" si="166"/>
        <v>37712.240000000005</v>
      </c>
      <c r="BF584" s="31">
        <f t="shared" si="166"/>
        <v>38840.879999999997</v>
      </c>
      <c r="BG584" s="31">
        <f t="shared" si="166"/>
        <v>40009.919999999998</v>
      </c>
      <c r="BH584" s="31">
        <f t="shared" si="166"/>
        <v>41201.68</v>
      </c>
      <c r="BI584" s="31">
        <f t="shared" si="166"/>
        <v>42445.84</v>
      </c>
      <c r="BJ584" s="31">
        <f t="shared" si="166"/>
        <v>43718.399999999994</v>
      </c>
      <c r="BK584" s="31">
        <f t="shared" si="155"/>
        <v>45031.360000000001</v>
      </c>
      <c r="BL584" s="31">
        <f t="shared" si="155"/>
        <v>46372.72</v>
      </c>
      <c r="BM584" s="31">
        <f t="shared" si="155"/>
        <v>47766.48</v>
      </c>
    </row>
    <row r="585" spans="1:65" x14ac:dyDescent="0.2">
      <c r="A585" s="26">
        <v>569</v>
      </c>
      <c r="B585" s="31">
        <f t="shared" si="165"/>
        <v>7420.9900000000007</v>
      </c>
      <c r="C585" s="31">
        <f t="shared" si="165"/>
        <v>7646</v>
      </c>
      <c r="D585" s="31">
        <f t="shared" si="165"/>
        <v>7876.7000000000007</v>
      </c>
      <c r="E585" s="31">
        <f t="shared" si="165"/>
        <v>8113.0899999999992</v>
      </c>
      <c r="F585" s="31">
        <f t="shared" si="165"/>
        <v>8355.17</v>
      </c>
      <c r="G585" s="31">
        <f t="shared" si="165"/>
        <v>8602.9399999999987</v>
      </c>
      <c r="H585" s="31">
        <f t="shared" si="165"/>
        <v>8868.4</v>
      </c>
      <c r="I585" s="31">
        <f t="shared" si="165"/>
        <v>9127.5499999999993</v>
      </c>
      <c r="J585" s="31">
        <f t="shared" si="165"/>
        <v>9404.39</v>
      </c>
      <c r="K585" s="31">
        <f t="shared" si="165"/>
        <v>9686.92</v>
      </c>
      <c r="L585" s="31">
        <f t="shared" si="165"/>
        <v>9975.14</v>
      </c>
      <c r="M585" s="31">
        <f t="shared" si="165"/>
        <v>10281.049999999999</v>
      </c>
      <c r="N585" s="31">
        <f t="shared" si="165"/>
        <v>10580.65</v>
      </c>
      <c r="O585" s="31">
        <f t="shared" si="165"/>
        <v>10903.630000000001</v>
      </c>
      <c r="P585" s="31">
        <f t="shared" si="165"/>
        <v>11232.3</v>
      </c>
      <c r="Q585" s="31">
        <f t="shared" si="165"/>
        <v>11566.66</v>
      </c>
      <c r="R585" s="31">
        <f t="shared" si="163"/>
        <v>11918.71</v>
      </c>
      <c r="S585" s="31">
        <f t="shared" si="163"/>
        <v>12270.14</v>
      </c>
      <c r="T585" s="31">
        <f t="shared" si="163"/>
        <v>12639.26</v>
      </c>
      <c r="U585" s="31">
        <f t="shared" si="163"/>
        <v>13019.76</v>
      </c>
      <c r="V585" s="31">
        <f t="shared" si="163"/>
        <v>13405.95</v>
      </c>
      <c r="W585" s="31">
        <f t="shared" si="163"/>
        <v>13815.519999999999</v>
      </c>
      <c r="X585" s="31">
        <f t="shared" si="163"/>
        <v>14230.78</v>
      </c>
      <c r="Y585" s="31">
        <f t="shared" si="163"/>
        <v>14657.42</v>
      </c>
      <c r="Z585" s="31">
        <f t="shared" si="163"/>
        <v>15095.44</v>
      </c>
      <c r="AA585" s="31">
        <f t="shared" si="163"/>
        <v>15551.150000000001</v>
      </c>
      <c r="AB585" s="31">
        <f t="shared" si="163"/>
        <v>16018.24</v>
      </c>
      <c r="AC585" s="31">
        <f t="shared" si="163"/>
        <v>16496.71</v>
      </c>
      <c r="AD585" s="31">
        <f t="shared" si="163"/>
        <v>16986.559999999998</v>
      </c>
      <c r="AE585" s="31">
        <f t="shared" si="163"/>
        <v>17499.79</v>
      </c>
      <c r="AF585" s="31">
        <f t="shared" si="163"/>
        <v>18024.400000000001</v>
      </c>
      <c r="AG585" s="31">
        <f t="shared" si="164"/>
        <v>18572.39</v>
      </c>
      <c r="AH585" s="31">
        <f t="shared" si="164"/>
        <v>19131.760000000002</v>
      </c>
      <c r="AI585" s="31">
        <f t="shared" si="164"/>
        <v>19702.510000000002</v>
      </c>
      <c r="AJ585" s="31">
        <f t="shared" si="164"/>
        <v>20296.64</v>
      </c>
      <c r="AK585" s="31">
        <f t="shared" si="164"/>
        <v>20907.84</v>
      </c>
      <c r="AL585" s="31">
        <f t="shared" si="164"/>
        <v>21530.42</v>
      </c>
      <c r="AM585" s="31">
        <f t="shared" si="164"/>
        <v>22182.07</v>
      </c>
      <c r="AN585" s="31">
        <f t="shared" si="164"/>
        <v>22845.1</v>
      </c>
      <c r="AO585" s="31">
        <f t="shared" si="164"/>
        <v>23525.200000000001</v>
      </c>
      <c r="AP585" s="31">
        <f t="shared" si="164"/>
        <v>24228.68</v>
      </c>
      <c r="AQ585" s="31">
        <f t="shared" si="164"/>
        <v>24961.23</v>
      </c>
      <c r="AR585" s="31">
        <f t="shared" si="164"/>
        <v>25710.85</v>
      </c>
      <c r="AS585" s="31">
        <f t="shared" si="164"/>
        <v>26477.539999999997</v>
      </c>
      <c r="AT585" s="31">
        <f t="shared" si="164"/>
        <v>27273.300000000003</v>
      </c>
      <c r="AU585" s="31">
        <f t="shared" si="164"/>
        <v>28086.13</v>
      </c>
      <c r="AV585" s="31">
        <f t="shared" si="164"/>
        <v>28928.03</v>
      </c>
      <c r="AW585" s="31">
        <f t="shared" si="166"/>
        <v>29804.69</v>
      </c>
      <c r="AX585" s="31">
        <f t="shared" si="166"/>
        <v>30698.42</v>
      </c>
      <c r="AY585" s="31">
        <f t="shared" si="166"/>
        <v>31614.91</v>
      </c>
      <c r="AZ585" s="31">
        <f t="shared" si="166"/>
        <v>32572.47</v>
      </c>
      <c r="BA585" s="31">
        <f t="shared" si="166"/>
        <v>33540.789999999994</v>
      </c>
      <c r="BB585" s="31">
        <f t="shared" si="166"/>
        <v>34555.869999999995</v>
      </c>
      <c r="BC585" s="31">
        <f t="shared" si="166"/>
        <v>35593.710000000006</v>
      </c>
      <c r="BD585" s="31">
        <f t="shared" si="166"/>
        <v>36654.31</v>
      </c>
      <c r="BE585" s="31">
        <f t="shared" si="166"/>
        <v>37761.67</v>
      </c>
      <c r="BF585" s="31">
        <f t="shared" si="166"/>
        <v>38891.789999999994</v>
      </c>
      <c r="BG585" s="31">
        <f t="shared" si="166"/>
        <v>40062.36</v>
      </c>
      <c r="BH585" s="31">
        <f t="shared" si="166"/>
        <v>41255.69</v>
      </c>
      <c r="BI585" s="31">
        <f t="shared" si="166"/>
        <v>42501.47</v>
      </c>
      <c r="BJ585" s="31">
        <f t="shared" si="166"/>
        <v>43775.7</v>
      </c>
      <c r="BK585" s="31">
        <f t="shared" si="155"/>
        <v>45090.380000000005</v>
      </c>
      <c r="BL585" s="31">
        <f t="shared" si="155"/>
        <v>46433.51</v>
      </c>
      <c r="BM585" s="31">
        <f t="shared" si="155"/>
        <v>47829.09</v>
      </c>
    </row>
    <row r="586" spans="1:65" x14ac:dyDescent="0.2">
      <c r="A586" s="26">
        <v>570</v>
      </c>
      <c r="B586" s="31">
        <f t="shared" si="165"/>
        <v>7430.7000000000007</v>
      </c>
      <c r="C586" s="31">
        <f t="shared" si="165"/>
        <v>7656</v>
      </c>
      <c r="D586" s="31">
        <f t="shared" si="165"/>
        <v>7887</v>
      </c>
      <c r="E586" s="31">
        <f t="shared" si="165"/>
        <v>8123.7</v>
      </c>
      <c r="F586" s="31">
        <f t="shared" si="165"/>
        <v>8366.0999999999985</v>
      </c>
      <c r="G586" s="31">
        <f t="shared" si="165"/>
        <v>8614.2000000000007</v>
      </c>
      <c r="H586" s="31">
        <f t="shared" si="165"/>
        <v>8880</v>
      </c>
      <c r="I586" s="31">
        <f t="shared" si="165"/>
        <v>9139.5</v>
      </c>
      <c r="J586" s="31">
        <f t="shared" si="165"/>
        <v>9416.7000000000007</v>
      </c>
      <c r="K586" s="31">
        <f t="shared" si="165"/>
        <v>9699.5999999999985</v>
      </c>
      <c r="L586" s="31">
        <f t="shared" si="165"/>
        <v>9988.2000000000007</v>
      </c>
      <c r="M586" s="31">
        <f t="shared" si="165"/>
        <v>10294.5</v>
      </c>
      <c r="N586" s="31">
        <f t="shared" si="165"/>
        <v>10594.5</v>
      </c>
      <c r="O586" s="31">
        <f t="shared" si="165"/>
        <v>10917.9</v>
      </c>
      <c r="P586" s="31">
        <f t="shared" si="165"/>
        <v>11247</v>
      </c>
      <c r="Q586" s="31">
        <f t="shared" si="165"/>
        <v>11581.800000000001</v>
      </c>
      <c r="R586" s="31">
        <f t="shared" si="163"/>
        <v>11934.3</v>
      </c>
      <c r="S586" s="31">
        <f t="shared" si="163"/>
        <v>12286.199999999999</v>
      </c>
      <c r="T586" s="31">
        <f t="shared" si="163"/>
        <v>12655.8</v>
      </c>
      <c r="U586" s="31">
        <f t="shared" si="163"/>
        <v>13036.8</v>
      </c>
      <c r="V586" s="31">
        <f t="shared" si="163"/>
        <v>13423.5</v>
      </c>
      <c r="W586" s="31">
        <f t="shared" si="163"/>
        <v>13833.599999999999</v>
      </c>
      <c r="X586" s="31">
        <f t="shared" si="163"/>
        <v>14249.400000000001</v>
      </c>
      <c r="Y586" s="31">
        <f t="shared" si="163"/>
        <v>14676.6</v>
      </c>
      <c r="Z586" s="31">
        <f t="shared" si="163"/>
        <v>15115.2</v>
      </c>
      <c r="AA586" s="31">
        <f t="shared" si="163"/>
        <v>15571.5</v>
      </c>
      <c r="AB586" s="31">
        <f t="shared" si="163"/>
        <v>16039.2</v>
      </c>
      <c r="AC586" s="31">
        <f t="shared" si="163"/>
        <v>16518.3</v>
      </c>
      <c r="AD586" s="31">
        <f t="shared" si="163"/>
        <v>17008.8</v>
      </c>
      <c r="AE586" s="31">
        <f t="shared" si="163"/>
        <v>17522.7</v>
      </c>
      <c r="AF586" s="31">
        <f t="shared" si="163"/>
        <v>18048</v>
      </c>
      <c r="AG586" s="31">
        <f t="shared" si="164"/>
        <v>18596.699999999997</v>
      </c>
      <c r="AH586" s="31">
        <f t="shared" si="164"/>
        <v>19156.8</v>
      </c>
      <c r="AI586" s="31">
        <f t="shared" si="164"/>
        <v>19728.3</v>
      </c>
      <c r="AJ586" s="31">
        <f t="shared" si="164"/>
        <v>20323.199999999997</v>
      </c>
      <c r="AK586" s="31">
        <f t="shared" si="164"/>
        <v>20935.199999999997</v>
      </c>
      <c r="AL586" s="31">
        <f t="shared" si="164"/>
        <v>21558.6</v>
      </c>
      <c r="AM586" s="31">
        <f t="shared" si="164"/>
        <v>22211.100000000002</v>
      </c>
      <c r="AN586" s="31">
        <f t="shared" si="164"/>
        <v>22875</v>
      </c>
      <c r="AO586" s="31">
        <f t="shared" si="164"/>
        <v>23556</v>
      </c>
      <c r="AP586" s="31">
        <f t="shared" si="164"/>
        <v>24260.399999999998</v>
      </c>
      <c r="AQ586" s="31">
        <f t="shared" si="164"/>
        <v>24993.9</v>
      </c>
      <c r="AR586" s="31">
        <f t="shared" si="164"/>
        <v>25744.5</v>
      </c>
      <c r="AS586" s="31">
        <f t="shared" si="164"/>
        <v>26512.199999999997</v>
      </c>
      <c r="AT586" s="31">
        <f t="shared" si="164"/>
        <v>27309</v>
      </c>
      <c r="AU586" s="31">
        <f t="shared" si="164"/>
        <v>28122.9</v>
      </c>
      <c r="AV586" s="31">
        <f t="shared" si="164"/>
        <v>28965.899999999998</v>
      </c>
      <c r="AW586" s="31">
        <f t="shared" si="166"/>
        <v>29843.699999999997</v>
      </c>
      <c r="AX586" s="31">
        <f t="shared" si="166"/>
        <v>30738.6</v>
      </c>
      <c r="AY586" s="31">
        <f t="shared" si="166"/>
        <v>31656.3</v>
      </c>
      <c r="AZ586" s="31">
        <f t="shared" si="166"/>
        <v>32615.100000000002</v>
      </c>
      <c r="BA586" s="31">
        <f t="shared" si="166"/>
        <v>33584.699999999997</v>
      </c>
      <c r="BB586" s="31">
        <f t="shared" si="166"/>
        <v>34601.1</v>
      </c>
      <c r="BC586" s="31">
        <f t="shared" si="166"/>
        <v>35640.300000000003</v>
      </c>
      <c r="BD586" s="31">
        <f t="shared" si="166"/>
        <v>36702.300000000003</v>
      </c>
      <c r="BE586" s="31">
        <f t="shared" si="166"/>
        <v>37811.1</v>
      </c>
      <c r="BF586" s="31">
        <f t="shared" si="166"/>
        <v>38942.699999999997</v>
      </c>
      <c r="BG586" s="31">
        <f t="shared" si="166"/>
        <v>40114.800000000003</v>
      </c>
      <c r="BH586" s="31">
        <f t="shared" si="166"/>
        <v>41309.699999999997</v>
      </c>
      <c r="BI586" s="31">
        <f t="shared" si="166"/>
        <v>42557.100000000006</v>
      </c>
      <c r="BJ586" s="31">
        <f t="shared" si="166"/>
        <v>43833</v>
      </c>
      <c r="BK586" s="31">
        <f t="shared" si="155"/>
        <v>45149.4</v>
      </c>
      <c r="BL586" s="31">
        <f t="shared" si="155"/>
        <v>46494.3</v>
      </c>
      <c r="BM586" s="31">
        <f t="shared" si="155"/>
        <v>47891.7</v>
      </c>
    </row>
    <row r="587" spans="1:65" x14ac:dyDescent="0.2">
      <c r="A587" s="26">
        <v>571</v>
      </c>
      <c r="B587" s="31">
        <f t="shared" si="165"/>
        <v>7440.4100000000008</v>
      </c>
      <c r="C587" s="31">
        <f t="shared" si="165"/>
        <v>7666</v>
      </c>
      <c r="D587" s="31">
        <f t="shared" si="165"/>
        <v>7897.3</v>
      </c>
      <c r="E587" s="31">
        <f t="shared" si="165"/>
        <v>8134.3099999999995</v>
      </c>
      <c r="F587" s="31">
        <f t="shared" si="165"/>
        <v>8377.0299999999988</v>
      </c>
      <c r="G587" s="31">
        <f t="shared" si="165"/>
        <v>8625.4599999999991</v>
      </c>
      <c r="H587" s="31">
        <f t="shared" si="165"/>
        <v>8891.5999999999985</v>
      </c>
      <c r="I587" s="31">
        <f t="shared" si="165"/>
        <v>9151.4500000000007</v>
      </c>
      <c r="J587" s="31">
        <f t="shared" si="165"/>
        <v>9429.01</v>
      </c>
      <c r="K587" s="31">
        <f t="shared" si="165"/>
        <v>9712.2799999999988</v>
      </c>
      <c r="L587" s="31">
        <f t="shared" si="165"/>
        <v>10001.26</v>
      </c>
      <c r="M587" s="31">
        <f t="shared" si="165"/>
        <v>10307.950000000001</v>
      </c>
      <c r="N587" s="31">
        <f t="shared" si="165"/>
        <v>10608.349999999999</v>
      </c>
      <c r="O587" s="31">
        <f t="shared" si="165"/>
        <v>10932.17</v>
      </c>
      <c r="P587" s="31">
        <f t="shared" si="165"/>
        <v>11261.699999999999</v>
      </c>
      <c r="Q587" s="31">
        <f t="shared" si="165"/>
        <v>11596.94</v>
      </c>
      <c r="R587" s="31">
        <f t="shared" si="163"/>
        <v>11949.89</v>
      </c>
      <c r="S587" s="31">
        <f t="shared" si="163"/>
        <v>12302.259999999998</v>
      </c>
      <c r="T587" s="31">
        <f t="shared" si="163"/>
        <v>12672.34</v>
      </c>
      <c r="U587" s="31">
        <f t="shared" si="163"/>
        <v>13053.84</v>
      </c>
      <c r="V587" s="31">
        <f t="shared" si="163"/>
        <v>13441.050000000001</v>
      </c>
      <c r="W587" s="31">
        <f t="shared" si="163"/>
        <v>13851.679999999998</v>
      </c>
      <c r="X587" s="31">
        <f t="shared" si="163"/>
        <v>14268.02</v>
      </c>
      <c r="Y587" s="31">
        <f t="shared" si="163"/>
        <v>14695.78</v>
      </c>
      <c r="Z587" s="31">
        <f t="shared" si="163"/>
        <v>15134.960000000001</v>
      </c>
      <c r="AA587" s="31">
        <f t="shared" si="163"/>
        <v>15591.85</v>
      </c>
      <c r="AB587" s="31">
        <f t="shared" si="163"/>
        <v>16060.16</v>
      </c>
      <c r="AC587" s="31">
        <f t="shared" si="163"/>
        <v>16539.89</v>
      </c>
      <c r="AD587" s="31">
        <f t="shared" si="163"/>
        <v>17031.04</v>
      </c>
      <c r="AE587" s="31">
        <f t="shared" si="163"/>
        <v>17545.61</v>
      </c>
      <c r="AF587" s="31">
        <f t="shared" si="163"/>
        <v>18071.599999999999</v>
      </c>
      <c r="AG587" s="31">
        <f t="shared" si="164"/>
        <v>18621.009999999998</v>
      </c>
      <c r="AH587" s="31">
        <f t="shared" si="164"/>
        <v>19181.84</v>
      </c>
      <c r="AI587" s="31">
        <f t="shared" si="164"/>
        <v>19754.09</v>
      </c>
      <c r="AJ587" s="31">
        <f t="shared" si="164"/>
        <v>20349.759999999998</v>
      </c>
      <c r="AK587" s="31">
        <f t="shared" si="164"/>
        <v>20962.559999999998</v>
      </c>
      <c r="AL587" s="31">
        <f t="shared" si="164"/>
        <v>21586.78</v>
      </c>
      <c r="AM587" s="31">
        <f t="shared" si="164"/>
        <v>22240.13</v>
      </c>
      <c r="AN587" s="31">
        <f t="shared" si="164"/>
        <v>22904.899999999998</v>
      </c>
      <c r="AO587" s="31">
        <f t="shared" si="164"/>
        <v>23586.799999999999</v>
      </c>
      <c r="AP587" s="31">
        <f t="shared" si="164"/>
        <v>24292.12</v>
      </c>
      <c r="AQ587" s="31">
        <f t="shared" si="164"/>
        <v>25026.57</v>
      </c>
      <c r="AR587" s="31">
        <f t="shared" si="164"/>
        <v>25778.149999999998</v>
      </c>
      <c r="AS587" s="31">
        <f t="shared" si="164"/>
        <v>26546.859999999997</v>
      </c>
      <c r="AT587" s="31">
        <f t="shared" si="164"/>
        <v>27344.7</v>
      </c>
      <c r="AU587" s="31">
        <f t="shared" si="164"/>
        <v>28159.670000000002</v>
      </c>
      <c r="AV587" s="31">
        <f t="shared" si="164"/>
        <v>29003.769999999997</v>
      </c>
      <c r="AW587" s="31">
        <f t="shared" si="166"/>
        <v>29882.71</v>
      </c>
      <c r="AX587" s="31">
        <f t="shared" si="166"/>
        <v>30778.78</v>
      </c>
      <c r="AY587" s="31">
        <f t="shared" si="166"/>
        <v>31697.69</v>
      </c>
      <c r="AZ587" s="31">
        <f t="shared" si="166"/>
        <v>32657.730000000003</v>
      </c>
      <c r="BA587" s="31">
        <f t="shared" si="166"/>
        <v>33628.61</v>
      </c>
      <c r="BB587" s="31">
        <f t="shared" si="166"/>
        <v>34646.33</v>
      </c>
      <c r="BC587" s="31">
        <f t="shared" si="166"/>
        <v>35686.89</v>
      </c>
      <c r="BD587" s="31">
        <f t="shared" si="166"/>
        <v>36750.29</v>
      </c>
      <c r="BE587" s="31">
        <f t="shared" si="166"/>
        <v>37860.53</v>
      </c>
      <c r="BF587" s="31">
        <f t="shared" si="166"/>
        <v>38993.61</v>
      </c>
      <c r="BG587" s="31">
        <f t="shared" si="166"/>
        <v>40167.24</v>
      </c>
      <c r="BH587" s="31">
        <f t="shared" si="166"/>
        <v>41363.71</v>
      </c>
      <c r="BI587" s="31">
        <f t="shared" si="166"/>
        <v>42612.73</v>
      </c>
      <c r="BJ587" s="31">
        <f t="shared" si="166"/>
        <v>43890.3</v>
      </c>
      <c r="BK587" s="31">
        <f t="shared" si="155"/>
        <v>45208.42</v>
      </c>
      <c r="BL587" s="31">
        <f t="shared" si="155"/>
        <v>46555.09</v>
      </c>
      <c r="BM587" s="31">
        <f t="shared" si="155"/>
        <v>47954.31</v>
      </c>
    </row>
    <row r="588" spans="1:65" x14ac:dyDescent="0.2">
      <c r="A588" s="26">
        <v>572</v>
      </c>
      <c r="B588" s="31">
        <f t="shared" si="165"/>
        <v>7450.1200000000008</v>
      </c>
      <c r="C588" s="31">
        <f t="shared" si="165"/>
        <v>7676</v>
      </c>
      <c r="D588" s="31">
        <f t="shared" si="165"/>
        <v>7907.6</v>
      </c>
      <c r="E588" s="31">
        <f t="shared" si="165"/>
        <v>8144.92</v>
      </c>
      <c r="F588" s="31">
        <f t="shared" si="165"/>
        <v>8387.9599999999991</v>
      </c>
      <c r="G588" s="31">
        <f t="shared" si="165"/>
        <v>8636.7200000000012</v>
      </c>
      <c r="H588" s="31">
        <f t="shared" si="165"/>
        <v>8903.2000000000007</v>
      </c>
      <c r="I588" s="31">
        <f t="shared" si="165"/>
        <v>9163.4</v>
      </c>
      <c r="J588" s="31">
        <f t="shared" si="165"/>
        <v>9441.32</v>
      </c>
      <c r="K588" s="31">
        <f t="shared" si="165"/>
        <v>9724.9599999999991</v>
      </c>
      <c r="L588" s="31">
        <f t="shared" si="165"/>
        <v>10014.32</v>
      </c>
      <c r="M588" s="31">
        <f t="shared" si="165"/>
        <v>10321.4</v>
      </c>
      <c r="N588" s="31">
        <f t="shared" si="165"/>
        <v>10622.2</v>
      </c>
      <c r="O588" s="31">
        <f t="shared" si="165"/>
        <v>10946.439999999999</v>
      </c>
      <c r="P588" s="31">
        <f t="shared" si="165"/>
        <v>11276.4</v>
      </c>
      <c r="Q588" s="31">
        <f t="shared" si="165"/>
        <v>11612.08</v>
      </c>
      <c r="R588" s="31">
        <f t="shared" si="163"/>
        <v>11965.48</v>
      </c>
      <c r="S588" s="31">
        <f t="shared" si="163"/>
        <v>12318.32</v>
      </c>
      <c r="T588" s="31">
        <f t="shared" si="163"/>
        <v>12688.88</v>
      </c>
      <c r="U588" s="31">
        <f t="shared" si="163"/>
        <v>13070.88</v>
      </c>
      <c r="V588" s="31">
        <f t="shared" si="163"/>
        <v>13458.6</v>
      </c>
      <c r="W588" s="31">
        <f t="shared" si="163"/>
        <v>13869.759999999998</v>
      </c>
      <c r="X588" s="31">
        <f t="shared" si="163"/>
        <v>14286.640000000001</v>
      </c>
      <c r="Y588" s="31">
        <f t="shared" si="163"/>
        <v>14714.96</v>
      </c>
      <c r="Z588" s="31">
        <f t="shared" si="163"/>
        <v>15154.720000000001</v>
      </c>
      <c r="AA588" s="31">
        <f t="shared" si="163"/>
        <v>15612.2</v>
      </c>
      <c r="AB588" s="31">
        <f t="shared" si="163"/>
        <v>16081.12</v>
      </c>
      <c r="AC588" s="31">
        <f t="shared" si="163"/>
        <v>16561.48</v>
      </c>
      <c r="AD588" s="31">
        <f t="shared" si="163"/>
        <v>17053.28</v>
      </c>
      <c r="AE588" s="31">
        <f t="shared" si="163"/>
        <v>17568.52</v>
      </c>
      <c r="AF588" s="31">
        <f t="shared" si="163"/>
        <v>18095.2</v>
      </c>
      <c r="AG588" s="31">
        <f t="shared" si="164"/>
        <v>18645.32</v>
      </c>
      <c r="AH588" s="31">
        <f t="shared" si="164"/>
        <v>19206.879999999997</v>
      </c>
      <c r="AI588" s="31">
        <f t="shared" si="164"/>
        <v>19779.879999999997</v>
      </c>
      <c r="AJ588" s="31">
        <f t="shared" si="164"/>
        <v>20376.32</v>
      </c>
      <c r="AK588" s="31">
        <f t="shared" si="164"/>
        <v>20989.919999999998</v>
      </c>
      <c r="AL588" s="31">
        <f t="shared" si="164"/>
        <v>21614.959999999999</v>
      </c>
      <c r="AM588" s="31">
        <f t="shared" si="164"/>
        <v>22269.16</v>
      </c>
      <c r="AN588" s="31">
        <f t="shared" si="164"/>
        <v>22934.799999999999</v>
      </c>
      <c r="AO588" s="31">
        <f t="shared" si="164"/>
        <v>23617.600000000002</v>
      </c>
      <c r="AP588" s="31">
        <f t="shared" si="164"/>
        <v>24323.84</v>
      </c>
      <c r="AQ588" s="31">
        <f t="shared" si="164"/>
        <v>25059.24</v>
      </c>
      <c r="AR588" s="31">
        <f t="shared" si="164"/>
        <v>25811.8</v>
      </c>
      <c r="AS588" s="31">
        <f t="shared" si="164"/>
        <v>26581.519999999997</v>
      </c>
      <c r="AT588" s="31">
        <f t="shared" si="164"/>
        <v>27380.400000000001</v>
      </c>
      <c r="AU588" s="31">
        <f t="shared" si="164"/>
        <v>28196.440000000002</v>
      </c>
      <c r="AV588" s="31">
        <f t="shared" si="164"/>
        <v>29041.64</v>
      </c>
      <c r="AW588" s="31">
        <f t="shared" si="166"/>
        <v>29921.719999999998</v>
      </c>
      <c r="AX588" s="31">
        <f t="shared" si="166"/>
        <v>30818.959999999999</v>
      </c>
      <c r="AY588" s="31">
        <f t="shared" si="166"/>
        <v>31739.08</v>
      </c>
      <c r="AZ588" s="31">
        <f t="shared" si="166"/>
        <v>32700.36</v>
      </c>
      <c r="BA588" s="31">
        <f t="shared" si="166"/>
        <v>33672.519999999997</v>
      </c>
      <c r="BB588" s="31">
        <f t="shared" si="166"/>
        <v>34691.56</v>
      </c>
      <c r="BC588" s="31">
        <f t="shared" si="166"/>
        <v>35733.480000000003</v>
      </c>
      <c r="BD588" s="31">
        <f t="shared" si="166"/>
        <v>36798.28</v>
      </c>
      <c r="BE588" s="31">
        <f t="shared" si="166"/>
        <v>37909.96</v>
      </c>
      <c r="BF588" s="31">
        <f t="shared" si="166"/>
        <v>39044.519999999997</v>
      </c>
      <c r="BG588" s="31">
        <f t="shared" si="166"/>
        <v>40219.68</v>
      </c>
      <c r="BH588" s="31">
        <f t="shared" si="166"/>
        <v>41417.72</v>
      </c>
      <c r="BI588" s="31">
        <f t="shared" si="166"/>
        <v>42668.36</v>
      </c>
      <c r="BJ588" s="31">
        <f t="shared" si="166"/>
        <v>43947.6</v>
      </c>
      <c r="BK588" s="31">
        <f t="shared" si="155"/>
        <v>45267.44</v>
      </c>
      <c r="BL588" s="31">
        <f t="shared" si="155"/>
        <v>46615.88</v>
      </c>
      <c r="BM588" s="31">
        <f t="shared" si="155"/>
        <v>48016.92</v>
      </c>
    </row>
    <row r="589" spans="1:65" x14ac:dyDescent="0.2">
      <c r="A589" s="26">
        <v>573</v>
      </c>
      <c r="B589" s="31">
        <f t="shared" si="165"/>
        <v>7459.8300000000008</v>
      </c>
      <c r="C589" s="31">
        <f t="shared" si="165"/>
        <v>7686</v>
      </c>
      <c r="D589" s="31">
        <f t="shared" si="165"/>
        <v>7917.9000000000005</v>
      </c>
      <c r="E589" s="31">
        <f t="shared" si="165"/>
        <v>8155.53</v>
      </c>
      <c r="F589" s="31">
        <f t="shared" si="165"/>
        <v>8398.89</v>
      </c>
      <c r="G589" s="31">
        <f t="shared" si="165"/>
        <v>8647.98</v>
      </c>
      <c r="H589" s="31">
        <f t="shared" si="165"/>
        <v>8914.7999999999993</v>
      </c>
      <c r="I589" s="31">
        <f t="shared" si="165"/>
        <v>9175.3499999999985</v>
      </c>
      <c r="J589" s="31">
        <f t="shared" si="165"/>
        <v>9453.630000000001</v>
      </c>
      <c r="K589" s="31">
        <f t="shared" si="165"/>
        <v>9737.64</v>
      </c>
      <c r="L589" s="31">
        <f t="shared" si="165"/>
        <v>10027.380000000001</v>
      </c>
      <c r="M589" s="31">
        <f t="shared" si="165"/>
        <v>10334.849999999999</v>
      </c>
      <c r="N589" s="31">
        <f t="shared" si="165"/>
        <v>10636.05</v>
      </c>
      <c r="O589" s="31">
        <f t="shared" si="165"/>
        <v>10960.71</v>
      </c>
      <c r="P589" s="31">
        <f t="shared" si="165"/>
        <v>11291.1</v>
      </c>
      <c r="Q589" s="31">
        <f t="shared" si="165"/>
        <v>11627.220000000001</v>
      </c>
      <c r="R589" s="31">
        <f t="shared" si="163"/>
        <v>11981.07</v>
      </c>
      <c r="S589" s="31">
        <f t="shared" si="163"/>
        <v>12334.38</v>
      </c>
      <c r="T589" s="31">
        <f t="shared" si="163"/>
        <v>12705.42</v>
      </c>
      <c r="U589" s="31">
        <f t="shared" si="163"/>
        <v>13087.92</v>
      </c>
      <c r="V589" s="31">
        <f t="shared" si="163"/>
        <v>13476.15</v>
      </c>
      <c r="W589" s="31">
        <f t="shared" si="163"/>
        <v>13887.839999999998</v>
      </c>
      <c r="X589" s="31">
        <f t="shared" si="163"/>
        <v>14305.26</v>
      </c>
      <c r="Y589" s="31">
        <f t="shared" si="163"/>
        <v>14734.14</v>
      </c>
      <c r="Z589" s="31">
        <f t="shared" si="163"/>
        <v>15174.480000000001</v>
      </c>
      <c r="AA589" s="31">
        <f t="shared" si="163"/>
        <v>15632.550000000001</v>
      </c>
      <c r="AB589" s="31">
        <f t="shared" si="163"/>
        <v>16102.08</v>
      </c>
      <c r="AC589" s="31">
        <f t="shared" si="163"/>
        <v>16583.07</v>
      </c>
      <c r="AD589" s="31">
        <f t="shared" si="163"/>
        <v>17075.519999999997</v>
      </c>
      <c r="AE589" s="31">
        <f t="shared" si="163"/>
        <v>17591.43</v>
      </c>
      <c r="AF589" s="31">
        <f t="shared" si="163"/>
        <v>18118.800000000003</v>
      </c>
      <c r="AG589" s="31">
        <f t="shared" si="164"/>
        <v>18669.629999999997</v>
      </c>
      <c r="AH589" s="31">
        <f t="shared" si="164"/>
        <v>19231.919999999998</v>
      </c>
      <c r="AI589" s="31">
        <f t="shared" si="164"/>
        <v>19805.669999999998</v>
      </c>
      <c r="AJ589" s="31">
        <f t="shared" si="164"/>
        <v>20402.879999999997</v>
      </c>
      <c r="AK589" s="31">
        <f t="shared" si="164"/>
        <v>21017.279999999999</v>
      </c>
      <c r="AL589" s="31">
        <f t="shared" si="164"/>
        <v>21643.14</v>
      </c>
      <c r="AM589" s="31">
        <f t="shared" si="164"/>
        <v>22298.190000000002</v>
      </c>
      <c r="AN589" s="31">
        <f t="shared" si="164"/>
        <v>22964.7</v>
      </c>
      <c r="AO589" s="31">
        <f t="shared" si="164"/>
        <v>23648.400000000001</v>
      </c>
      <c r="AP589" s="31">
        <f t="shared" si="164"/>
        <v>24355.559999999998</v>
      </c>
      <c r="AQ589" s="31">
        <f t="shared" si="164"/>
        <v>25091.91</v>
      </c>
      <c r="AR589" s="31">
        <f t="shared" si="164"/>
        <v>25845.45</v>
      </c>
      <c r="AS589" s="31">
        <f t="shared" si="164"/>
        <v>26616.179999999997</v>
      </c>
      <c r="AT589" s="31">
        <f t="shared" si="164"/>
        <v>27416.100000000002</v>
      </c>
      <c r="AU589" s="31">
        <f t="shared" si="164"/>
        <v>28233.210000000003</v>
      </c>
      <c r="AV589" s="31">
        <f t="shared" si="164"/>
        <v>29079.51</v>
      </c>
      <c r="AW589" s="31">
        <f t="shared" si="166"/>
        <v>29960.73</v>
      </c>
      <c r="AX589" s="31">
        <f t="shared" si="166"/>
        <v>30859.14</v>
      </c>
      <c r="AY589" s="31">
        <f t="shared" si="166"/>
        <v>31780.47</v>
      </c>
      <c r="AZ589" s="31">
        <f t="shared" si="166"/>
        <v>32742.99</v>
      </c>
      <c r="BA589" s="31">
        <f t="shared" si="166"/>
        <v>33716.429999999993</v>
      </c>
      <c r="BB589" s="31">
        <f t="shared" si="166"/>
        <v>34736.789999999994</v>
      </c>
      <c r="BC589" s="31">
        <f t="shared" si="166"/>
        <v>35780.070000000007</v>
      </c>
      <c r="BD589" s="31">
        <f t="shared" si="166"/>
        <v>36846.270000000004</v>
      </c>
      <c r="BE589" s="31">
        <f t="shared" si="166"/>
        <v>37959.39</v>
      </c>
      <c r="BF589" s="31">
        <f t="shared" si="166"/>
        <v>39095.429999999993</v>
      </c>
      <c r="BG589" s="31">
        <f t="shared" si="166"/>
        <v>40272.119999999995</v>
      </c>
      <c r="BH589" s="31">
        <f t="shared" si="166"/>
        <v>41471.729999999996</v>
      </c>
      <c r="BI589" s="31">
        <f t="shared" si="166"/>
        <v>42723.990000000005</v>
      </c>
      <c r="BJ589" s="31">
        <f t="shared" si="166"/>
        <v>44004.9</v>
      </c>
      <c r="BK589" s="31">
        <f t="shared" si="155"/>
        <v>45326.46</v>
      </c>
      <c r="BL589" s="31">
        <f t="shared" si="155"/>
        <v>46676.67</v>
      </c>
      <c r="BM589" s="31">
        <f t="shared" si="155"/>
        <v>48079.53</v>
      </c>
    </row>
    <row r="590" spans="1:65" x14ac:dyDescent="0.2">
      <c r="A590" s="26">
        <v>574</v>
      </c>
      <c r="B590" s="31">
        <f t="shared" si="165"/>
        <v>7469.5400000000009</v>
      </c>
      <c r="C590" s="31">
        <f t="shared" si="165"/>
        <v>7696</v>
      </c>
      <c r="D590" s="31">
        <f t="shared" si="165"/>
        <v>7928.2000000000007</v>
      </c>
      <c r="E590" s="31">
        <f t="shared" si="165"/>
        <v>8166.1399999999994</v>
      </c>
      <c r="F590" s="31">
        <f t="shared" si="165"/>
        <v>8409.82</v>
      </c>
      <c r="G590" s="31">
        <f t="shared" si="165"/>
        <v>8659.24</v>
      </c>
      <c r="H590" s="31">
        <f t="shared" si="165"/>
        <v>8926.4</v>
      </c>
      <c r="I590" s="31">
        <f t="shared" si="165"/>
        <v>9187.2999999999993</v>
      </c>
      <c r="J590" s="31">
        <f t="shared" si="165"/>
        <v>9465.94</v>
      </c>
      <c r="K590" s="31">
        <f t="shared" si="165"/>
        <v>9750.32</v>
      </c>
      <c r="L590" s="31">
        <f t="shared" si="165"/>
        <v>10040.44</v>
      </c>
      <c r="M590" s="31">
        <f t="shared" si="165"/>
        <v>10348.299999999999</v>
      </c>
      <c r="N590" s="31">
        <f t="shared" si="165"/>
        <v>10649.9</v>
      </c>
      <c r="O590" s="31">
        <f t="shared" si="165"/>
        <v>10974.98</v>
      </c>
      <c r="P590" s="31">
        <f t="shared" si="165"/>
        <v>11305.8</v>
      </c>
      <c r="Q590" s="31">
        <f t="shared" si="165"/>
        <v>11642.36</v>
      </c>
      <c r="R590" s="31">
        <f t="shared" si="163"/>
        <v>11996.66</v>
      </c>
      <c r="S590" s="31">
        <f t="shared" si="163"/>
        <v>12350.439999999999</v>
      </c>
      <c r="T590" s="31">
        <f t="shared" si="163"/>
        <v>12721.96</v>
      </c>
      <c r="U590" s="31">
        <f t="shared" si="163"/>
        <v>13104.96</v>
      </c>
      <c r="V590" s="31">
        <f t="shared" si="163"/>
        <v>13493.7</v>
      </c>
      <c r="W590" s="31">
        <f t="shared" si="163"/>
        <v>13905.919999999998</v>
      </c>
      <c r="X590" s="31">
        <f t="shared" si="163"/>
        <v>14323.880000000001</v>
      </c>
      <c r="Y590" s="31">
        <f t="shared" si="163"/>
        <v>14753.32</v>
      </c>
      <c r="Z590" s="31">
        <f t="shared" si="163"/>
        <v>15194.240000000002</v>
      </c>
      <c r="AA590" s="31">
        <f t="shared" si="163"/>
        <v>15652.900000000001</v>
      </c>
      <c r="AB590" s="31">
        <f t="shared" si="163"/>
        <v>16123.04</v>
      </c>
      <c r="AC590" s="31">
        <f t="shared" si="163"/>
        <v>16604.66</v>
      </c>
      <c r="AD590" s="31">
        <f t="shared" si="163"/>
        <v>17097.759999999998</v>
      </c>
      <c r="AE590" s="31">
        <f t="shared" si="163"/>
        <v>17614.34</v>
      </c>
      <c r="AF590" s="31">
        <f t="shared" ref="R590:AF607" si="167">IF((AF$8+(AF$9*$A590))&lt;AF$12,AF$12,AF$8+(AF$9*$A590))</f>
        <v>18142.400000000001</v>
      </c>
      <c r="AG590" s="31">
        <f t="shared" si="164"/>
        <v>18693.939999999999</v>
      </c>
      <c r="AH590" s="31">
        <f t="shared" si="164"/>
        <v>19256.96</v>
      </c>
      <c r="AI590" s="31">
        <f t="shared" si="164"/>
        <v>19831.46</v>
      </c>
      <c r="AJ590" s="31">
        <f t="shared" si="164"/>
        <v>20429.439999999999</v>
      </c>
      <c r="AK590" s="31">
        <f t="shared" si="164"/>
        <v>21044.639999999999</v>
      </c>
      <c r="AL590" s="31">
        <f t="shared" si="164"/>
        <v>21671.32</v>
      </c>
      <c r="AM590" s="31">
        <f t="shared" si="164"/>
        <v>22327.22</v>
      </c>
      <c r="AN590" s="31">
        <f t="shared" si="164"/>
        <v>22994.6</v>
      </c>
      <c r="AO590" s="31">
        <f t="shared" si="164"/>
        <v>23679.200000000001</v>
      </c>
      <c r="AP590" s="31">
        <f t="shared" si="164"/>
        <v>24387.279999999999</v>
      </c>
      <c r="AQ590" s="31">
        <f t="shared" si="164"/>
        <v>25124.58</v>
      </c>
      <c r="AR590" s="31">
        <f t="shared" si="164"/>
        <v>25879.1</v>
      </c>
      <c r="AS590" s="31">
        <f t="shared" si="164"/>
        <v>26650.839999999997</v>
      </c>
      <c r="AT590" s="31">
        <f t="shared" si="164"/>
        <v>27451.800000000003</v>
      </c>
      <c r="AU590" s="31">
        <f t="shared" si="164"/>
        <v>28269.980000000003</v>
      </c>
      <c r="AV590" s="31">
        <f t="shared" si="164"/>
        <v>29117.379999999997</v>
      </c>
      <c r="AW590" s="31">
        <f t="shared" si="166"/>
        <v>29999.739999999998</v>
      </c>
      <c r="AX590" s="31">
        <f t="shared" si="166"/>
        <v>30899.32</v>
      </c>
      <c r="AY590" s="31">
        <f t="shared" si="166"/>
        <v>31821.86</v>
      </c>
      <c r="AZ590" s="31">
        <f t="shared" si="166"/>
        <v>32785.620000000003</v>
      </c>
      <c r="BA590" s="31">
        <f t="shared" si="166"/>
        <v>33760.339999999997</v>
      </c>
      <c r="BB590" s="31">
        <f t="shared" si="166"/>
        <v>34782.019999999997</v>
      </c>
      <c r="BC590" s="31">
        <f t="shared" si="166"/>
        <v>35826.660000000003</v>
      </c>
      <c r="BD590" s="31">
        <f t="shared" si="166"/>
        <v>36894.26</v>
      </c>
      <c r="BE590" s="31">
        <f t="shared" si="166"/>
        <v>38008.82</v>
      </c>
      <c r="BF590" s="31">
        <f t="shared" si="166"/>
        <v>39146.339999999997</v>
      </c>
      <c r="BG590" s="31">
        <f t="shared" si="166"/>
        <v>40324.559999999998</v>
      </c>
      <c r="BH590" s="31">
        <f t="shared" si="166"/>
        <v>41525.74</v>
      </c>
      <c r="BI590" s="31">
        <f t="shared" si="166"/>
        <v>42779.62</v>
      </c>
      <c r="BJ590" s="31">
        <f t="shared" si="166"/>
        <v>44062.2</v>
      </c>
      <c r="BK590" s="31">
        <f t="shared" si="155"/>
        <v>45385.48</v>
      </c>
      <c r="BL590" s="31">
        <f t="shared" si="155"/>
        <v>46737.46</v>
      </c>
      <c r="BM590" s="31">
        <f t="shared" si="155"/>
        <v>48142.14</v>
      </c>
    </row>
    <row r="591" spans="1:65" x14ac:dyDescent="0.2">
      <c r="A591" s="26">
        <v>575</v>
      </c>
      <c r="B591" s="31">
        <f t="shared" si="165"/>
        <v>7479.2500000000009</v>
      </c>
      <c r="C591" s="31">
        <f t="shared" si="165"/>
        <v>7706</v>
      </c>
      <c r="D591" s="31">
        <f t="shared" si="165"/>
        <v>7938.5</v>
      </c>
      <c r="E591" s="31">
        <f t="shared" si="165"/>
        <v>8176.75</v>
      </c>
      <c r="F591" s="31">
        <f t="shared" si="165"/>
        <v>8420.75</v>
      </c>
      <c r="G591" s="31">
        <f t="shared" si="165"/>
        <v>8670.5</v>
      </c>
      <c r="H591" s="31">
        <f t="shared" si="165"/>
        <v>8938</v>
      </c>
      <c r="I591" s="31">
        <f t="shared" si="165"/>
        <v>9199.25</v>
      </c>
      <c r="J591" s="31">
        <f t="shared" si="165"/>
        <v>9478.25</v>
      </c>
      <c r="K591" s="31">
        <f t="shared" si="165"/>
        <v>9763</v>
      </c>
      <c r="L591" s="31">
        <f t="shared" si="165"/>
        <v>10053.5</v>
      </c>
      <c r="M591" s="31">
        <f t="shared" si="165"/>
        <v>10361.75</v>
      </c>
      <c r="N591" s="31">
        <f t="shared" si="165"/>
        <v>10663.75</v>
      </c>
      <c r="O591" s="31">
        <f t="shared" si="165"/>
        <v>10989.25</v>
      </c>
      <c r="P591" s="31">
        <f t="shared" si="165"/>
        <v>11320.5</v>
      </c>
      <c r="Q591" s="31">
        <f t="shared" si="165"/>
        <v>11657.5</v>
      </c>
      <c r="R591" s="31">
        <f t="shared" si="167"/>
        <v>12012.25</v>
      </c>
      <c r="S591" s="31">
        <f t="shared" si="167"/>
        <v>12366.5</v>
      </c>
      <c r="T591" s="31">
        <f t="shared" si="167"/>
        <v>12738.5</v>
      </c>
      <c r="U591" s="31">
        <f t="shared" si="167"/>
        <v>13122</v>
      </c>
      <c r="V591" s="31">
        <f t="shared" si="167"/>
        <v>13511.25</v>
      </c>
      <c r="W591" s="31">
        <f t="shared" si="167"/>
        <v>13923.999999999998</v>
      </c>
      <c r="X591" s="31">
        <f t="shared" si="167"/>
        <v>14342.5</v>
      </c>
      <c r="Y591" s="31">
        <f t="shared" si="167"/>
        <v>14772.5</v>
      </c>
      <c r="Z591" s="31">
        <f t="shared" si="167"/>
        <v>15214</v>
      </c>
      <c r="AA591" s="31">
        <f t="shared" si="167"/>
        <v>15673.25</v>
      </c>
      <c r="AB591" s="31">
        <f t="shared" si="167"/>
        <v>16144</v>
      </c>
      <c r="AC591" s="31">
        <f t="shared" si="167"/>
        <v>16626.25</v>
      </c>
      <c r="AD591" s="31">
        <f t="shared" si="167"/>
        <v>17120</v>
      </c>
      <c r="AE591" s="31">
        <f t="shared" si="167"/>
        <v>17637.25</v>
      </c>
      <c r="AF591" s="31">
        <f t="shared" si="167"/>
        <v>18166</v>
      </c>
      <c r="AG591" s="31">
        <f t="shared" si="164"/>
        <v>18718.25</v>
      </c>
      <c r="AH591" s="31">
        <f t="shared" si="164"/>
        <v>19282</v>
      </c>
      <c r="AI591" s="31">
        <f t="shared" si="164"/>
        <v>19857.25</v>
      </c>
      <c r="AJ591" s="31">
        <f t="shared" si="164"/>
        <v>20456</v>
      </c>
      <c r="AK591" s="31">
        <f t="shared" si="164"/>
        <v>21072</v>
      </c>
      <c r="AL591" s="31">
        <f t="shared" si="164"/>
        <v>21699.5</v>
      </c>
      <c r="AM591" s="31">
        <f t="shared" si="164"/>
        <v>22356.25</v>
      </c>
      <c r="AN591" s="31">
        <f t="shared" si="164"/>
        <v>23024.5</v>
      </c>
      <c r="AO591" s="31">
        <f t="shared" si="164"/>
        <v>23710</v>
      </c>
      <c r="AP591" s="31">
        <f t="shared" si="164"/>
        <v>24419</v>
      </c>
      <c r="AQ591" s="31">
        <f t="shared" si="164"/>
        <v>25157.25</v>
      </c>
      <c r="AR591" s="31">
        <f t="shared" si="164"/>
        <v>25912.75</v>
      </c>
      <c r="AS591" s="31">
        <f t="shared" si="164"/>
        <v>26685.499999999996</v>
      </c>
      <c r="AT591" s="31">
        <f t="shared" si="164"/>
        <v>27487.5</v>
      </c>
      <c r="AU591" s="31">
        <f t="shared" si="164"/>
        <v>28306.75</v>
      </c>
      <c r="AV591" s="31">
        <f t="shared" si="164"/>
        <v>29155.25</v>
      </c>
      <c r="AW591" s="31">
        <f t="shared" si="166"/>
        <v>30038.75</v>
      </c>
      <c r="AX591" s="31">
        <f t="shared" si="166"/>
        <v>30939.5</v>
      </c>
      <c r="AY591" s="31">
        <f t="shared" si="166"/>
        <v>31863.25</v>
      </c>
      <c r="AZ591" s="31">
        <f t="shared" si="166"/>
        <v>32828.25</v>
      </c>
      <c r="BA591" s="31">
        <f t="shared" si="166"/>
        <v>33804.25</v>
      </c>
      <c r="BB591" s="31">
        <f t="shared" si="166"/>
        <v>34827.25</v>
      </c>
      <c r="BC591" s="31">
        <f t="shared" si="166"/>
        <v>35873.25</v>
      </c>
      <c r="BD591" s="31">
        <f t="shared" si="166"/>
        <v>36942.25</v>
      </c>
      <c r="BE591" s="31">
        <f t="shared" si="166"/>
        <v>38058.25</v>
      </c>
      <c r="BF591" s="31">
        <f t="shared" si="166"/>
        <v>39197.25</v>
      </c>
      <c r="BG591" s="31">
        <f t="shared" si="166"/>
        <v>40377</v>
      </c>
      <c r="BH591" s="31">
        <f t="shared" si="166"/>
        <v>41579.75</v>
      </c>
      <c r="BI591" s="31">
        <f t="shared" si="166"/>
        <v>42835.25</v>
      </c>
      <c r="BJ591" s="31">
        <f t="shared" si="166"/>
        <v>44119.5</v>
      </c>
      <c r="BK591" s="31">
        <f t="shared" si="155"/>
        <v>45444.5</v>
      </c>
      <c r="BL591" s="31">
        <f t="shared" si="155"/>
        <v>46798.25</v>
      </c>
      <c r="BM591" s="31">
        <f t="shared" si="155"/>
        <v>48204.75</v>
      </c>
    </row>
    <row r="592" spans="1:65" x14ac:dyDescent="0.2">
      <c r="A592" s="26">
        <v>576</v>
      </c>
      <c r="B592" s="31">
        <f t="shared" si="165"/>
        <v>7488.9600000000009</v>
      </c>
      <c r="C592" s="31">
        <f t="shared" si="165"/>
        <v>7716</v>
      </c>
      <c r="D592" s="31">
        <f t="shared" si="165"/>
        <v>7948.8</v>
      </c>
      <c r="E592" s="31">
        <f t="shared" si="165"/>
        <v>8187.36</v>
      </c>
      <c r="F592" s="31">
        <f t="shared" si="165"/>
        <v>8431.68</v>
      </c>
      <c r="G592" s="31">
        <f t="shared" si="165"/>
        <v>8681.76</v>
      </c>
      <c r="H592" s="31">
        <f t="shared" si="165"/>
        <v>8949.5999999999985</v>
      </c>
      <c r="I592" s="31">
        <f t="shared" si="165"/>
        <v>9211.2000000000007</v>
      </c>
      <c r="J592" s="31">
        <f t="shared" si="165"/>
        <v>9490.5600000000013</v>
      </c>
      <c r="K592" s="31">
        <f t="shared" si="165"/>
        <v>9775.68</v>
      </c>
      <c r="L592" s="31">
        <f t="shared" si="165"/>
        <v>10066.560000000001</v>
      </c>
      <c r="M592" s="31">
        <f t="shared" si="165"/>
        <v>10375.200000000001</v>
      </c>
      <c r="N592" s="31">
        <f t="shared" si="165"/>
        <v>10677.599999999999</v>
      </c>
      <c r="O592" s="31">
        <f t="shared" si="165"/>
        <v>11003.52</v>
      </c>
      <c r="P592" s="31">
        <f t="shared" si="165"/>
        <v>11335.199999999999</v>
      </c>
      <c r="Q592" s="31">
        <f t="shared" si="165"/>
        <v>11672.64</v>
      </c>
      <c r="R592" s="31">
        <f t="shared" si="167"/>
        <v>12027.84</v>
      </c>
      <c r="S592" s="31">
        <f t="shared" si="167"/>
        <v>12382.56</v>
      </c>
      <c r="T592" s="31">
        <f t="shared" si="167"/>
        <v>12755.039999999999</v>
      </c>
      <c r="U592" s="31">
        <f t="shared" si="167"/>
        <v>13139.039999999999</v>
      </c>
      <c r="V592" s="31">
        <f t="shared" si="167"/>
        <v>13528.800000000001</v>
      </c>
      <c r="W592" s="31">
        <f t="shared" si="167"/>
        <v>13942.079999999998</v>
      </c>
      <c r="X592" s="31">
        <f t="shared" si="167"/>
        <v>14361.12</v>
      </c>
      <c r="Y592" s="31">
        <f t="shared" si="167"/>
        <v>14791.68</v>
      </c>
      <c r="Z592" s="31">
        <f t="shared" si="167"/>
        <v>15233.76</v>
      </c>
      <c r="AA592" s="31">
        <f t="shared" si="167"/>
        <v>15693.6</v>
      </c>
      <c r="AB592" s="31">
        <f t="shared" si="167"/>
        <v>16164.960000000001</v>
      </c>
      <c r="AC592" s="31">
        <f t="shared" si="167"/>
        <v>16647.84</v>
      </c>
      <c r="AD592" s="31">
        <f t="shared" si="167"/>
        <v>17142.239999999998</v>
      </c>
      <c r="AE592" s="31">
        <f t="shared" si="167"/>
        <v>17660.16</v>
      </c>
      <c r="AF592" s="31">
        <f t="shared" si="167"/>
        <v>18189.599999999999</v>
      </c>
      <c r="AG592" s="31">
        <f t="shared" si="164"/>
        <v>18742.559999999998</v>
      </c>
      <c r="AH592" s="31">
        <f t="shared" si="164"/>
        <v>19307.04</v>
      </c>
      <c r="AI592" s="31">
        <f t="shared" si="164"/>
        <v>19883.04</v>
      </c>
      <c r="AJ592" s="31">
        <f t="shared" si="164"/>
        <v>20482.559999999998</v>
      </c>
      <c r="AK592" s="31">
        <f t="shared" si="164"/>
        <v>21099.360000000001</v>
      </c>
      <c r="AL592" s="31">
        <f t="shared" si="164"/>
        <v>21727.68</v>
      </c>
      <c r="AM592" s="31">
        <f t="shared" si="164"/>
        <v>22385.279999999999</v>
      </c>
      <c r="AN592" s="31">
        <f t="shared" si="164"/>
        <v>23054.399999999998</v>
      </c>
      <c r="AO592" s="31">
        <f t="shared" si="164"/>
        <v>23740.799999999999</v>
      </c>
      <c r="AP592" s="31">
        <f t="shared" si="164"/>
        <v>24450.720000000001</v>
      </c>
      <c r="AQ592" s="31">
        <f t="shared" si="164"/>
        <v>25189.920000000002</v>
      </c>
      <c r="AR592" s="31">
        <f t="shared" si="164"/>
        <v>25946.399999999998</v>
      </c>
      <c r="AS592" s="31">
        <f t="shared" si="164"/>
        <v>26720.159999999996</v>
      </c>
      <c r="AT592" s="31">
        <f t="shared" si="164"/>
        <v>27523.200000000001</v>
      </c>
      <c r="AU592" s="31">
        <f t="shared" si="164"/>
        <v>28343.52</v>
      </c>
      <c r="AV592" s="31">
        <f t="shared" si="164"/>
        <v>29193.119999999999</v>
      </c>
      <c r="AW592" s="31">
        <f t="shared" si="166"/>
        <v>30077.759999999998</v>
      </c>
      <c r="AX592" s="31">
        <f t="shared" si="166"/>
        <v>30979.68</v>
      </c>
      <c r="AY592" s="31">
        <f t="shared" si="166"/>
        <v>31904.639999999999</v>
      </c>
      <c r="AZ592" s="31">
        <f t="shared" si="166"/>
        <v>32870.880000000005</v>
      </c>
      <c r="BA592" s="31">
        <f t="shared" si="166"/>
        <v>33848.159999999996</v>
      </c>
      <c r="BB592" s="31">
        <f t="shared" si="166"/>
        <v>34872.479999999996</v>
      </c>
      <c r="BC592" s="31">
        <f t="shared" si="166"/>
        <v>35919.840000000004</v>
      </c>
      <c r="BD592" s="31">
        <f t="shared" si="166"/>
        <v>36990.240000000005</v>
      </c>
      <c r="BE592" s="31">
        <f t="shared" si="166"/>
        <v>38107.68</v>
      </c>
      <c r="BF592" s="31">
        <f t="shared" si="166"/>
        <v>39248.159999999996</v>
      </c>
      <c r="BG592" s="31">
        <f t="shared" si="166"/>
        <v>40429.440000000002</v>
      </c>
      <c r="BH592" s="31">
        <f t="shared" si="166"/>
        <v>41633.759999999995</v>
      </c>
      <c r="BI592" s="31">
        <f t="shared" si="166"/>
        <v>42890.880000000005</v>
      </c>
      <c r="BJ592" s="31">
        <f t="shared" si="166"/>
        <v>44176.799999999996</v>
      </c>
      <c r="BK592" s="31">
        <f t="shared" si="155"/>
        <v>45503.520000000004</v>
      </c>
      <c r="BL592" s="31">
        <f t="shared" si="155"/>
        <v>46859.040000000001</v>
      </c>
      <c r="BM592" s="31">
        <f t="shared" si="155"/>
        <v>48267.360000000001</v>
      </c>
    </row>
    <row r="593" spans="1:65" x14ac:dyDescent="0.2">
      <c r="A593" s="26">
        <v>577</v>
      </c>
      <c r="B593" s="31">
        <f t="shared" si="165"/>
        <v>7498.67</v>
      </c>
      <c r="C593" s="31">
        <f t="shared" si="165"/>
        <v>7726</v>
      </c>
      <c r="D593" s="31">
        <f t="shared" si="165"/>
        <v>7959.1</v>
      </c>
      <c r="E593" s="31">
        <f t="shared" si="165"/>
        <v>8197.9699999999993</v>
      </c>
      <c r="F593" s="31">
        <f t="shared" si="165"/>
        <v>8442.61</v>
      </c>
      <c r="G593" s="31">
        <f t="shared" si="165"/>
        <v>8693.02</v>
      </c>
      <c r="H593" s="31">
        <f t="shared" si="165"/>
        <v>8961.2000000000007</v>
      </c>
      <c r="I593" s="31">
        <f t="shared" si="165"/>
        <v>9223.15</v>
      </c>
      <c r="J593" s="31">
        <f t="shared" si="165"/>
        <v>9502.869999999999</v>
      </c>
      <c r="K593" s="31">
        <f t="shared" si="165"/>
        <v>9788.36</v>
      </c>
      <c r="L593" s="31">
        <f t="shared" si="165"/>
        <v>10079.619999999999</v>
      </c>
      <c r="M593" s="31">
        <f t="shared" si="165"/>
        <v>10388.65</v>
      </c>
      <c r="N593" s="31">
        <f t="shared" si="165"/>
        <v>10691.45</v>
      </c>
      <c r="O593" s="31">
        <f t="shared" si="165"/>
        <v>11017.789999999999</v>
      </c>
      <c r="P593" s="31">
        <f t="shared" si="165"/>
        <v>11349.9</v>
      </c>
      <c r="Q593" s="31">
        <f t="shared" si="165"/>
        <v>11687.78</v>
      </c>
      <c r="R593" s="31">
        <f t="shared" si="167"/>
        <v>12043.43</v>
      </c>
      <c r="S593" s="31">
        <f t="shared" si="167"/>
        <v>12398.619999999999</v>
      </c>
      <c r="T593" s="31">
        <f t="shared" si="167"/>
        <v>12771.58</v>
      </c>
      <c r="U593" s="31">
        <f t="shared" si="167"/>
        <v>13156.08</v>
      </c>
      <c r="V593" s="31">
        <f t="shared" si="167"/>
        <v>13546.35</v>
      </c>
      <c r="W593" s="31">
        <f t="shared" si="167"/>
        <v>13960.16</v>
      </c>
      <c r="X593" s="31">
        <f t="shared" si="167"/>
        <v>14379.74</v>
      </c>
      <c r="Y593" s="31">
        <f t="shared" si="167"/>
        <v>14810.86</v>
      </c>
      <c r="Z593" s="31">
        <f t="shared" si="167"/>
        <v>15253.52</v>
      </c>
      <c r="AA593" s="31">
        <f t="shared" si="167"/>
        <v>15713.95</v>
      </c>
      <c r="AB593" s="31">
        <f t="shared" si="167"/>
        <v>16185.92</v>
      </c>
      <c r="AC593" s="31">
        <f t="shared" si="167"/>
        <v>16669.43</v>
      </c>
      <c r="AD593" s="31">
        <f t="shared" si="167"/>
        <v>17164.48</v>
      </c>
      <c r="AE593" s="31">
        <f t="shared" si="167"/>
        <v>17683.07</v>
      </c>
      <c r="AF593" s="31">
        <f t="shared" si="167"/>
        <v>18213.2</v>
      </c>
      <c r="AG593" s="31">
        <f t="shared" si="164"/>
        <v>18766.87</v>
      </c>
      <c r="AH593" s="31">
        <f t="shared" si="164"/>
        <v>19332.080000000002</v>
      </c>
      <c r="AI593" s="31">
        <f t="shared" si="164"/>
        <v>19908.830000000002</v>
      </c>
      <c r="AJ593" s="31">
        <f t="shared" si="164"/>
        <v>20509.12</v>
      </c>
      <c r="AK593" s="31">
        <f t="shared" si="164"/>
        <v>21126.720000000001</v>
      </c>
      <c r="AL593" s="31">
        <f t="shared" si="164"/>
        <v>21755.86</v>
      </c>
      <c r="AM593" s="31">
        <f t="shared" si="164"/>
        <v>22414.31</v>
      </c>
      <c r="AN593" s="31">
        <f t="shared" si="164"/>
        <v>23084.3</v>
      </c>
      <c r="AO593" s="31">
        <f t="shared" si="164"/>
        <v>23771.600000000002</v>
      </c>
      <c r="AP593" s="31">
        <f t="shared" si="164"/>
        <v>24482.44</v>
      </c>
      <c r="AQ593" s="31">
        <f t="shared" si="164"/>
        <v>25222.59</v>
      </c>
      <c r="AR593" s="31">
        <f t="shared" si="164"/>
        <v>25980.05</v>
      </c>
      <c r="AS593" s="31">
        <f t="shared" si="164"/>
        <v>26754.82</v>
      </c>
      <c r="AT593" s="31">
        <f t="shared" si="164"/>
        <v>27558.9</v>
      </c>
      <c r="AU593" s="31">
        <f t="shared" si="164"/>
        <v>28380.29</v>
      </c>
      <c r="AV593" s="31">
        <f t="shared" si="164"/>
        <v>29230.989999999998</v>
      </c>
      <c r="AW593" s="31">
        <f t="shared" si="166"/>
        <v>30116.77</v>
      </c>
      <c r="AX593" s="31">
        <f t="shared" si="166"/>
        <v>31019.86</v>
      </c>
      <c r="AY593" s="31">
        <f t="shared" si="166"/>
        <v>31946.03</v>
      </c>
      <c r="AZ593" s="31">
        <f t="shared" si="166"/>
        <v>32913.51</v>
      </c>
      <c r="BA593" s="31">
        <f t="shared" si="166"/>
        <v>33892.07</v>
      </c>
      <c r="BB593" s="31">
        <f t="shared" si="166"/>
        <v>34917.71</v>
      </c>
      <c r="BC593" s="31">
        <f t="shared" si="166"/>
        <v>35966.43</v>
      </c>
      <c r="BD593" s="31">
        <f t="shared" si="166"/>
        <v>37038.229999999996</v>
      </c>
      <c r="BE593" s="31">
        <f t="shared" si="166"/>
        <v>38157.11</v>
      </c>
      <c r="BF593" s="31">
        <f t="shared" si="166"/>
        <v>39299.07</v>
      </c>
      <c r="BG593" s="31">
        <f t="shared" si="166"/>
        <v>40481.879999999997</v>
      </c>
      <c r="BH593" s="31">
        <f t="shared" si="166"/>
        <v>41687.770000000004</v>
      </c>
      <c r="BI593" s="31">
        <f t="shared" si="166"/>
        <v>42946.51</v>
      </c>
      <c r="BJ593" s="31">
        <f t="shared" si="166"/>
        <v>44234.1</v>
      </c>
      <c r="BK593" s="31">
        <f t="shared" si="155"/>
        <v>45562.54</v>
      </c>
      <c r="BL593" s="31">
        <f t="shared" si="155"/>
        <v>46919.83</v>
      </c>
      <c r="BM593" s="31">
        <f t="shared" si="155"/>
        <v>48329.97</v>
      </c>
    </row>
    <row r="594" spans="1:65" x14ac:dyDescent="0.2">
      <c r="A594" s="26">
        <v>578</v>
      </c>
      <c r="B594" s="31">
        <f t="shared" si="165"/>
        <v>7508.38</v>
      </c>
      <c r="C594" s="31">
        <f t="shared" si="165"/>
        <v>7736</v>
      </c>
      <c r="D594" s="31">
        <f t="shared" si="165"/>
        <v>7969.4000000000005</v>
      </c>
      <c r="E594" s="31">
        <f t="shared" si="165"/>
        <v>8208.58</v>
      </c>
      <c r="F594" s="31">
        <f t="shared" si="165"/>
        <v>8453.5400000000009</v>
      </c>
      <c r="G594" s="31">
        <f t="shared" si="165"/>
        <v>8704.2799999999988</v>
      </c>
      <c r="H594" s="31">
        <f t="shared" si="165"/>
        <v>8972.7999999999993</v>
      </c>
      <c r="I594" s="31">
        <f t="shared" si="165"/>
        <v>9235.0999999999985</v>
      </c>
      <c r="J594" s="31">
        <f t="shared" si="165"/>
        <v>9515.18</v>
      </c>
      <c r="K594" s="31">
        <f t="shared" si="165"/>
        <v>9801.0400000000009</v>
      </c>
      <c r="L594" s="31">
        <f t="shared" si="165"/>
        <v>10092.68</v>
      </c>
      <c r="M594" s="31">
        <f t="shared" si="165"/>
        <v>10402.099999999999</v>
      </c>
      <c r="N594" s="31">
        <f t="shared" si="165"/>
        <v>10705.3</v>
      </c>
      <c r="O594" s="31">
        <f t="shared" si="165"/>
        <v>11032.06</v>
      </c>
      <c r="P594" s="31">
        <f t="shared" si="165"/>
        <v>11364.6</v>
      </c>
      <c r="Q594" s="31">
        <f t="shared" si="165"/>
        <v>11702.92</v>
      </c>
      <c r="R594" s="31">
        <f t="shared" si="167"/>
        <v>12059.02</v>
      </c>
      <c r="S594" s="31">
        <f t="shared" si="167"/>
        <v>12414.679999999998</v>
      </c>
      <c r="T594" s="31">
        <f t="shared" si="167"/>
        <v>12788.119999999999</v>
      </c>
      <c r="U594" s="31">
        <f t="shared" si="167"/>
        <v>13173.119999999999</v>
      </c>
      <c r="V594" s="31">
        <f t="shared" si="167"/>
        <v>13563.9</v>
      </c>
      <c r="W594" s="31">
        <f t="shared" si="167"/>
        <v>13978.24</v>
      </c>
      <c r="X594" s="31">
        <f t="shared" si="167"/>
        <v>14398.36</v>
      </c>
      <c r="Y594" s="31">
        <f t="shared" si="167"/>
        <v>14830.039999999999</v>
      </c>
      <c r="Z594" s="31">
        <f t="shared" si="167"/>
        <v>15273.28</v>
      </c>
      <c r="AA594" s="31">
        <f t="shared" si="167"/>
        <v>15734.300000000001</v>
      </c>
      <c r="AB594" s="31">
        <f t="shared" si="167"/>
        <v>16206.880000000001</v>
      </c>
      <c r="AC594" s="31">
        <f t="shared" si="167"/>
        <v>16691.02</v>
      </c>
      <c r="AD594" s="31">
        <f t="shared" si="167"/>
        <v>17186.72</v>
      </c>
      <c r="AE594" s="31">
        <f t="shared" si="167"/>
        <v>17705.98</v>
      </c>
      <c r="AF594" s="31">
        <f t="shared" si="167"/>
        <v>18236.800000000003</v>
      </c>
      <c r="AG594" s="31">
        <f t="shared" si="164"/>
        <v>18791.18</v>
      </c>
      <c r="AH594" s="31">
        <f t="shared" si="164"/>
        <v>19357.12</v>
      </c>
      <c r="AI594" s="31">
        <f t="shared" si="164"/>
        <v>19934.62</v>
      </c>
      <c r="AJ594" s="31">
        <f t="shared" si="164"/>
        <v>20535.68</v>
      </c>
      <c r="AK594" s="31">
        <f t="shared" si="164"/>
        <v>21154.080000000002</v>
      </c>
      <c r="AL594" s="31">
        <f t="shared" si="164"/>
        <v>21784.04</v>
      </c>
      <c r="AM594" s="31">
        <f t="shared" si="164"/>
        <v>22443.34</v>
      </c>
      <c r="AN594" s="31">
        <f t="shared" si="164"/>
        <v>23114.2</v>
      </c>
      <c r="AO594" s="31">
        <f t="shared" si="164"/>
        <v>23802.400000000001</v>
      </c>
      <c r="AP594" s="31">
        <f t="shared" si="164"/>
        <v>24514.16</v>
      </c>
      <c r="AQ594" s="31">
        <f t="shared" si="164"/>
        <v>25255.260000000002</v>
      </c>
      <c r="AR594" s="31">
        <f t="shared" si="164"/>
        <v>26013.7</v>
      </c>
      <c r="AS594" s="31">
        <f t="shared" si="164"/>
        <v>26789.48</v>
      </c>
      <c r="AT594" s="31">
        <f t="shared" si="164"/>
        <v>27594.600000000002</v>
      </c>
      <c r="AU594" s="31">
        <f t="shared" si="164"/>
        <v>28417.06</v>
      </c>
      <c r="AV594" s="31">
        <f t="shared" si="164"/>
        <v>29268.859999999997</v>
      </c>
      <c r="AW594" s="31">
        <f t="shared" si="166"/>
        <v>30155.78</v>
      </c>
      <c r="AX594" s="31">
        <f t="shared" si="166"/>
        <v>31060.04</v>
      </c>
      <c r="AY594" s="31">
        <f t="shared" si="166"/>
        <v>31987.420000000002</v>
      </c>
      <c r="AZ594" s="31">
        <f t="shared" si="166"/>
        <v>32956.14</v>
      </c>
      <c r="BA594" s="31">
        <f t="shared" si="166"/>
        <v>33935.979999999996</v>
      </c>
      <c r="BB594" s="31">
        <f t="shared" si="166"/>
        <v>34962.94</v>
      </c>
      <c r="BC594" s="31">
        <f t="shared" si="166"/>
        <v>36013.020000000004</v>
      </c>
      <c r="BD594" s="31">
        <f t="shared" si="166"/>
        <v>37086.22</v>
      </c>
      <c r="BE594" s="31">
        <f t="shared" si="166"/>
        <v>38206.54</v>
      </c>
      <c r="BF594" s="31">
        <f t="shared" si="166"/>
        <v>39349.979999999996</v>
      </c>
      <c r="BG594" s="31">
        <f t="shared" si="166"/>
        <v>40534.32</v>
      </c>
      <c r="BH594" s="31">
        <f t="shared" si="166"/>
        <v>41741.78</v>
      </c>
      <c r="BI594" s="31">
        <f t="shared" si="166"/>
        <v>43002.14</v>
      </c>
      <c r="BJ594" s="31">
        <f t="shared" si="166"/>
        <v>44291.4</v>
      </c>
      <c r="BK594" s="31">
        <f t="shared" si="155"/>
        <v>45621.560000000005</v>
      </c>
      <c r="BL594" s="31">
        <f t="shared" si="155"/>
        <v>46980.62</v>
      </c>
      <c r="BM594" s="31">
        <f t="shared" si="155"/>
        <v>48392.58</v>
      </c>
    </row>
    <row r="595" spans="1:65" x14ac:dyDescent="0.2">
      <c r="A595" s="26">
        <v>579</v>
      </c>
      <c r="B595" s="31">
        <f t="shared" si="165"/>
        <v>7518.09</v>
      </c>
      <c r="C595" s="31">
        <f t="shared" si="165"/>
        <v>7746</v>
      </c>
      <c r="D595" s="31">
        <f t="shared" si="165"/>
        <v>7979.7000000000007</v>
      </c>
      <c r="E595" s="31">
        <f t="shared" si="165"/>
        <v>8219.1899999999987</v>
      </c>
      <c r="F595" s="31">
        <f t="shared" si="165"/>
        <v>8464.4700000000012</v>
      </c>
      <c r="G595" s="31">
        <f t="shared" si="165"/>
        <v>8715.5400000000009</v>
      </c>
      <c r="H595" s="31">
        <f t="shared" si="165"/>
        <v>8984.4</v>
      </c>
      <c r="I595" s="31">
        <f t="shared" si="165"/>
        <v>9247.0499999999993</v>
      </c>
      <c r="J595" s="31">
        <f t="shared" si="165"/>
        <v>9527.4900000000016</v>
      </c>
      <c r="K595" s="31">
        <f t="shared" si="165"/>
        <v>9813.7200000000012</v>
      </c>
      <c r="L595" s="31">
        <f t="shared" si="165"/>
        <v>10105.740000000002</v>
      </c>
      <c r="M595" s="31">
        <f t="shared" si="165"/>
        <v>10415.549999999999</v>
      </c>
      <c r="N595" s="31">
        <f t="shared" si="165"/>
        <v>10719.15</v>
      </c>
      <c r="O595" s="31">
        <f t="shared" si="165"/>
        <v>11046.33</v>
      </c>
      <c r="P595" s="31">
        <f t="shared" si="165"/>
        <v>11379.3</v>
      </c>
      <c r="Q595" s="31">
        <f t="shared" si="165"/>
        <v>11718.06</v>
      </c>
      <c r="R595" s="31">
        <f t="shared" si="167"/>
        <v>12074.61</v>
      </c>
      <c r="S595" s="31">
        <f t="shared" si="167"/>
        <v>12430.74</v>
      </c>
      <c r="T595" s="31">
        <f t="shared" si="167"/>
        <v>12804.66</v>
      </c>
      <c r="U595" s="31">
        <f t="shared" si="167"/>
        <v>13190.16</v>
      </c>
      <c r="V595" s="31">
        <f t="shared" si="167"/>
        <v>13581.45</v>
      </c>
      <c r="W595" s="31">
        <f t="shared" si="167"/>
        <v>13996.32</v>
      </c>
      <c r="X595" s="31">
        <f t="shared" si="167"/>
        <v>14416.980000000001</v>
      </c>
      <c r="Y595" s="31">
        <f t="shared" si="167"/>
        <v>14849.22</v>
      </c>
      <c r="Z595" s="31">
        <f t="shared" si="167"/>
        <v>15293.04</v>
      </c>
      <c r="AA595" s="31">
        <f t="shared" si="167"/>
        <v>15754.650000000001</v>
      </c>
      <c r="AB595" s="31">
        <f t="shared" si="167"/>
        <v>16227.84</v>
      </c>
      <c r="AC595" s="31">
        <f t="shared" si="167"/>
        <v>16712.61</v>
      </c>
      <c r="AD595" s="31">
        <f t="shared" si="167"/>
        <v>17208.96</v>
      </c>
      <c r="AE595" s="31">
        <f t="shared" si="167"/>
        <v>17728.89</v>
      </c>
      <c r="AF595" s="31">
        <f t="shared" si="167"/>
        <v>18260.400000000001</v>
      </c>
      <c r="AG595" s="31">
        <f t="shared" si="164"/>
        <v>18815.489999999998</v>
      </c>
      <c r="AH595" s="31">
        <f t="shared" si="164"/>
        <v>19382.16</v>
      </c>
      <c r="AI595" s="31">
        <f t="shared" si="164"/>
        <v>19960.41</v>
      </c>
      <c r="AJ595" s="31">
        <f t="shared" si="164"/>
        <v>20562.239999999998</v>
      </c>
      <c r="AK595" s="31">
        <f t="shared" si="164"/>
        <v>21181.440000000002</v>
      </c>
      <c r="AL595" s="31">
        <f t="shared" si="164"/>
        <v>21812.22</v>
      </c>
      <c r="AM595" s="31">
        <f t="shared" si="164"/>
        <v>22472.37</v>
      </c>
      <c r="AN595" s="31">
        <f t="shared" si="164"/>
        <v>23144.1</v>
      </c>
      <c r="AO595" s="31">
        <f t="shared" si="164"/>
        <v>23833.200000000001</v>
      </c>
      <c r="AP595" s="31">
        <f t="shared" si="164"/>
        <v>24545.88</v>
      </c>
      <c r="AQ595" s="31">
        <f t="shared" si="164"/>
        <v>25287.93</v>
      </c>
      <c r="AR595" s="31">
        <f t="shared" si="164"/>
        <v>26047.35</v>
      </c>
      <c r="AS595" s="31">
        <f t="shared" si="164"/>
        <v>26824.14</v>
      </c>
      <c r="AT595" s="31">
        <f t="shared" si="164"/>
        <v>27630.300000000003</v>
      </c>
      <c r="AU595" s="31">
        <f t="shared" si="164"/>
        <v>28453.83</v>
      </c>
      <c r="AV595" s="31">
        <f t="shared" si="164"/>
        <v>29306.73</v>
      </c>
      <c r="AW595" s="31">
        <f t="shared" si="166"/>
        <v>30194.789999999997</v>
      </c>
      <c r="AX595" s="31">
        <f t="shared" si="166"/>
        <v>31100.22</v>
      </c>
      <c r="AY595" s="31">
        <f t="shared" si="166"/>
        <v>32028.81</v>
      </c>
      <c r="AZ595" s="31">
        <f t="shared" si="166"/>
        <v>32998.770000000004</v>
      </c>
      <c r="BA595" s="31">
        <f t="shared" si="166"/>
        <v>33979.89</v>
      </c>
      <c r="BB595" s="31">
        <f t="shared" si="166"/>
        <v>35008.17</v>
      </c>
      <c r="BC595" s="31">
        <f t="shared" si="166"/>
        <v>36059.61</v>
      </c>
      <c r="BD595" s="31">
        <f t="shared" si="166"/>
        <v>37134.210000000006</v>
      </c>
      <c r="BE595" s="31">
        <f t="shared" si="166"/>
        <v>38255.97</v>
      </c>
      <c r="BF595" s="31">
        <f t="shared" si="166"/>
        <v>39400.89</v>
      </c>
      <c r="BG595" s="31">
        <f t="shared" si="166"/>
        <v>40586.759999999995</v>
      </c>
      <c r="BH595" s="31">
        <f t="shared" si="166"/>
        <v>41795.789999999994</v>
      </c>
      <c r="BI595" s="31">
        <f t="shared" si="166"/>
        <v>43057.770000000004</v>
      </c>
      <c r="BJ595" s="31">
        <f t="shared" si="166"/>
        <v>44348.7</v>
      </c>
      <c r="BK595" s="31">
        <f t="shared" si="155"/>
        <v>45680.58</v>
      </c>
      <c r="BL595" s="31">
        <f t="shared" si="155"/>
        <v>47041.409999999996</v>
      </c>
      <c r="BM595" s="31">
        <f t="shared" si="155"/>
        <v>48455.19</v>
      </c>
    </row>
    <row r="596" spans="1:65" x14ac:dyDescent="0.2">
      <c r="A596" s="26">
        <v>580</v>
      </c>
      <c r="B596" s="31">
        <f t="shared" si="165"/>
        <v>7527.8</v>
      </c>
      <c r="C596" s="31">
        <f t="shared" si="165"/>
        <v>7756</v>
      </c>
      <c r="D596" s="31">
        <f t="shared" si="165"/>
        <v>7990</v>
      </c>
      <c r="E596" s="31">
        <f t="shared" si="165"/>
        <v>8229.7999999999993</v>
      </c>
      <c r="F596" s="31">
        <f t="shared" si="165"/>
        <v>8475.4</v>
      </c>
      <c r="G596" s="31">
        <f t="shared" si="165"/>
        <v>8726.7999999999993</v>
      </c>
      <c r="H596" s="31">
        <f t="shared" si="165"/>
        <v>8996</v>
      </c>
      <c r="I596" s="31">
        <f t="shared" si="165"/>
        <v>9259</v>
      </c>
      <c r="J596" s="31">
        <f t="shared" si="165"/>
        <v>9539.7999999999993</v>
      </c>
      <c r="K596" s="31">
        <f t="shared" si="165"/>
        <v>9826.4</v>
      </c>
      <c r="L596" s="31">
        <f t="shared" si="165"/>
        <v>10118.799999999999</v>
      </c>
      <c r="M596" s="31">
        <f t="shared" si="165"/>
        <v>10429</v>
      </c>
      <c r="N596" s="31">
        <f t="shared" si="165"/>
        <v>10733</v>
      </c>
      <c r="O596" s="31">
        <f t="shared" si="165"/>
        <v>11060.6</v>
      </c>
      <c r="P596" s="31">
        <f t="shared" si="165"/>
        <v>11394</v>
      </c>
      <c r="Q596" s="31">
        <f t="shared" si="165"/>
        <v>11733.2</v>
      </c>
      <c r="R596" s="31">
        <f t="shared" si="167"/>
        <v>12090.2</v>
      </c>
      <c r="S596" s="31">
        <f t="shared" si="167"/>
        <v>12446.8</v>
      </c>
      <c r="T596" s="31">
        <f t="shared" si="167"/>
        <v>12821.199999999999</v>
      </c>
      <c r="U596" s="31">
        <f t="shared" si="167"/>
        <v>13207.199999999999</v>
      </c>
      <c r="V596" s="31">
        <f t="shared" si="167"/>
        <v>13599</v>
      </c>
      <c r="W596" s="31">
        <f t="shared" si="167"/>
        <v>14014.4</v>
      </c>
      <c r="X596" s="31">
        <f t="shared" si="167"/>
        <v>14435.6</v>
      </c>
      <c r="Y596" s="31">
        <f t="shared" si="167"/>
        <v>14868.4</v>
      </c>
      <c r="Z596" s="31">
        <f t="shared" si="167"/>
        <v>15312.800000000001</v>
      </c>
      <c r="AA596" s="31">
        <f t="shared" si="167"/>
        <v>15775</v>
      </c>
      <c r="AB596" s="31">
        <f t="shared" si="167"/>
        <v>16248.800000000001</v>
      </c>
      <c r="AC596" s="31">
        <f t="shared" si="167"/>
        <v>16734.2</v>
      </c>
      <c r="AD596" s="31">
        <f t="shared" si="167"/>
        <v>17231.199999999997</v>
      </c>
      <c r="AE596" s="31">
        <f t="shared" si="167"/>
        <v>17751.8</v>
      </c>
      <c r="AF596" s="31">
        <f t="shared" si="167"/>
        <v>18284</v>
      </c>
      <c r="AG596" s="31">
        <f t="shared" si="164"/>
        <v>18839.8</v>
      </c>
      <c r="AH596" s="31">
        <f t="shared" si="164"/>
        <v>19407.199999999997</v>
      </c>
      <c r="AI596" s="31">
        <f t="shared" si="164"/>
        <v>19986.199999999997</v>
      </c>
      <c r="AJ596" s="31">
        <f t="shared" si="164"/>
        <v>20588.8</v>
      </c>
      <c r="AK596" s="31">
        <f t="shared" si="164"/>
        <v>21208.799999999999</v>
      </c>
      <c r="AL596" s="31">
        <f t="shared" ref="AG596:AV612" si="168">IF((AL$8+(AL$9*$A596))&lt;AL$12,AL$12,AL$8+(AL$9*$A596))</f>
        <v>21840.400000000001</v>
      </c>
      <c r="AM596" s="31">
        <f t="shared" si="168"/>
        <v>22501.4</v>
      </c>
      <c r="AN596" s="31">
        <f t="shared" si="168"/>
        <v>23174</v>
      </c>
      <c r="AO596" s="31">
        <f t="shared" si="168"/>
        <v>23864</v>
      </c>
      <c r="AP596" s="31">
        <f t="shared" si="168"/>
        <v>24577.599999999999</v>
      </c>
      <c r="AQ596" s="31">
        <f t="shared" si="168"/>
        <v>25320.600000000002</v>
      </c>
      <c r="AR596" s="31">
        <f t="shared" si="168"/>
        <v>26081</v>
      </c>
      <c r="AS596" s="31">
        <f t="shared" si="168"/>
        <v>26858.799999999999</v>
      </c>
      <c r="AT596" s="31">
        <f t="shared" si="168"/>
        <v>27666</v>
      </c>
      <c r="AU596" s="31">
        <f t="shared" si="168"/>
        <v>28490.600000000002</v>
      </c>
      <c r="AV596" s="31">
        <f t="shared" si="168"/>
        <v>29344.6</v>
      </c>
      <c r="AW596" s="31">
        <f t="shared" si="166"/>
        <v>30233.8</v>
      </c>
      <c r="AX596" s="31">
        <f t="shared" si="166"/>
        <v>31140.400000000001</v>
      </c>
      <c r="AY596" s="31">
        <f t="shared" si="166"/>
        <v>32070.2</v>
      </c>
      <c r="AZ596" s="31">
        <f t="shared" si="166"/>
        <v>33041.4</v>
      </c>
      <c r="BA596" s="31">
        <f t="shared" si="166"/>
        <v>34023.800000000003</v>
      </c>
      <c r="BB596" s="31">
        <f t="shared" si="166"/>
        <v>35053.399999999994</v>
      </c>
      <c r="BC596" s="31">
        <f t="shared" si="166"/>
        <v>36106.199999999997</v>
      </c>
      <c r="BD596" s="31">
        <f t="shared" si="166"/>
        <v>37182.199999999997</v>
      </c>
      <c r="BE596" s="31">
        <f t="shared" si="166"/>
        <v>38305.4</v>
      </c>
      <c r="BF596" s="31">
        <f t="shared" si="166"/>
        <v>39451.800000000003</v>
      </c>
      <c r="BG596" s="31">
        <f t="shared" si="166"/>
        <v>40639.199999999997</v>
      </c>
      <c r="BH596" s="31">
        <f t="shared" si="166"/>
        <v>41849.800000000003</v>
      </c>
      <c r="BI596" s="31">
        <f t="shared" si="166"/>
        <v>43113.4</v>
      </c>
      <c r="BJ596" s="31">
        <f t="shared" si="166"/>
        <v>44406</v>
      </c>
      <c r="BK596" s="31">
        <f t="shared" si="155"/>
        <v>45739.6</v>
      </c>
      <c r="BL596" s="31">
        <f t="shared" si="155"/>
        <v>47102.2</v>
      </c>
      <c r="BM596" s="31">
        <f t="shared" si="155"/>
        <v>48517.8</v>
      </c>
    </row>
    <row r="597" spans="1:65" x14ac:dyDescent="0.2">
      <c r="A597" s="26">
        <v>581</v>
      </c>
      <c r="B597" s="31">
        <f t="shared" si="165"/>
        <v>7537.51</v>
      </c>
      <c r="C597" s="31">
        <f t="shared" si="165"/>
        <v>7766</v>
      </c>
      <c r="D597" s="31">
        <f t="shared" si="165"/>
        <v>8000.3</v>
      </c>
      <c r="E597" s="31">
        <f t="shared" si="165"/>
        <v>8240.41</v>
      </c>
      <c r="F597" s="31">
        <f t="shared" si="165"/>
        <v>8486.33</v>
      </c>
      <c r="G597" s="31">
        <f t="shared" ref="B597:Q613" si="169">IF((G$8+(G$9*$A597))&lt;G$12,G$12,G$8+(G$9*$A597))</f>
        <v>8738.06</v>
      </c>
      <c r="H597" s="31">
        <f t="shared" si="169"/>
        <v>9007.5999999999985</v>
      </c>
      <c r="I597" s="31">
        <f t="shared" si="169"/>
        <v>9270.9500000000007</v>
      </c>
      <c r="J597" s="31">
        <f t="shared" si="169"/>
        <v>9552.11</v>
      </c>
      <c r="K597" s="31">
        <f t="shared" si="169"/>
        <v>9839.08</v>
      </c>
      <c r="L597" s="31">
        <f t="shared" si="169"/>
        <v>10131.86</v>
      </c>
      <c r="M597" s="31">
        <f t="shared" si="169"/>
        <v>10442.450000000001</v>
      </c>
      <c r="N597" s="31">
        <f t="shared" si="169"/>
        <v>10746.849999999999</v>
      </c>
      <c r="O597" s="31">
        <f t="shared" si="169"/>
        <v>11074.869999999999</v>
      </c>
      <c r="P597" s="31">
        <f t="shared" si="169"/>
        <v>11408.699999999999</v>
      </c>
      <c r="Q597" s="31">
        <f t="shared" si="169"/>
        <v>11748.34</v>
      </c>
      <c r="R597" s="31">
        <f t="shared" si="167"/>
        <v>12105.789999999999</v>
      </c>
      <c r="S597" s="31">
        <f t="shared" si="167"/>
        <v>12462.859999999999</v>
      </c>
      <c r="T597" s="31">
        <f t="shared" si="167"/>
        <v>12837.74</v>
      </c>
      <c r="U597" s="31">
        <f t="shared" si="167"/>
        <v>13224.24</v>
      </c>
      <c r="V597" s="31">
        <f t="shared" si="167"/>
        <v>13616.550000000001</v>
      </c>
      <c r="W597" s="31">
        <f t="shared" si="167"/>
        <v>14032.48</v>
      </c>
      <c r="X597" s="31">
        <f t="shared" si="167"/>
        <v>14454.220000000001</v>
      </c>
      <c r="Y597" s="31">
        <f t="shared" si="167"/>
        <v>14887.58</v>
      </c>
      <c r="Z597" s="31">
        <f t="shared" si="167"/>
        <v>15332.560000000001</v>
      </c>
      <c r="AA597" s="31">
        <f t="shared" si="167"/>
        <v>15795.35</v>
      </c>
      <c r="AB597" s="31">
        <f t="shared" si="167"/>
        <v>16269.76</v>
      </c>
      <c r="AC597" s="31">
        <f t="shared" si="167"/>
        <v>16755.79</v>
      </c>
      <c r="AD597" s="31">
        <f t="shared" si="167"/>
        <v>17253.439999999999</v>
      </c>
      <c r="AE597" s="31">
        <f t="shared" si="167"/>
        <v>17774.71</v>
      </c>
      <c r="AF597" s="31">
        <f t="shared" si="167"/>
        <v>18307.599999999999</v>
      </c>
      <c r="AG597" s="31">
        <f t="shared" si="168"/>
        <v>18864.11</v>
      </c>
      <c r="AH597" s="31">
        <f t="shared" si="168"/>
        <v>19432.239999999998</v>
      </c>
      <c r="AI597" s="31">
        <f t="shared" si="168"/>
        <v>20011.989999999998</v>
      </c>
      <c r="AJ597" s="31">
        <f t="shared" si="168"/>
        <v>20615.36</v>
      </c>
      <c r="AK597" s="31">
        <f t="shared" si="168"/>
        <v>21236.16</v>
      </c>
      <c r="AL597" s="31">
        <f t="shared" si="168"/>
        <v>21868.58</v>
      </c>
      <c r="AM597" s="31">
        <f t="shared" si="168"/>
        <v>22530.43</v>
      </c>
      <c r="AN597" s="31">
        <f t="shared" si="168"/>
        <v>23203.899999999998</v>
      </c>
      <c r="AO597" s="31">
        <f t="shared" si="168"/>
        <v>23894.799999999999</v>
      </c>
      <c r="AP597" s="31">
        <f t="shared" si="168"/>
        <v>24609.32</v>
      </c>
      <c r="AQ597" s="31">
        <f t="shared" si="168"/>
        <v>25353.27</v>
      </c>
      <c r="AR597" s="31">
        <f t="shared" si="168"/>
        <v>26114.649999999998</v>
      </c>
      <c r="AS597" s="31">
        <f t="shared" si="168"/>
        <v>26893.46</v>
      </c>
      <c r="AT597" s="31">
        <f t="shared" si="168"/>
        <v>27701.7</v>
      </c>
      <c r="AU597" s="31">
        <f t="shared" si="168"/>
        <v>28527.370000000003</v>
      </c>
      <c r="AV597" s="31">
        <f t="shared" si="168"/>
        <v>29382.469999999998</v>
      </c>
      <c r="AW597" s="31">
        <f t="shared" si="166"/>
        <v>30272.809999999998</v>
      </c>
      <c r="AX597" s="31">
        <f t="shared" si="166"/>
        <v>31180.579999999998</v>
      </c>
      <c r="AY597" s="31">
        <f t="shared" si="166"/>
        <v>32111.59</v>
      </c>
      <c r="AZ597" s="31">
        <f t="shared" si="166"/>
        <v>33084.03</v>
      </c>
      <c r="BA597" s="31">
        <f t="shared" si="166"/>
        <v>34067.71</v>
      </c>
      <c r="BB597" s="31">
        <f t="shared" si="166"/>
        <v>35098.629999999997</v>
      </c>
      <c r="BC597" s="31">
        <f t="shared" si="166"/>
        <v>36152.79</v>
      </c>
      <c r="BD597" s="31">
        <f t="shared" si="166"/>
        <v>37230.19</v>
      </c>
      <c r="BE597" s="31">
        <f t="shared" si="166"/>
        <v>38354.83</v>
      </c>
      <c r="BF597" s="31">
        <f t="shared" si="166"/>
        <v>39502.71</v>
      </c>
      <c r="BG597" s="31">
        <f t="shared" si="166"/>
        <v>40691.64</v>
      </c>
      <c r="BH597" s="31">
        <f t="shared" si="166"/>
        <v>41903.81</v>
      </c>
      <c r="BI597" s="31">
        <f t="shared" si="166"/>
        <v>43169.03</v>
      </c>
      <c r="BJ597" s="31">
        <f t="shared" si="166"/>
        <v>44463.299999999996</v>
      </c>
      <c r="BK597" s="31">
        <f t="shared" si="155"/>
        <v>45798.62</v>
      </c>
      <c r="BL597" s="31">
        <f t="shared" si="155"/>
        <v>47162.99</v>
      </c>
      <c r="BM597" s="31">
        <f t="shared" si="155"/>
        <v>48580.409999999996</v>
      </c>
    </row>
    <row r="598" spans="1:65" x14ac:dyDescent="0.2">
      <c r="A598" s="26">
        <v>582</v>
      </c>
      <c r="B598" s="31">
        <f t="shared" si="169"/>
        <v>7547.22</v>
      </c>
      <c r="C598" s="31">
        <f t="shared" si="169"/>
        <v>7776</v>
      </c>
      <c r="D598" s="31">
        <f t="shared" si="169"/>
        <v>8010.6</v>
      </c>
      <c r="E598" s="31">
        <f t="shared" si="169"/>
        <v>8251.02</v>
      </c>
      <c r="F598" s="31">
        <f t="shared" si="169"/>
        <v>8497.26</v>
      </c>
      <c r="G598" s="31">
        <f t="shared" si="169"/>
        <v>8749.32</v>
      </c>
      <c r="H598" s="31">
        <f t="shared" si="169"/>
        <v>9019.2000000000007</v>
      </c>
      <c r="I598" s="31">
        <f t="shared" si="169"/>
        <v>9282.9</v>
      </c>
      <c r="J598" s="31">
        <f t="shared" si="169"/>
        <v>9564.42</v>
      </c>
      <c r="K598" s="31">
        <f t="shared" si="169"/>
        <v>9851.76</v>
      </c>
      <c r="L598" s="31">
        <f t="shared" si="169"/>
        <v>10144.92</v>
      </c>
      <c r="M598" s="31">
        <f t="shared" si="169"/>
        <v>10455.9</v>
      </c>
      <c r="N598" s="31">
        <f t="shared" si="169"/>
        <v>10760.7</v>
      </c>
      <c r="O598" s="31">
        <f t="shared" si="169"/>
        <v>11089.14</v>
      </c>
      <c r="P598" s="31">
        <f t="shared" si="169"/>
        <v>11423.4</v>
      </c>
      <c r="Q598" s="31">
        <f t="shared" si="169"/>
        <v>11763.48</v>
      </c>
      <c r="R598" s="31">
        <f t="shared" si="167"/>
        <v>12121.38</v>
      </c>
      <c r="S598" s="31">
        <f t="shared" si="167"/>
        <v>12478.92</v>
      </c>
      <c r="T598" s="31">
        <f t="shared" si="167"/>
        <v>12854.279999999999</v>
      </c>
      <c r="U598" s="31">
        <f t="shared" si="167"/>
        <v>13241.279999999999</v>
      </c>
      <c r="V598" s="31">
        <f t="shared" si="167"/>
        <v>13634.1</v>
      </c>
      <c r="W598" s="31">
        <f t="shared" si="167"/>
        <v>14050.56</v>
      </c>
      <c r="X598" s="31">
        <f t="shared" si="167"/>
        <v>14472.84</v>
      </c>
      <c r="Y598" s="31">
        <f t="shared" si="167"/>
        <v>14906.76</v>
      </c>
      <c r="Z598" s="31">
        <f t="shared" si="167"/>
        <v>15352.320000000002</v>
      </c>
      <c r="AA598" s="31">
        <f t="shared" si="167"/>
        <v>15815.7</v>
      </c>
      <c r="AB598" s="31">
        <f t="shared" si="167"/>
        <v>16290.720000000001</v>
      </c>
      <c r="AC598" s="31">
        <f t="shared" si="167"/>
        <v>16777.379999999997</v>
      </c>
      <c r="AD598" s="31">
        <f t="shared" si="167"/>
        <v>17275.68</v>
      </c>
      <c r="AE598" s="31">
        <f t="shared" si="167"/>
        <v>17797.620000000003</v>
      </c>
      <c r="AF598" s="31">
        <f t="shared" si="167"/>
        <v>18331.2</v>
      </c>
      <c r="AG598" s="31">
        <f t="shared" si="168"/>
        <v>18888.419999999998</v>
      </c>
      <c r="AH598" s="31">
        <f t="shared" si="168"/>
        <v>19457.28</v>
      </c>
      <c r="AI598" s="31">
        <f t="shared" si="168"/>
        <v>20037.78</v>
      </c>
      <c r="AJ598" s="31">
        <f t="shared" si="168"/>
        <v>20641.919999999998</v>
      </c>
      <c r="AK598" s="31">
        <f t="shared" si="168"/>
        <v>21263.52</v>
      </c>
      <c r="AL598" s="31">
        <f t="shared" si="168"/>
        <v>21896.76</v>
      </c>
      <c r="AM598" s="31">
        <f t="shared" si="168"/>
        <v>22559.46</v>
      </c>
      <c r="AN598" s="31">
        <f t="shared" si="168"/>
        <v>23233.8</v>
      </c>
      <c r="AO598" s="31">
        <f t="shared" si="168"/>
        <v>23925.600000000002</v>
      </c>
      <c r="AP598" s="31">
        <f t="shared" si="168"/>
        <v>24641.040000000001</v>
      </c>
      <c r="AQ598" s="31">
        <f t="shared" si="168"/>
        <v>25385.940000000002</v>
      </c>
      <c r="AR598" s="31">
        <f t="shared" si="168"/>
        <v>26148.3</v>
      </c>
      <c r="AS598" s="31">
        <f t="shared" si="168"/>
        <v>26928.12</v>
      </c>
      <c r="AT598" s="31">
        <f t="shared" si="168"/>
        <v>27737.4</v>
      </c>
      <c r="AU598" s="31">
        <f t="shared" si="168"/>
        <v>28564.140000000003</v>
      </c>
      <c r="AV598" s="31">
        <f t="shared" si="168"/>
        <v>29420.34</v>
      </c>
      <c r="AW598" s="31">
        <f t="shared" si="166"/>
        <v>30311.82</v>
      </c>
      <c r="AX598" s="31">
        <f t="shared" si="166"/>
        <v>31220.76</v>
      </c>
      <c r="AY598" s="31">
        <f t="shared" si="166"/>
        <v>32152.98</v>
      </c>
      <c r="AZ598" s="31">
        <f t="shared" si="166"/>
        <v>33126.660000000003</v>
      </c>
      <c r="BA598" s="31">
        <f t="shared" si="166"/>
        <v>34111.619999999995</v>
      </c>
      <c r="BB598" s="31">
        <f t="shared" si="166"/>
        <v>35143.86</v>
      </c>
      <c r="BC598" s="31">
        <f t="shared" si="166"/>
        <v>36199.380000000005</v>
      </c>
      <c r="BD598" s="31">
        <f t="shared" si="166"/>
        <v>37278.18</v>
      </c>
      <c r="BE598" s="31">
        <f t="shared" si="166"/>
        <v>38404.259999999995</v>
      </c>
      <c r="BF598" s="31">
        <f t="shared" si="166"/>
        <v>39553.619999999995</v>
      </c>
      <c r="BG598" s="31">
        <f t="shared" si="166"/>
        <v>40744.080000000002</v>
      </c>
      <c r="BH598" s="31">
        <f t="shared" si="166"/>
        <v>41957.82</v>
      </c>
      <c r="BI598" s="31">
        <f t="shared" si="166"/>
        <v>43224.66</v>
      </c>
      <c r="BJ598" s="31">
        <f t="shared" si="166"/>
        <v>44520.6</v>
      </c>
      <c r="BK598" s="31">
        <f t="shared" si="155"/>
        <v>45857.64</v>
      </c>
      <c r="BL598" s="31">
        <f t="shared" si="155"/>
        <v>47223.78</v>
      </c>
      <c r="BM598" s="31">
        <f t="shared" si="155"/>
        <v>48643.02</v>
      </c>
    </row>
    <row r="599" spans="1:65" x14ac:dyDescent="0.2">
      <c r="A599" s="26">
        <v>583</v>
      </c>
      <c r="B599" s="31">
        <f t="shared" si="169"/>
        <v>7556.93</v>
      </c>
      <c r="C599" s="31">
        <f t="shared" si="169"/>
        <v>7786</v>
      </c>
      <c r="D599" s="31">
        <f t="shared" si="169"/>
        <v>8020.9000000000005</v>
      </c>
      <c r="E599" s="31">
        <f t="shared" si="169"/>
        <v>8261.630000000001</v>
      </c>
      <c r="F599" s="31">
        <f t="shared" si="169"/>
        <v>8508.1899999999987</v>
      </c>
      <c r="G599" s="31">
        <f t="shared" si="169"/>
        <v>8760.58</v>
      </c>
      <c r="H599" s="31">
        <f t="shared" si="169"/>
        <v>9030.7999999999993</v>
      </c>
      <c r="I599" s="31">
        <f t="shared" si="169"/>
        <v>9294.8499999999985</v>
      </c>
      <c r="J599" s="31">
        <f t="shared" si="169"/>
        <v>9576.73</v>
      </c>
      <c r="K599" s="31">
        <f t="shared" si="169"/>
        <v>9864.4399999999987</v>
      </c>
      <c r="L599" s="31">
        <f t="shared" si="169"/>
        <v>10157.98</v>
      </c>
      <c r="M599" s="31">
        <f t="shared" si="169"/>
        <v>10469.349999999999</v>
      </c>
      <c r="N599" s="31">
        <f t="shared" si="169"/>
        <v>10774.55</v>
      </c>
      <c r="O599" s="31">
        <f t="shared" si="169"/>
        <v>11103.41</v>
      </c>
      <c r="P599" s="31">
        <f t="shared" si="169"/>
        <v>11438.1</v>
      </c>
      <c r="Q599" s="31">
        <f t="shared" si="169"/>
        <v>11778.62</v>
      </c>
      <c r="R599" s="31">
        <f t="shared" si="167"/>
        <v>12136.97</v>
      </c>
      <c r="S599" s="31">
        <f t="shared" si="167"/>
        <v>12494.98</v>
      </c>
      <c r="T599" s="31">
        <f t="shared" si="167"/>
        <v>12870.82</v>
      </c>
      <c r="U599" s="31">
        <f t="shared" si="167"/>
        <v>13258.32</v>
      </c>
      <c r="V599" s="31">
        <f t="shared" si="167"/>
        <v>13651.65</v>
      </c>
      <c r="W599" s="31">
        <f t="shared" si="167"/>
        <v>14068.64</v>
      </c>
      <c r="X599" s="31">
        <f t="shared" si="167"/>
        <v>14491.460000000001</v>
      </c>
      <c r="Y599" s="31">
        <f t="shared" si="167"/>
        <v>14925.94</v>
      </c>
      <c r="Z599" s="31">
        <f t="shared" si="167"/>
        <v>15372.080000000002</v>
      </c>
      <c r="AA599" s="31">
        <f t="shared" si="167"/>
        <v>15836.050000000001</v>
      </c>
      <c r="AB599" s="31">
        <f t="shared" si="167"/>
        <v>16311.68</v>
      </c>
      <c r="AC599" s="31">
        <f t="shared" si="167"/>
        <v>16798.97</v>
      </c>
      <c r="AD599" s="31">
        <f t="shared" si="167"/>
        <v>17297.919999999998</v>
      </c>
      <c r="AE599" s="31">
        <f t="shared" si="167"/>
        <v>17820.53</v>
      </c>
      <c r="AF599" s="31">
        <f t="shared" si="167"/>
        <v>18354.800000000003</v>
      </c>
      <c r="AG599" s="31">
        <f t="shared" si="168"/>
        <v>18912.73</v>
      </c>
      <c r="AH599" s="31">
        <f t="shared" si="168"/>
        <v>19482.32</v>
      </c>
      <c r="AI599" s="31">
        <f t="shared" si="168"/>
        <v>20063.57</v>
      </c>
      <c r="AJ599" s="31">
        <f t="shared" si="168"/>
        <v>20668.48</v>
      </c>
      <c r="AK599" s="31">
        <f t="shared" si="168"/>
        <v>21290.879999999997</v>
      </c>
      <c r="AL599" s="31">
        <f t="shared" si="168"/>
        <v>21924.94</v>
      </c>
      <c r="AM599" s="31">
        <f t="shared" si="168"/>
        <v>22588.49</v>
      </c>
      <c r="AN599" s="31">
        <f t="shared" si="168"/>
        <v>23263.7</v>
      </c>
      <c r="AO599" s="31">
        <f t="shared" si="168"/>
        <v>23956.400000000001</v>
      </c>
      <c r="AP599" s="31">
        <f t="shared" si="168"/>
        <v>24672.76</v>
      </c>
      <c r="AQ599" s="31">
        <f t="shared" si="168"/>
        <v>25418.61</v>
      </c>
      <c r="AR599" s="31">
        <f t="shared" si="168"/>
        <v>26181.95</v>
      </c>
      <c r="AS599" s="31">
        <f t="shared" si="168"/>
        <v>26962.78</v>
      </c>
      <c r="AT599" s="31">
        <f t="shared" si="168"/>
        <v>27773.100000000002</v>
      </c>
      <c r="AU599" s="31">
        <f t="shared" si="168"/>
        <v>28600.910000000003</v>
      </c>
      <c r="AV599" s="31">
        <f t="shared" si="168"/>
        <v>29458.21</v>
      </c>
      <c r="AW599" s="31">
        <f t="shared" si="166"/>
        <v>30350.829999999998</v>
      </c>
      <c r="AX599" s="31">
        <f t="shared" si="166"/>
        <v>31260.94</v>
      </c>
      <c r="AY599" s="31">
        <f t="shared" si="166"/>
        <v>32194.37</v>
      </c>
      <c r="AZ599" s="31">
        <f t="shared" si="166"/>
        <v>33169.29</v>
      </c>
      <c r="BA599" s="31">
        <f t="shared" si="166"/>
        <v>34155.53</v>
      </c>
      <c r="BB599" s="31">
        <f t="shared" si="166"/>
        <v>35189.089999999997</v>
      </c>
      <c r="BC599" s="31">
        <f t="shared" si="166"/>
        <v>36245.97</v>
      </c>
      <c r="BD599" s="31">
        <f t="shared" si="166"/>
        <v>37326.17</v>
      </c>
      <c r="BE599" s="31">
        <f t="shared" si="166"/>
        <v>38453.69</v>
      </c>
      <c r="BF599" s="31">
        <f t="shared" si="166"/>
        <v>39604.53</v>
      </c>
      <c r="BG599" s="31">
        <f t="shared" si="166"/>
        <v>40796.520000000004</v>
      </c>
      <c r="BH599" s="31">
        <f t="shared" si="166"/>
        <v>42011.83</v>
      </c>
      <c r="BI599" s="31">
        <f t="shared" si="166"/>
        <v>43280.29</v>
      </c>
      <c r="BJ599" s="31">
        <f t="shared" si="166"/>
        <v>44577.9</v>
      </c>
      <c r="BK599" s="31">
        <f t="shared" si="155"/>
        <v>45916.66</v>
      </c>
      <c r="BL599" s="31">
        <f t="shared" si="155"/>
        <v>47284.57</v>
      </c>
      <c r="BM599" s="31">
        <f t="shared" si="155"/>
        <v>48705.63</v>
      </c>
    </row>
    <row r="600" spans="1:65" x14ac:dyDescent="0.2">
      <c r="A600" s="26">
        <v>584</v>
      </c>
      <c r="B600" s="31">
        <f t="shared" si="169"/>
        <v>7566.64</v>
      </c>
      <c r="C600" s="31">
        <f t="shared" si="169"/>
        <v>7796</v>
      </c>
      <c r="D600" s="31">
        <f t="shared" si="169"/>
        <v>8031.2000000000007</v>
      </c>
      <c r="E600" s="31">
        <f t="shared" si="169"/>
        <v>8272.24</v>
      </c>
      <c r="F600" s="31">
        <f t="shared" si="169"/>
        <v>8519.119999999999</v>
      </c>
      <c r="G600" s="31">
        <f t="shared" si="169"/>
        <v>8771.84</v>
      </c>
      <c r="H600" s="31">
        <f t="shared" si="169"/>
        <v>9042.4</v>
      </c>
      <c r="I600" s="31">
        <f t="shared" si="169"/>
        <v>9306.7999999999993</v>
      </c>
      <c r="J600" s="31">
        <f t="shared" si="169"/>
        <v>9589.0400000000009</v>
      </c>
      <c r="K600" s="31">
        <f t="shared" si="169"/>
        <v>9877.119999999999</v>
      </c>
      <c r="L600" s="31">
        <f t="shared" si="169"/>
        <v>10171.040000000001</v>
      </c>
      <c r="M600" s="31">
        <f t="shared" si="169"/>
        <v>10482.799999999999</v>
      </c>
      <c r="N600" s="31">
        <f t="shared" si="169"/>
        <v>10788.4</v>
      </c>
      <c r="O600" s="31">
        <f t="shared" si="169"/>
        <v>11117.68</v>
      </c>
      <c r="P600" s="31">
        <f t="shared" si="169"/>
        <v>11452.8</v>
      </c>
      <c r="Q600" s="31">
        <f t="shared" si="169"/>
        <v>11793.76</v>
      </c>
      <c r="R600" s="31">
        <f t="shared" si="167"/>
        <v>12152.56</v>
      </c>
      <c r="S600" s="31">
        <f t="shared" si="167"/>
        <v>12511.039999999999</v>
      </c>
      <c r="T600" s="31">
        <f t="shared" si="167"/>
        <v>12887.359999999999</v>
      </c>
      <c r="U600" s="31">
        <f t="shared" si="167"/>
        <v>13275.359999999999</v>
      </c>
      <c r="V600" s="31">
        <f t="shared" si="167"/>
        <v>13669.2</v>
      </c>
      <c r="W600" s="31">
        <f t="shared" si="167"/>
        <v>14086.72</v>
      </c>
      <c r="X600" s="31">
        <f t="shared" si="167"/>
        <v>14510.08</v>
      </c>
      <c r="Y600" s="31">
        <f t="shared" si="167"/>
        <v>14945.119999999999</v>
      </c>
      <c r="Z600" s="31">
        <f t="shared" si="167"/>
        <v>15391.84</v>
      </c>
      <c r="AA600" s="31">
        <f t="shared" si="167"/>
        <v>15856.400000000001</v>
      </c>
      <c r="AB600" s="31">
        <f t="shared" si="167"/>
        <v>16332.640000000001</v>
      </c>
      <c r="AC600" s="31">
        <f t="shared" si="167"/>
        <v>16820.559999999998</v>
      </c>
      <c r="AD600" s="31">
        <f t="shared" si="167"/>
        <v>17320.16</v>
      </c>
      <c r="AE600" s="31">
        <f t="shared" si="167"/>
        <v>17843.440000000002</v>
      </c>
      <c r="AF600" s="31">
        <f t="shared" si="167"/>
        <v>18378.400000000001</v>
      </c>
      <c r="AG600" s="31">
        <f t="shared" si="168"/>
        <v>18937.04</v>
      </c>
      <c r="AH600" s="31">
        <f t="shared" si="168"/>
        <v>19507.36</v>
      </c>
      <c r="AI600" s="31">
        <f t="shared" si="168"/>
        <v>20089.36</v>
      </c>
      <c r="AJ600" s="31">
        <f t="shared" si="168"/>
        <v>20695.04</v>
      </c>
      <c r="AK600" s="31">
        <f t="shared" si="168"/>
        <v>21318.239999999998</v>
      </c>
      <c r="AL600" s="31">
        <f t="shared" si="168"/>
        <v>21953.119999999999</v>
      </c>
      <c r="AM600" s="31">
        <f t="shared" si="168"/>
        <v>22617.52</v>
      </c>
      <c r="AN600" s="31">
        <f t="shared" si="168"/>
        <v>23293.599999999999</v>
      </c>
      <c r="AO600" s="31">
        <f t="shared" si="168"/>
        <v>23987.200000000001</v>
      </c>
      <c r="AP600" s="31">
        <f t="shared" si="168"/>
        <v>24704.48</v>
      </c>
      <c r="AQ600" s="31">
        <f t="shared" si="168"/>
        <v>25451.280000000002</v>
      </c>
      <c r="AR600" s="31">
        <f t="shared" si="168"/>
        <v>26215.599999999999</v>
      </c>
      <c r="AS600" s="31">
        <f t="shared" si="168"/>
        <v>26997.439999999999</v>
      </c>
      <c r="AT600" s="31">
        <f t="shared" si="168"/>
        <v>27808.800000000003</v>
      </c>
      <c r="AU600" s="31">
        <f t="shared" si="168"/>
        <v>28637.68</v>
      </c>
      <c r="AV600" s="31">
        <f t="shared" si="168"/>
        <v>29496.079999999998</v>
      </c>
      <c r="AW600" s="31">
        <f t="shared" si="166"/>
        <v>30389.84</v>
      </c>
      <c r="AX600" s="31">
        <f t="shared" si="166"/>
        <v>31301.119999999999</v>
      </c>
      <c r="AY600" s="31">
        <f t="shared" si="166"/>
        <v>32235.760000000002</v>
      </c>
      <c r="AZ600" s="31">
        <f t="shared" si="166"/>
        <v>33211.919999999998</v>
      </c>
      <c r="BA600" s="31">
        <f t="shared" si="166"/>
        <v>34199.440000000002</v>
      </c>
      <c r="BB600" s="31">
        <f t="shared" si="166"/>
        <v>35234.32</v>
      </c>
      <c r="BC600" s="31">
        <f t="shared" si="166"/>
        <v>36292.559999999998</v>
      </c>
      <c r="BD600" s="31">
        <f t="shared" si="166"/>
        <v>37374.160000000003</v>
      </c>
      <c r="BE600" s="31">
        <f t="shared" si="166"/>
        <v>38503.119999999995</v>
      </c>
      <c r="BF600" s="31">
        <f t="shared" si="166"/>
        <v>39655.440000000002</v>
      </c>
      <c r="BG600" s="31">
        <f t="shared" si="166"/>
        <v>40848.959999999999</v>
      </c>
      <c r="BH600" s="31">
        <f t="shared" si="166"/>
        <v>42065.84</v>
      </c>
      <c r="BI600" s="31">
        <f t="shared" si="166"/>
        <v>43335.92</v>
      </c>
      <c r="BJ600" s="31">
        <f t="shared" si="166"/>
        <v>44635.199999999997</v>
      </c>
      <c r="BK600" s="31">
        <f t="shared" si="155"/>
        <v>45975.68</v>
      </c>
      <c r="BL600" s="31">
        <f t="shared" si="155"/>
        <v>47345.36</v>
      </c>
      <c r="BM600" s="31">
        <f t="shared" si="155"/>
        <v>48768.24</v>
      </c>
    </row>
    <row r="601" spans="1:65" x14ac:dyDescent="0.2">
      <c r="A601" s="26">
        <v>585</v>
      </c>
      <c r="B601" s="31">
        <f t="shared" si="169"/>
        <v>7576.35</v>
      </c>
      <c r="C601" s="31">
        <f t="shared" si="169"/>
        <v>7806</v>
      </c>
      <c r="D601" s="31">
        <f t="shared" si="169"/>
        <v>8041.5</v>
      </c>
      <c r="E601" s="31">
        <f t="shared" si="169"/>
        <v>8282.8499999999985</v>
      </c>
      <c r="F601" s="31">
        <f t="shared" si="169"/>
        <v>8530.0499999999993</v>
      </c>
      <c r="G601" s="31">
        <f t="shared" si="169"/>
        <v>8783.0999999999985</v>
      </c>
      <c r="H601" s="31">
        <f t="shared" si="169"/>
        <v>9054</v>
      </c>
      <c r="I601" s="31">
        <f t="shared" si="169"/>
        <v>9318.75</v>
      </c>
      <c r="J601" s="31">
        <f t="shared" si="169"/>
        <v>9601.35</v>
      </c>
      <c r="K601" s="31">
        <f t="shared" si="169"/>
        <v>9889.7999999999993</v>
      </c>
      <c r="L601" s="31">
        <f t="shared" si="169"/>
        <v>10184.1</v>
      </c>
      <c r="M601" s="31">
        <f t="shared" si="169"/>
        <v>10496.25</v>
      </c>
      <c r="N601" s="31">
        <f t="shared" si="169"/>
        <v>10802.25</v>
      </c>
      <c r="O601" s="31">
        <f t="shared" si="169"/>
        <v>11131.949999999999</v>
      </c>
      <c r="P601" s="31">
        <f t="shared" si="169"/>
        <v>11467.5</v>
      </c>
      <c r="Q601" s="31">
        <f t="shared" si="169"/>
        <v>11808.9</v>
      </c>
      <c r="R601" s="31">
        <f t="shared" si="167"/>
        <v>12168.15</v>
      </c>
      <c r="S601" s="31">
        <f t="shared" si="167"/>
        <v>12527.099999999999</v>
      </c>
      <c r="T601" s="31">
        <f t="shared" si="167"/>
        <v>12903.9</v>
      </c>
      <c r="U601" s="31">
        <f t="shared" si="167"/>
        <v>13292.4</v>
      </c>
      <c r="V601" s="31">
        <f t="shared" si="167"/>
        <v>13686.75</v>
      </c>
      <c r="W601" s="31">
        <f t="shared" si="167"/>
        <v>14104.8</v>
      </c>
      <c r="X601" s="31">
        <f t="shared" si="167"/>
        <v>14528.7</v>
      </c>
      <c r="Y601" s="31">
        <f t="shared" si="167"/>
        <v>14964.3</v>
      </c>
      <c r="Z601" s="31">
        <f t="shared" si="167"/>
        <v>15411.6</v>
      </c>
      <c r="AA601" s="31">
        <f t="shared" si="167"/>
        <v>15876.75</v>
      </c>
      <c r="AB601" s="31">
        <f t="shared" si="167"/>
        <v>16353.6</v>
      </c>
      <c r="AC601" s="31">
        <f t="shared" si="167"/>
        <v>16842.150000000001</v>
      </c>
      <c r="AD601" s="31">
        <f t="shared" si="167"/>
        <v>17342.400000000001</v>
      </c>
      <c r="AE601" s="31">
        <f t="shared" si="167"/>
        <v>17866.349999999999</v>
      </c>
      <c r="AF601" s="31">
        <f t="shared" si="167"/>
        <v>18402</v>
      </c>
      <c r="AG601" s="31">
        <f t="shared" si="168"/>
        <v>18961.349999999999</v>
      </c>
      <c r="AH601" s="31">
        <f t="shared" si="168"/>
        <v>19532.400000000001</v>
      </c>
      <c r="AI601" s="31">
        <f t="shared" si="168"/>
        <v>20115.150000000001</v>
      </c>
      <c r="AJ601" s="31">
        <f t="shared" si="168"/>
        <v>20721.599999999999</v>
      </c>
      <c r="AK601" s="31">
        <f t="shared" si="168"/>
        <v>21345.599999999999</v>
      </c>
      <c r="AL601" s="31">
        <f t="shared" si="168"/>
        <v>21981.3</v>
      </c>
      <c r="AM601" s="31">
        <f t="shared" si="168"/>
        <v>22646.55</v>
      </c>
      <c r="AN601" s="31">
        <f t="shared" si="168"/>
        <v>23323.5</v>
      </c>
      <c r="AO601" s="31">
        <f t="shared" si="168"/>
        <v>24018</v>
      </c>
      <c r="AP601" s="31">
        <f t="shared" si="168"/>
        <v>24736.2</v>
      </c>
      <c r="AQ601" s="31">
        <f t="shared" si="168"/>
        <v>25483.95</v>
      </c>
      <c r="AR601" s="31">
        <f t="shared" si="168"/>
        <v>26249.25</v>
      </c>
      <c r="AS601" s="31">
        <f t="shared" si="168"/>
        <v>27032.1</v>
      </c>
      <c r="AT601" s="31">
        <f t="shared" si="168"/>
        <v>27844.5</v>
      </c>
      <c r="AU601" s="31">
        <f t="shared" si="168"/>
        <v>28674.45</v>
      </c>
      <c r="AV601" s="31">
        <f t="shared" si="168"/>
        <v>29533.949999999997</v>
      </c>
      <c r="AW601" s="31">
        <f t="shared" si="166"/>
        <v>30428.85</v>
      </c>
      <c r="AX601" s="31">
        <f t="shared" si="166"/>
        <v>31341.3</v>
      </c>
      <c r="AY601" s="31">
        <f t="shared" si="166"/>
        <v>32277.15</v>
      </c>
      <c r="AZ601" s="31">
        <f t="shared" si="166"/>
        <v>33254.550000000003</v>
      </c>
      <c r="BA601" s="31">
        <f t="shared" si="166"/>
        <v>34243.35</v>
      </c>
      <c r="BB601" s="31">
        <f t="shared" si="166"/>
        <v>35279.550000000003</v>
      </c>
      <c r="BC601" s="31">
        <f t="shared" si="166"/>
        <v>36339.15</v>
      </c>
      <c r="BD601" s="31">
        <f t="shared" si="166"/>
        <v>37422.15</v>
      </c>
      <c r="BE601" s="31">
        <f t="shared" si="166"/>
        <v>38552.550000000003</v>
      </c>
      <c r="BF601" s="31">
        <f t="shared" si="166"/>
        <v>39706.35</v>
      </c>
      <c r="BG601" s="31">
        <f t="shared" si="166"/>
        <v>40901.399999999994</v>
      </c>
      <c r="BH601" s="31">
        <f t="shared" ref="AW601:BL616" si="170">IF((BH$8+(BH$9*$A601))&lt;BH$12,BH$12,BH$8+(BH$9*$A601))</f>
        <v>42119.85</v>
      </c>
      <c r="BI601" s="31">
        <f t="shared" si="170"/>
        <v>43391.55</v>
      </c>
      <c r="BJ601" s="31">
        <f t="shared" si="170"/>
        <v>44692.5</v>
      </c>
      <c r="BK601" s="31">
        <f t="shared" si="155"/>
        <v>46034.700000000004</v>
      </c>
      <c r="BL601" s="31">
        <f t="shared" si="155"/>
        <v>47406.15</v>
      </c>
      <c r="BM601" s="31">
        <f t="shared" si="155"/>
        <v>48830.85</v>
      </c>
    </row>
    <row r="602" spans="1:65" x14ac:dyDescent="0.2">
      <c r="A602" s="26">
        <v>586</v>
      </c>
      <c r="B602" s="31">
        <f t="shared" si="169"/>
        <v>7586.06</v>
      </c>
      <c r="C602" s="31">
        <f t="shared" si="169"/>
        <v>7816</v>
      </c>
      <c r="D602" s="31">
        <f t="shared" si="169"/>
        <v>8051.8</v>
      </c>
      <c r="E602" s="31">
        <f t="shared" si="169"/>
        <v>8293.4599999999991</v>
      </c>
      <c r="F602" s="31">
        <f t="shared" si="169"/>
        <v>8540.98</v>
      </c>
      <c r="G602" s="31">
        <f t="shared" si="169"/>
        <v>8794.36</v>
      </c>
      <c r="H602" s="31">
        <f t="shared" si="169"/>
        <v>9065.5999999999985</v>
      </c>
      <c r="I602" s="31">
        <f t="shared" si="169"/>
        <v>9330.7000000000007</v>
      </c>
      <c r="J602" s="31">
        <f t="shared" si="169"/>
        <v>9613.66</v>
      </c>
      <c r="K602" s="31">
        <f t="shared" si="169"/>
        <v>9902.48</v>
      </c>
      <c r="L602" s="31">
        <f t="shared" si="169"/>
        <v>10197.16</v>
      </c>
      <c r="M602" s="31">
        <f t="shared" si="169"/>
        <v>10509.7</v>
      </c>
      <c r="N602" s="31">
        <f t="shared" si="169"/>
        <v>10816.099999999999</v>
      </c>
      <c r="O602" s="31">
        <f t="shared" si="169"/>
        <v>11146.22</v>
      </c>
      <c r="P602" s="31">
        <f t="shared" si="169"/>
        <v>11482.199999999999</v>
      </c>
      <c r="Q602" s="31">
        <f t="shared" si="169"/>
        <v>11824.04</v>
      </c>
      <c r="R602" s="31">
        <f t="shared" si="167"/>
        <v>12183.74</v>
      </c>
      <c r="S602" s="31">
        <f t="shared" si="167"/>
        <v>12543.16</v>
      </c>
      <c r="T602" s="31">
        <f t="shared" si="167"/>
        <v>12920.439999999999</v>
      </c>
      <c r="U602" s="31">
        <f t="shared" si="167"/>
        <v>13309.439999999999</v>
      </c>
      <c r="V602" s="31">
        <f t="shared" si="167"/>
        <v>13704.300000000001</v>
      </c>
      <c r="W602" s="31">
        <f t="shared" si="167"/>
        <v>14122.88</v>
      </c>
      <c r="X602" s="31">
        <f t="shared" si="167"/>
        <v>14547.32</v>
      </c>
      <c r="Y602" s="31">
        <f t="shared" si="167"/>
        <v>14983.48</v>
      </c>
      <c r="Z602" s="31">
        <f t="shared" si="167"/>
        <v>15431.36</v>
      </c>
      <c r="AA602" s="31">
        <f t="shared" si="167"/>
        <v>15897.1</v>
      </c>
      <c r="AB602" s="31">
        <f t="shared" si="167"/>
        <v>16374.560000000001</v>
      </c>
      <c r="AC602" s="31">
        <f t="shared" si="167"/>
        <v>16863.739999999998</v>
      </c>
      <c r="AD602" s="31">
        <f t="shared" si="167"/>
        <v>17364.64</v>
      </c>
      <c r="AE602" s="31">
        <f t="shared" si="167"/>
        <v>17889.260000000002</v>
      </c>
      <c r="AF602" s="31">
        <f t="shared" si="167"/>
        <v>18425.599999999999</v>
      </c>
      <c r="AG602" s="31">
        <f t="shared" si="168"/>
        <v>18985.66</v>
      </c>
      <c r="AH602" s="31">
        <f t="shared" si="168"/>
        <v>19557.439999999999</v>
      </c>
      <c r="AI602" s="31">
        <f t="shared" si="168"/>
        <v>20140.939999999999</v>
      </c>
      <c r="AJ602" s="31">
        <f t="shared" si="168"/>
        <v>20748.16</v>
      </c>
      <c r="AK602" s="31">
        <f t="shared" si="168"/>
        <v>21372.959999999999</v>
      </c>
      <c r="AL602" s="31">
        <f t="shared" si="168"/>
        <v>22009.48</v>
      </c>
      <c r="AM602" s="31">
        <f t="shared" si="168"/>
        <v>22675.58</v>
      </c>
      <c r="AN602" s="31">
        <f t="shared" si="168"/>
        <v>23353.399999999998</v>
      </c>
      <c r="AO602" s="31">
        <f t="shared" si="168"/>
        <v>24048.799999999999</v>
      </c>
      <c r="AP602" s="31">
        <f t="shared" si="168"/>
        <v>24767.919999999998</v>
      </c>
      <c r="AQ602" s="31">
        <f t="shared" si="168"/>
        <v>25516.620000000003</v>
      </c>
      <c r="AR602" s="31">
        <f t="shared" si="168"/>
        <v>26282.899999999998</v>
      </c>
      <c r="AS602" s="31">
        <f t="shared" si="168"/>
        <v>27066.76</v>
      </c>
      <c r="AT602" s="31">
        <f t="shared" si="168"/>
        <v>27880.2</v>
      </c>
      <c r="AU602" s="31">
        <f t="shared" si="168"/>
        <v>28711.22</v>
      </c>
      <c r="AV602" s="31">
        <f t="shared" si="168"/>
        <v>29571.82</v>
      </c>
      <c r="AW602" s="31">
        <f t="shared" si="170"/>
        <v>30467.86</v>
      </c>
      <c r="AX602" s="31">
        <f t="shared" si="170"/>
        <v>31381.48</v>
      </c>
      <c r="AY602" s="31">
        <f t="shared" si="170"/>
        <v>32318.54</v>
      </c>
      <c r="AZ602" s="31">
        <f t="shared" si="170"/>
        <v>33297.18</v>
      </c>
      <c r="BA602" s="31">
        <f t="shared" si="170"/>
        <v>34287.259999999995</v>
      </c>
      <c r="BB602" s="31">
        <f t="shared" si="170"/>
        <v>35324.78</v>
      </c>
      <c r="BC602" s="31">
        <f t="shared" si="170"/>
        <v>36385.740000000005</v>
      </c>
      <c r="BD602" s="31">
        <f t="shared" si="170"/>
        <v>37470.14</v>
      </c>
      <c r="BE602" s="31">
        <f t="shared" si="170"/>
        <v>38601.979999999996</v>
      </c>
      <c r="BF602" s="31">
        <f t="shared" si="170"/>
        <v>39757.259999999995</v>
      </c>
      <c r="BG602" s="31">
        <f t="shared" si="170"/>
        <v>40953.839999999997</v>
      </c>
      <c r="BH602" s="31">
        <f t="shared" si="170"/>
        <v>42173.86</v>
      </c>
      <c r="BI602" s="31">
        <f t="shared" si="170"/>
        <v>43447.18</v>
      </c>
      <c r="BJ602" s="31">
        <f t="shared" si="170"/>
        <v>44749.799999999996</v>
      </c>
      <c r="BK602" s="31">
        <f t="shared" si="155"/>
        <v>46093.72</v>
      </c>
      <c r="BL602" s="31">
        <f t="shared" si="155"/>
        <v>47466.94</v>
      </c>
      <c r="BM602" s="31">
        <f t="shared" si="155"/>
        <v>48893.46</v>
      </c>
    </row>
    <row r="603" spans="1:65" x14ac:dyDescent="0.2">
      <c r="A603" s="26">
        <v>587</v>
      </c>
      <c r="B603" s="31">
        <f t="shared" si="169"/>
        <v>7595.77</v>
      </c>
      <c r="C603" s="31">
        <f t="shared" si="169"/>
        <v>7826</v>
      </c>
      <c r="D603" s="31">
        <f t="shared" si="169"/>
        <v>8062.1</v>
      </c>
      <c r="E603" s="31">
        <f t="shared" si="169"/>
        <v>8304.07</v>
      </c>
      <c r="F603" s="31">
        <f t="shared" si="169"/>
        <v>8551.91</v>
      </c>
      <c r="G603" s="31">
        <f t="shared" si="169"/>
        <v>8805.619999999999</v>
      </c>
      <c r="H603" s="31">
        <f t="shared" si="169"/>
        <v>9077.2000000000007</v>
      </c>
      <c r="I603" s="31">
        <f t="shared" si="169"/>
        <v>9342.65</v>
      </c>
      <c r="J603" s="31">
        <f t="shared" si="169"/>
        <v>9625.9700000000012</v>
      </c>
      <c r="K603" s="31">
        <f t="shared" si="169"/>
        <v>9915.16</v>
      </c>
      <c r="L603" s="31">
        <f t="shared" si="169"/>
        <v>10210.220000000001</v>
      </c>
      <c r="M603" s="31">
        <f t="shared" si="169"/>
        <v>10523.15</v>
      </c>
      <c r="N603" s="31">
        <f t="shared" si="169"/>
        <v>10829.95</v>
      </c>
      <c r="O603" s="31">
        <f t="shared" si="169"/>
        <v>11160.49</v>
      </c>
      <c r="P603" s="31">
        <f t="shared" si="169"/>
        <v>11496.9</v>
      </c>
      <c r="Q603" s="31">
        <f t="shared" si="169"/>
        <v>11839.18</v>
      </c>
      <c r="R603" s="31">
        <f t="shared" si="167"/>
        <v>12199.33</v>
      </c>
      <c r="S603" s="31">
        <f t="shared" si="167"/>
        <v>12559.22</v>
      </c>
      <c r="T603" s="31">
        <f t="shared" si="167"/>
        <v>12936.98</v>
      </c>
      <c r="U603" s="31">
        <f t="shared" si="167"/>
        <v>13326.48</v>
      </c>
      <c r="V603" s="31">
        <f t="shared" si="167"/>
        <v>13721.85</v>
      </c>
      <c r="W603" s="31">
        <f t="shared" si="167"/>
        <v>14140.96</v>
      </c>
      <c r="X603" s="31">
        <f t="shared" si="167"/>
        <v>14565.94</v>
      </c>
      <c r="Y603" s="31">
        <f t="shared" si="167"/>
        <v>15002.66</v>
      </c>
      <c r="Z603" s="31">
        <f t="shared" si="167"/>
        <v>15451.12</v>
      </c>
      <c r="AA603" s="31">
        <f t="shared" si="167"/>
        <v>15917.45</v>
      </c>
      <c r="AB603" s="31">
        <f t="shared" si="167"/>
        <v>16395.52</v>
      </c>
      <c r="AC603" s="31">
        <f t="shared" si="167"/>
        <v>16885.330000000002</v>
      </c>
      <c r="AD603" s="31">
        <f t="shared" si="167"/>
        <v>17386.879999999997</v>
      </c>
      <c r="AE603" s="31">
        <f t="shared" si="167"/>
        <v>17912.169999999998</v>
      </c>
      <c r="AF603" s="31">
        <f t="shared" si="167"/>
        <v>18449.2</v>
      </c>
      <c r="AG603" s="31">
        <f t="shared" si="168"/>
        <v>19009.97</v>
      </c>
      <c r="AH603" s="31">
        <f t="shared" si="168"/>
        <v>19582.48</v>
      </c>
      <c r="AI603" s="31">
        <f t="shared" si="168"/>
        <v>20166.73</v>
      </c>
      <c r="AJ603" s="31">
        <f t="shared" si="168"/>
        <v>20774.72</v>
      </c>
      <c r="AK603" s="31">
        <f t="shared" si="168"/>
        <v>21400.32</v>
      </c>
      <c r="AL603" s="31">
        <f t="shared" si="168"/>
        <v>22037.66</v>
      </c>
      <c r="AM603" s="31">
        <f t="shared" si="168"/>
        <v>22704.61</v>
      </c>
      <c r="AN603" s="31">
        <f t="shared" si="168"/>
        <v>23383.3</v>
      </c>
      <c r="AO603" s="31">
        <f t="shared" si="168"/>
        <v>24079.600000000002</v>
      </c>
      <c r="AP603" s="31">
        <f t="shared" si="168"/>
        <v>24799.64</v>
      </c>
      <c r="AQ603" s="31">
        <f t="shared" si="168"/>
        <v>25549.29</v>
      </c>
      <c r="AR603" s="31">
        <f t="shared" si="168"/>
        <v>26316.55</v>
      </c>
      <c r="AS603" s="31">
        <f t="shared" si="168"/>
        <v>27101.42</v>
      </c>
      <c r="AT603" s="31">
        <f t="shared" si="168"/>
        <v>27915.9</v>
      </c>
      <c r="AU603" s="31">
        <f t="shared" si="168"/>
        <v>28747.99</v>
      </c>
      <c r="AV603" s="31">
        <f t="shared" si="168"/>
        <v>29609.69</v>
      </c>
      <c r="AW603" s="31">
        <f t="shared" si="170"/>
        <v>30506.87</v>
      </c>
      <c r="AX603" s="31">
        <f t="shared" si="170"/>
        <v>31421.66</v>
      </c>
      <c r="AY603" s="31">
        <f t="shared" si="170"/>
        <v>32359.93</v>
      </c>
      <c r="AZ603" s="31">
        <f t="shared" si="170"/>
        <v>33339.81</v>
      </c>
      <c r="BA603" s="31">
        <f t="shared" si="170"/>
        <v>34331.17</v>
      </c>
      <c r="BB603" s="31">
        <f t="shared" si="170"/>
        <v>35370.009999999995</v>
      </c>
      <c r="BC603" s="31">
        <f t="shared" si="170"/>
        <v>36432.33</v>
      </c>
      <c r="BD603" s="31">
        <f t="shared" si="170"/>
        <v>37518.130000000005</v>
      </c>
      <c r="BE603" s="31">
        <f t="shared" si="170"/>
        <v>38651.410000000003</v>
      </c>
      <c r="BF603" s="31">
        <f t="shared" si="170"/>
        <v>39808.17</v>
      </c>
      <c r="BG603" s="31">
        <f t="shared" si="170"/>
        <v>41006.28</v>
      </c>
      <c r="BH603" s="31">
        <f t="shared" si="170"/>
        <v>42227.869999999995</v>
      </c>
      <c r="BI603" s="31">
        <f t="shared" si="170"/>
        <v>43502.81</v>
      </c>
      <c r="BJ603" s="31">
        <f t="shared" si="170"/>
        <v>44807.1</v>
      </c>
      <c r="BK603" s="31">
        <f t="shared" si="155"/>
        <v>46152.740000000005</v>
      </c>
      <c r="BL603" s="31">
        <f t="shared" si="155"/>
        <v>47527.729999999996</v>
      </c>
      <c r="BM603" s="31">
        <f t="shared" si="155"/>
        <v>48956.07</v>
      </c>
    </row>
    <row r="604" spans="1:65" x14ac:dyDescent="0.2">
      <c r="A604" s="26">
        <v>588</v>
      </c>
      <c r="B604" s="31">
        <f t="shared" si="169"/>
        <v>7605.4800000000005</v>
      </c>
      <c r="C604" s="31">
        <f t="shared" si="169"/>
        <v>7836</v>
      </c>
      <c r="D604" s="31">
        <f t="shared" si="169"/>
        <v>8072.4000000000005</v>
      </c>
      <c r="E604" s="31">
        <f t="shared" si="169"/>
        <v>8314.68</v>
      </c>
      <c r="F604" s="31">
        <f t="shared" si="169"/>
        <v>8562.84</v>
      </c>
      <c r="G604" s="31">
        <f t="shared" si="169"/>
        <v>8816.880000000001</v>
      </c>
      <c r="H604" s="31">
        <f t="shared" si="169"/>
        <v>9088.7999999999993</v>
      </c>
      <c r="I604" s="31">
        <f t="shared" si="169"/>
        <v>9354.5999999999985</v>
      </c>
      <c r="J604" s="31">
        <f t="shared" si="169"/>
        <v>9638.2800000000007</v>
      </c>
      <c r="K604" s="31">
        <f t="shared" si="169"/>
        <v>9927.84</v>
      </c>
      <c r="L604" s="31">
        <f t="shared" si="169"/>
        <v>10223.280000000001</v>
      </c>
      <c r="M604" s="31">
        <f t="shared" si="169"/>
        <v>10536.599999999999</v>
      </c>
      <c r="N604" s="31">
        <f t="shared" si="169"/>
        <v>10843.8</v>
      </c>
      <c r="O604" s="31">
        <f t="shared" si="169"/>
        <v>11174.76</v>
      </c>
      <c r="P604" s="31">
        <f t="shared" si="169"/>
        <v>11511.6</v>
      </c>
      <c r="Q604" s="31">
        <f t="shared" si="169"/>
        <v>11854.32</v>
      </c>
      <c r="R604" s="31">
        <f t="shared" si="167"/>
        <v>12214.92</v>
      </c>
      <c r="S604" s="31">
        <f t="shared" si="167"/>
        <v>12575.279999999999</v>
      </c>
      <c r="T604" s="31">
        <f t="shared" si="167"/>
        <v>12953.519999999999</v>
      </c>
      <c r="U604" s="31">
        <f t="shared" si="167"/>
        <v>13343.519999999999</v>
      </c>
      <c r="V604" s="31">
        <f t="shared" si="167"/>
        <v>13739.4</v>
      </c>
      <c r="W604" s="31">
        <f t="shared" si="167"/>
        <v>14159.039999999999</v>
      </c>
      <c r="X604" s="31">
        <f t="shared" si="167"/>
        <v>14584.560000000001</v>
      </c>
      <c r="Y604" s="31">
        <f t="shared" si="167"/>
        <v>15021.84</v>
      </c>
      <c r="Z604" s="31">
        <f t="shared" si="167"/>
        <v>15470.880000000001</v>
      </c>
      <c r="AA604" s="31">
        <f t="shared" si="167"/>
        <v>15937.800000000001</v>
      </c>
      <c r="AB604" s="31">
        <f t="shared" si="167"/>
        <v>16416.480000000003</v>
      </c>
      <c r="AC604" s="31">
        <f t="shared" si="167"/>
        <v>16906.919999999998</v>
      </c>
      <c r="AD604" s="31">
        <f t="shared" si="167"/>
        <v>17409.12</v>
      </c>
      <c r="AE604" s="31">
        <f t="shared" si="167"/>
        <v>17935.080000000002</v>
      </c>
      <c r="AF604" s="31">
        <f t="shared" si="167"/>
        <v>18472.800000000003</v>
      </c>
      <c r="AG604" s="31">
        <f t="shared" si="168"/>
        <v>19034.28</v>
      </c>
      <c r="AH604" s="31">
        <f t="shared" si="168"/>
        <v>19607.519999999997</v>
      </c>
      <c r="AI604" s="31">
        <f t="shared" si="168"/>
        <v>20192.519999999997</v>
      </c>
      <c r="AJ604" s="31">
        <f t="shared" si="168"/>
        <v>20801.28</v>
      </c>
      <c r="AK604" s="31">
        <f t="shared" si="168"/>
        <v>21427.68</v>
      </c>
      <c r="AL604" s="31">
        <f t="shared" si="168"/>
        <v>22065.84</v>
      </c>
      <c r="AM604" s="31">
        <f t="shared" si="168"/>
        <v>22733.64</v>
      </c>
      <c r="AN604" s="31">
        <f t="shared" si="168"/>
        <v>23413.200000000001</v>
      </c>
      <c r="AO604" s="31">
        <f t="shared" si="168"/>
        <v>24110.400000000001</v>
      </c>
      <c r="AP604" s="31">
        <f t="shared" si="168"/>
        <v>24831.360000000001</v>
      </c>
      <c r="AQ604" s="31">
        <f t="shared" si="168"/>
        <v>25581.960000000003</v>
      </c>
      <c r="AR604" s="31">
        <f t="shared" si="168"/>
        <v>26350.2</v>
      </c>
      <c r="AS604" s="31">
        <f t="shared" si="168"/>
        <v>27136.079999999998</v>
      </c>
      <c r="AT604" s="31">
        <f t="shared" si="168"/>
        <v>27951.600000000002</v>
      </c>
      <c r="AU604" s="31">
        <f t="shared" si="168"/>
        <v>28784.760000000002</v>
      </c>
      <c r="AV604" s="31">
        <f t="shared" si="168"/>
        <v>29647.559999999998</v>
      </c>
      <c r="AW604" s="31">
        <f t="shared" si="170"/>
        <v>30545.879999999997</v>
      </c>
      <c r="AX604" s="31">
        <f t="shared" si="170"/>
        <v>31461.84</v>
      </c>
      <c r="AY604" s="31">
        <f t="shared" si="170"/>
        <v>32401.32</v>
      </c>
      <c r="AZ604" s="31">
        <f t="shared" si="170"/>
        <v>33382.44</v>
      </c>
      <c r="BA604" s="31">
        <f t="shared" si="170"/>
        <v>34375.08</v>
      </c>
      <c r="BB604" s="31">
        <f t="shared" si="170"/>
        <v>35415.24</v>
      </c>
      <c r="BC604" s="31">
        <f t="shared" si="170"/>
        <v>36478.92</v>
      </c>
      <c r="BD604" s="31">
        <f t="shared" si="170"/>
        <v>37566.120000000003</v>
      </c>
      <c r="BE604" s="31">
        <f t="shared" si="170"/>
        <v>38700.839999999997</v>
      </c>
      <c r="BF604" s="31">
        <f t="shared" si="170"/>
        <v>39859.08</v>
      </c>
      <c r="BG604" s="31">
        <f t="shared" si="170"/>
        <v>41058.720000000001</v>
      </c>
      <c r="BH604" s="31">
        <f t="shared" si="170"/>
        <v>42281.88</v>
      </c>
      <c r="BI604" s="31">
        <f t="shared" si="170"/>
        <v>43558.44</v>
      </c>
      <c r="BJ604" s="31">
        <f t="shared" si="170"/>
        <v>44864.4</v>
      </c>
      <c r="BK604" s="31">
        <f t="shared" si="155"/>
        <v>46211.76</v>
      </c>
      <c r="BL604" s="31">
        <f t="shared" si="155"/>
        <v>47588.52</v>
      </c>
      <c r="BM604" s="31">
        <f t="shared" si="155"/>
        <v>49018.68</v>
      </c>
    </row>
    <row r="605" spans="1:65" x14ac:dyDescent="0.2">
      <c r="A605" s="26">
        <v>589</v>
      </c>
      <c r="B605" s="31">
        <f t="shared" si="169"/>
        <v>7615.1900000000005</v>
      </c>
      <c r="C605" s="31">
        <f t="shared" si="169"/>
        <v>7846</v>
      </c>
      <c r="D605" s="31">
        <f t="shared" si="169"/>
        <v>8082.7000000000007</v>
      </c>
      <c r="E605" s="31">
        <f t="shared" si="169"/>
        <v>8325.2900000000009</v>
      </c>
      <c r="F605" s="31">
        <f t="shared" si="169"/>
        <v>8573.77</v>
      </c>
      <c r="G605" s="31">
        <f t="shared" si="169"/>
        <v>8828.14</v>
      </c>
      <c r="H605" s="31">
        <f t="shared" si="169"/>
        <v>9100.4</v>
      </c>
      <c r="I605" s="31">
        <f t="shared" si="169"/>
        <v>9366.5499999999993</v>
      </c>
      <c r="J605" s="31">
        <f t="shared" si="169"/>
        <v>9650.59</v>
      </c>
      <c r="K605" s="31">
        <f t="shared" si="169"/>
        <v>9940.52</v>
      </c>
      <c r="L605" s="31">
        <f t="shared" si="169"/>
        <v>10236.34</v>
      </c>
      <c r="M605" s="31">
        <f t="shared" si="169"/>
        <v>10550.05</v>
      </c>
      <c r="N605" s="31">
        <f t="shared" si="169"/>
        <v>10857.65</v>
      </c>
      <c r="O605" s="31">
        <f t="shared" si="169"/>
        <v>11189.03</v>
      </c>
      <c r="P605" s="31">
        <f t="shared" si="169"/>
        <v>11526.3</v>
      </c>
      <c r="Q605" s="31">
        <f t="shared" si="169"/>
        <v>11869.460000000001</v>
      </c>
      <c r="R605" s="31">
        <f t="shared" si="167"/>
        <v>12230.51</v>
      </c>
      <c r="S605" s="31">
        <f t="shared" si="167"/>
        <v>12591.34</v>
      </c>
      <c r="T605" s="31">
        <f t="shared" si="167"/>
        <v>12970.06</v>
      </c>
      <c r="U605" s="31">
        <f t="shared" si="167"/>
        <v>13360.56</v>
      </c>
      <c r="V605" s="31">
        <f t="shared" si="167"/>
        <v>13756.95</v>
      </c>
      <c r="W605" s="31">
        <f t="shared" si="167"/>
        <v>14177.119999999999</v>
      </c>
      <c r="X605" s="31">
        <f t="shared" si="167"/>
        <v>14603.18</v>
      </c>
      <c r="Y605" s="31">
        <f t="shared" si="167"/>
        <v>15041.02</v>
      </c>
      <c r="Z605" s="31">
        <f t="shared" si="167"/>
        <v>15490.640000000001</v>
      </c>
      <c r="AA605" s="31">
        <f t="shared" si="167"/>
        <v>15958.150000000001</v>
      </c>
      <c r="AB605" s="31">
        <f t="shared" si="167"/>
        <v>16437.440000000002</v>
      </c>
      <c r="AC605" s="31">
        <f t="shared" si="167"/>
        <v>16928.510000000002</v>
      </c>
      <c r="AD605" s="31">
        <f t="shared" si="167"/>
        <v>17431.36</v>
      </c>
      <c r="AE605" s="31">
        <f t="shared" si="167"/>
        <v>17957.989999999998</v>
      </c>
      <c r="AF605" s="31">
        <f t="shared" si="167"/>
        <v>18496.400000000001</v>
      </c>
      <c r="AG605" s="31">
        <f t="shared" si="168"/>
        <v>19058.59</v>
      </c>
      <c r="AH605" s="31">
        <f t="shared" si="168"/>
        <v>19632.559999999998</v>
      </c>
      <c r="AI605" s="31">
        <f t="shared" si="168"/>
        <v>20218.309999999998</v>
      </c>
      <c r="AJ605" s="31">
        <f t="shared" si="168"/>
        <v>20827.84</v>
      </c>
      <c r="AK605" s="31">
        <f t="shared" si="168"/>
        <v>21455.040000000001</v>
      </c>
      <c r="AL605" s="31">
        <f t="shared" si="168"/>
        <v>22094.02</v>
      </c>
      <c r="AM605" s="31">
        <f t="shared" si="168"/>
        <v>22762.670000000002</v>
      </c>
      <c r="AN605" s="31">
        <f t="shared" si="168"/>
        <v>23443.1</v>
      </c>
      <c r="AO605" s="31">
        <f t="shared" si="168"/>
        <v>24141.200000000001</v>
      </c>
      <c r="AP605" s="31">
        <f t="shared" si="168"/>
        <v>24863.079999999998</v>
      </c>
      <c r="AQ605" s="31">
        <f t="shared" si="168"/>
        <v>25614.63</v>
      </c>
      <c r="AR605" s="31">
        <f t="shared" si="168"/>
        <v>26383.85</v>
      </c>
      <c r="AS605" s="31">
        <f t="shared" si="168"/>
        <v>27170.739999999998</v>
      </c>
      <c r="AT605" s="31">
        <f t="shared" si="168"/>
        <v>27987.300000000003</v>
      </c>
      <c r="AU605" s="31">
        <f t="shared" si="168"/>
        <v>28821.530000000002</v>
      </c>
      <c r="AV605" s="31">
        <f t="shared" si="168"/>
        <v>29685.43</v>
      </c>
      <c r="AW605" s="31">
        <f t="shared" si="170"/>
        <v>30584.89</v>
      </c>
      <c r="AX605" s="31">
        <f t="shared" si="170"/>
        <v>31502.02</v>
      </c>
      <c r="AY605" s="31">
        <f t="shared" si="170"/>
        <v>32442.71</v>
      </c>
      <c r="AZ605" s="31">
        <f t="shared" si="170"/>
        <v>33425.07</v>
      </c>
      <c r="BA605" s="31">
        <f t="shared" si="170"/>
        <v>34418.99</v>
      </c>
      <c r="BB605" s="31">
        <f t="shared" si="170"/>
        <v>35460.47</v>
      </c>
      <c r="BC605" s="31">
        <f t="shared" si="170"/>
        <v>36525.51</v>
      </c>
      <c r="BD605" s="31">
        <f t="shared" si="170"/>
        <v>37614.11</v>
      </c>
      <c r="BE605" s="31">
        <f t="shared" si="170"/>
        <v>38750.270000000004</v>
      </c>
      <c r="BF605" s="31">
        <f t="shared" si="170"/>
        <v>39909.99</v>
      </c>
      <c r="BG605" s="31">
        <f t="shared" si="170"/>
        <v>41111.160000000003</v>
      </c>
      <c r="BH605" s="31">
        <f t="shared" si="170"/>
        <v>42335.89</v>
      </c>
      <c r="BI605" s="31">
        <f t="shared" si="170"/>
        <v>43614.07</v>
      </c>
      <c r="BJ605" s="31">
        <f t="shared" si="170"/>
        <v>44921.7</v>
      </c>
      <c r="BK605" s="31">
        <f t="shared" si="155"/>
        <v>46270.78</v>
      </c>
      <c r="BL605" s="31">
        <f t="shared" si="155"/>
        <v>47649.31</v>
      </c>
      <c r="BM605" s="31">
        <f t="shared" si="155"/>
        <v>49081.29</v>
      </c>
    </row>
    <row r="606" spans="1:65" x14ac:dyDescent="0.2">
      <c r="A606" s="26">
        <v>590</v>
      </c>
      <c r="B606" s="31">
        <f t="shared" si="169"/>
        <v>7624.9000000000005</v>
      </c>
      <c r="C606" s="31">
        <f t="shared" si="169"/>
        <v>7856</v>
      </c>
      <c r="D606" s="31">
        <f t="shared" si="169"/>
        <v>8093</v>
      </c>
      <c r="E606" s="31">
        <f t="shared" si="169"/>
        <v>8335.9</v>
      </c>
      <c r="F606" s="31">
        <f t="shared" si="169"/>
        <v>8584.7000000000007</v>
      </c>
      <c r="G606" s="31">
        <f t="shared" si="169"/>
        <v>8839.4</v>
      </c>
      <c r="H606" s="31">
        <f t="shared" si="169"/>
        <v>9112</v>
      </c>
      <c r="I606" s="31">
        <f t="shared" si="169"/>
        <v>9378.5</v>
      </c>
      <c r="J606" s="31">
        <f t="shared" si="169"/>
        <v>9662.9000000000015</v>
      </c>
      <c r="K606" s="31">
        <f t="shared" si="169"/>
        <v>9953.2000000000007</v>
      </c>
      <c r="L606" s="31">
        <f t="shared" si="169"/>
        <v>10249.400000000001</v>
      </c>
      <c r="M606" s="31">
        <f t="shared" si="169"/>
        <v>10563.5</v>
      </c>
      <c r="N606" s="31">
        <f t="shared" si="169"/>
        <v>10871.5</v>
      </c>
      <c r="O606" s="31">
        <f t="shared" si="169"/>
        <v>11203.3</v>
      </c>
      <c r="P606" s="31">
        <f t="shared" si="169"/>
        <v>11541</v>
      </c>
      <c r="Q606" s="31">
        <f t="shared" si="169"/>
        <v>11884.6</v>
      </c>
      <c r="R606" s="31">
        <f t="shared" si="167"/>
        <v>12246.1</v>
      </c>
      <c r="S606" s="31">
        <f t="shared" si="167"/>
        <v>12607.4</v>
      </c>
      <c r="T606" s="31">
        <f t="shared" si="167"/>
        <v>12986.6</v>
      </c>
      <c r="U606" s="31">
        <f t="shared" si="167"/>
        <v>13377.6</v>
      </c>
      <c r="V606" s="31">
        <f t="shared" si="167"/>
        <v>13774.5</v>
      </c>
      <c r="W606" s="31">
        <f t="shared" si="167"/>
        <v>14195.199999999999</v>
      </c>
      <c r="X606" s="31">
        <f t="shared" si="167"/>
        <v>14621.800000000001</v>
      </c>
      <c r="Y606" s="31">
        <f t="shared" si="167"/>
        <v>15060.2</v>
      </c>
      <c r="Z606" s="31">
        <f t="shared" si="167"/>
        <v>15510.400000000001</v>
      </c>
      <c r="AA606" s="31">
        <f t="shared" si="167"/>
        <v>15978.5</v>
      </c>
      <c r="AB606" s="31">
        <f t="shared" si="167"/>
        <v>16458.400000000001</v>
      </c>
      <c r="AC606" s="31">
        <f t="shared" si="167"/>
        <v>16950.099999999999</v>
      </c>
      <c r="AD606" s="31">
        <f t="shared" si="167"/>
        <v>17453.599999999999</v>
      </c>
      <c r="AE606" s="31">
        <f t="shared" si="167"/>
        <v>17980.900000000001</v>
      </c>
      <c r="AF606" s="31">
        <f t="shared" si="167"/>
        <v>18520</v>
      </c>
      <c r="AG606" s="31">
        <f t="shared" si="168"/>
        <v>19082.900000000001</v>
      </c>
      <c r="AH606" s="31">
        <f t="shared" si="168"/>
        <v>19657.599999999999</v>
      </c>
      <c r="AI606" s="31">
        <f t="shared" si="168"/>
        <v>20244.099999999999</v>
      </c>
      <c r="AJ606" s="31">
        <f t="shared" si="168"/>
        <v>20854.400000000001</v>
      </c>
      <c r="AK606" s="31">
        <f t="shared" si="168"/>
        <v>21482.400000000001</v>
      </c>
      <c r="AL606" s="31">
        <f t="shared" si="168"/>
        <v>22122.2</v>
      </c>
      <c r="AM606" s="31">
        <f t="shared" si="168"/>
        <v>22791.7</v>
      </c>
      <c r="AN606" s="31">
        <f t="shared" si="168"/>
        <v>23473</v>
      </c>
      <c r="AO606" s="31">
        <f t="shared" si="168"/>
        <v>24172</v>
      </c>
      <c r="AP606" s="31">
        <f t="shared" si="168"/>
        <v>24894.799999999999</v>
      </c>
      <c r="AQ606" s="31">
        <f t="shared" si="168"/>
        <v>25647.3</v>
      </c>
      <c r="AR606" s="31">
        <f t="shared" si="168"/>
        <v>26417.5</v>
      </c>
      <c r="AS606" s="31">
        <f t="shared" si="168"/>
        <v>27205.399999999998</v>
      </c>
      <c r="AT606" s="31">
        <f t="shared" si="168"/>
        <v>28023</v>
      </c>
      <c r="AU606" s="31">
        <f t="shared" si="168"/>
        <v>28858.300000000003</v>
      </c>
      <c r="AV606" s="31">
        <f t="shared" si="168"/>
        <v>29723.3</v>
      </c>
      <c r="AW606" s="31">
        <f t="shared" si="170"/>
        <v>30623.899999999998</v>
      </c>
      <c r="AX606" s="31">
        <f t="shared" si="170"/>
        <v>31542.2</v>
      </c>
      <c r="AY606" s="31">
        <f t="shared" si="170"/>
        <v>32484.1</v>
      </c>
      <c r="AZ606" s="31">
        <f t="shared" si="170"/>
        <v>33467.699999999997</v>
      </c>
      <c r="BA606" s="31">
        <f t="shared" si="170"/>
        <v>34462.899999999994</v>
      </c>
      <c r="BB606" s="31">
        <f t="shared" si="170"/>
        <v>35505.699999999997</v>
      </c>
      <c r="BC606" s="31">
        <f t="shared" si="170"/>
        <v>36572.100000000006</v>
      </c>
      <c r="BD606" s="31">
        <f t="shared" si="170"/>
        <v>37662.100000000006</v>
      </c>
      <c r="BE606" s="31">
        <f t="shared" si="170"/>
        <v>38799.699999999997</v>
      </c>
      <c r="BF606" s="31">
        <f t="shared" si="170"/>
        <v>39960.899999999994</v>
      </c>
      <c r="BG606" s="31">
        <f t="shared" si="170"/>
        <v>41163.599999999999</v>
      </c>
      <c r="BH606" s="31">
        <f t="shared" si="170"/>
        <v>42389.899999999994</v>
      </c>
      <c r="BI606" s="31">
        <f t="shared" si="170"/>
        <v>43669.700000000004</v>
      </c>
      <c r="BJ606" s="31">
        <f t="shared" si="170"/>
        <v>44979</v>
      </c>
      <c r="BK606" s="31">
        <f t="shared" si="155"/>
        <v>46329.8</v>
      </c>
      <c r="BL606" s="31">
        <f t="shared" si="155"/>
        <v>47710.1</v>
      </c>
      <c r="BM606" s="31">
        <f t="shared" si="155"/>
        <v>49143.9</v>
      </c>
    </row>
    <row r="607" spans="1:65" x14ac:dyDescent="0.2">
      <c r="A607" s="26">
        <v>591</v>
      </c>
      <c r="B607" s="31">
        <f t="shared" si="169"/>
        <v>7634.6100000000006</v>
      </c>
      <c r="C607" s="31">
        <f t="shared" si="169"/>
        <v>7866</v>
      </c>
      <c r="D607" s="31">
        <f t="shared" si="169"/>
        <v>8103.3</v>
      </c>
      <c r="E607" s="31">
        <f t="shared" si="169"/>
        <v>8346.5099999999984</v>
      </c>
      <c r="F607" s="31">
        <f t="shared" si="169"/>
        <v>8595.630000000001</v>
      </c>
      <c r="G607" s="31">
        <f t="shared" si="169"/>
        <v>8850.66</v>
      </c>
      <c r="H607" s="31">
        <f t="shared" si="169"/>
        <v>9123.5999999999985</v>
      </c>
      <c r="I607" s="31">
        <f t="shared" si="169"/>
        <v>9390.4500000000007</v>
      </c>
      <c r="J607" s="31">
        <f t="shared" si="169"/>
        <v>9675.2099999999991</v>
      </c>
      <c r="K607" s="31">
        <f t="shared" si="169"/>
        <v>9965.880000000001</v>
      </c>
      <c r="L607" s="31">
        <f t="shared" si="169"/>
        <v>10262.459999999999</v>
      </c>
      <c r="M607" s="31">
        <f t="shared" si="169"/>
        <v>10576.95</v>
      </c>
      <c r="N607" s="31">
        <f t="shared" si="169"/>
        <v>10885.349999999999</v>
      </c>
      <c r="O607" s="31">
        <f t="shared" si="169"/>
        <v>11217.57</v>
      </c>
      <c r="P607" s="31">
        <f t="shared" si="169"/>
        <v>11555.699999999999</v>
      </c>
      <c r="Q607" s="31">
        <f t="shared" si="169"/>
        <v>11899.74</v>
      </c>
      <c r="R607" s="31">
        <f t="shared" si="167"/>
        <v>12261.69</v>
      </c>
      <c r="S607" s="31">
        <f t="shared" si="167"/>
        <v>12623.46</v>
      </c>
      <c r="T607" s="31">
        <f t="shared" si="167"/>
        <v>13003.14</v>
      </c>
      <c r="U607" s="31">
        <f t="shared" si="167"/>
        <v>13394.64</v>
      </c>
      <c r="V607" s="31">
        <f t="shared" si="167"/>
        <v>13792.050000000001</v>
      </c>
      <c r="W607" s="31">
        <f t="shared" si="167"/>
        <v>14213.279999999999</v>
      </c>
      <c r="X607" s="31">
        <f t="shared" si="167"/>
        <v>14640.42</v>
      </c>
      <c r="Y607" s="31">
        <f t="shared" si="167"/>
        <v>15079.38</v>
      </c>
      <c r="Z607" s="31">
        <f t="shared" si="167"/>
        <v>15530.160000000002</v>
      </c>
      <c r="AA607" s="31">
        <f t="shared" si="167"/>
        <v>15998.85</v>
      </c>
      <c r="AB607" s="31">
        <f t="shared" si="167"/>
        <v>16479.36</v>
      </c>
      <c r="AC607" s="31">
        <f t="shared" si="167"/>
        <v>16971.690000000002</v>
      </c>
      <c r="AD607" s="31">
        <f t="shared" si="167"/>
        <v>17475.839999999997</v>
      </c>
      <c r="AE607" s="31">
        <f t="shared" si="167"/>
        <v>18003.809999999998</v>
      </c>
      <c r="AF607" s="31">
        <f t="shared" ref="R607:AF616" si="171">IF((AF$8+(AF$9*$A607))&lt;AF$12,AF$12,AF$8+(AF$9*$A607))</f>
        <v>18543.599999999999</v>
      </c>
      <c r="AG607" s="31">
        <f t="shared" si="168"/>
        <v>19107.21</v>
      </c>
      <c r="AH607" s="31">
        <f t="shared" si="168"/>
        <v>19682.64</v>
      </c>
      <c r="AI607" s="31">
        <f t="shared" si="168"/>
        <v>20269.89</v>
      </c>
      <c r="AJ607" s="31">
        <f t="shared" si="168"/>
        <v>20880.96</v>
      </c>
      <c r="AK607" s="31">
        <f t="shared" si="168"/>
        <v>21509.760000000002</v>
      </c>
      <c r="AL607" s="31">
        <f t="shared" si="168"/>
        <v>22150.38</v>
      </c>
      <c r="AM607" s="31">
        <f t="shared" si="168"/>
        <v>22820.73</v>
      </c>
      <c r="AN607" s="31">
        <f t="shared" si="168"/>
        <v>23502.899999999998</v>
      </c>
      <c r="AO607" s="31">
        <f t="shared" si="168"/>
        <v>24202.799999999999</v>
      </c>
      <c r="AP607" s="31">
        <f t="shared" si="168"/>
        <v>24926.52</v>
      </c>
      <c r="AQ607" s="31">
        <f t="shared" si="168"/>
        <v>25679.97</v>
      </c>
      <c r="AR607" s="31">
        <f t="shared" si="168"/>
        <v>26451.149999999998</v>
      </c>
      <c r="AS607" s="31">
        <f t="shared" si="168"/>
        <v>27240.059999999998</v>
      </c>
      <c r="AT607" s="31">
        <f t="shared" si="168"/>
        <v>28058.7</v>
      </c>
      <c r="AU607" s="31">
        <f t="shared" si="168"/>
        <v>28895.070000000003</v>
      </c>
      <c r="AV607" s="31">
        <f t="shared" si="168"/>
        <v>29761.17</v>
      </c>
      <c r="AW607" s="31">
        <f t="shared" si="170"/>
        <v>30662.91</v>
      </c>
      <c r="AX607" s="31">
        <f t="shared" si="170"/>
        <v>31582.38</v>
      </c>
      <c r="AY607" s="31">
        <f t="shared" si="170"/>
        <v>32525.49</v>
      </c>
      <c r="AZ607" s="31">
        <f t="shared" si="170"/>
        <v>33510.33</v>
      </c>
      <c r="BA607" s="31">
        <f t="shared" si="170"/>
        <v>34506.81</v>
      </c>
      <c r="BB607" s="31">
        <f t="shared" si="170"/>
        <v>35550.929999999993</v>
      </c>
      <c r="BC607" s="31">
        <f t="shared" si="170"/>
        <v>36618.69</v>
      </c>
      <c r="BD607" s="31">
        <f t="shared" si="170"/>
        <v>37710.089999999997</v>
      </c>
      <c r="BE607" s="31">
        <f t="shared" si="170"/>
        <v>38849.130000000005</v>
      </c>
      <c r="BF607" s="31">
        <f t="shared" si="170"/>
        <v>40011.81</v>
      </c>
      <c r="BG607" s="31">
        <f t="shared" si="170"/>
        <v>41216.039999999994</v>
      </c>
      <c r="BH607" s="31">
        <f t="shared" si="170"/>
        <v>42443.91</v>
      </c>
      <c r="BI607" s="31">
        <f t="shared" si="170"/>
        <v>43725.33</v>
      </c>
      <c r="BJ607" s="31">
        <f t="shared" si="170"/>
        <v>45036.299999999996</v>
      </c>
      <c r="BK607" s="31">
        <f t="shared" si="155"/>
        <v>46388.82</v>
      </c>
      <c r="BL607" s="31">
        <f t="shared" si="155"/>
        <v>47770.89</v>
      </c>
      <c r="BM607" s="31">
        <f t="shared" si="155"/>
        <v>49206.51</v>
      </c>
    </row>
    <row r="608" spans="1:65" x14ac:dyDescent="0.2">
      <c r="A608" s="26">
        <v>592</v>
      </c>
      <c r="B608" s="31">
        <f t="shared" si="169"/>
        <v>7644.3200000000006</v>
      </c>
      <c r="C608" s="31">
        <f t="shared" si="169"/>
        <v>7876</v>
      </c>
      <c r="D608" s="31">
        <f t="shared" si="169"/>
        <v>8113.6</v>
      </c>
      <c r="E608" s="31">
        <f t="shared" si="169"/>
        <v>8357.119999999999</v>
      </c>
      <c r="F608" s="31">
        <f t="shared" si="169"/>
        <v>8606.56</v>
      </c>
      <c r="G608" s="31">
        <f t="shared" si="169"/>
        <v>8861.92</v>
      </c>
      <c r="H608" s="31">
        <f t="shared" si="169"/>
        <v>9135.2000000000007</v>
      </c>
      <c r="I608" s="31">
        <f t="shared" si="169"/>
        <v>9402.4</v>
      </c>
      <c r="J608" s="31">
        <f t="shared" si="169"/>
        <v>9687.52</v>
      </c>
      <c r="K608" s="31">
        <f t="shared" si="169"/>
        <v>9978.56</v>
      </c>
      <c r="L608" s="31">
        <f t="shared" si="169"/>
        <v>10275.52</v>
      </c>
      <c r="M608" s="31">
        <f t="shared" si="169"/>
        <v>10590.4</v>
      </c>
      <c r="N608" s="31">
        <f t="shared" si="169"/>
        <v>10899.199999999999</v>
      </c>
      <c r="O608" s="31">
        <f t="shared" si="169"/>
        <v>11231.84</v>
      </c>
      <c r="P608" s="31">
        <f t="shared" si="169"/>
        <v>11570.4</v>
      </c>
      <c r="Q608" s="31">
        <f t="shared" si="169"/>
        <v>11914.880000000001</v>
      </c>
      <c r="R608" s="31">
        <f t="shared" si="171"/>
        <v>12277.28</v>
      </c>
      <c r="S608" s="31">
        <f t="shared" si="171"/>
        <v>12639.519999999999</v>
      </c>
      <c r="T608" s="31">
        <f t="shared" si="171"/>
        <v>13019.68</v>
      </c>
      <c r="U608" s="31">
        <f t="shared" si="171"/>
        <v>13411.68</v>
      </c>
      <c r="V608" s="31">
        <f t="shared" si="171"/>
        <v>13809.6</v>
      </c>
      <c r="W608" s="31">
        <f t="shared" si="171"/>
        <v>14231.359999999999</v>
      </c>
      <c r="X608" s="31">
        <f t="shared" si="171"/>
        <v>14659.04</v>
      </c>
      <c r="Y608" s="31">
        <f t="shared" si="171"/>
        <v>15098.56</v>
      </c>
      <c r="Z608" s="31">
        <f t="shared" si="171"/>
        <v>15549.92</v>
      </c>
      <c r="AA608" s="31">
        <f t="shared" si="171"/>
        <v>16019.2</v>
      </c>
      <c r="AB608" s="31">
        <f t="shared" si="171"/>
        <v>16500.32</v>
      </c>
      <c r="AC608" s="31">
        <f t="shared" si="171"/>
        <v>16993.28</v>
      </c>
      <c r="AD608" s="31">
        <f t="shared" si="171"/>
        <v>17498.080000000002</v>
      </c>
      <c r="AE608" s="31">
        <f t="shared" si="171"/>
        <v>18026.72</v>
      </c>
      <c r="AF608" s="31">
        <f t="shared" si="171"/>
        <v>18567.2</v>
      </c>
      <c r="AG608" s="31">
        <f t="shared" si="168"/>
        <v>19131.519999999997</v>
      </c>
      <c r="AH608" s="31">
        <f t="shared" si="168"/>
        <v>19707.68</v>
      </c>
      <c r="AI608" s="31">
        <f t="shared" si="168"/>
        <v>20295.68</v>
      </c>
      <c r="AJ608" s="31">
        <f t="shared" si="168"/>
        <v>20907.519999999997</v>
      </c>
      <c r="AK608" s="31">
        <f t="shared" si="168"/>
        <v>21537.119999999999</v>
      </c>
      <c r="AL608" s="31">
        <f t="shared" si="168"/>
        <v>22178.560000000001</v>
      </c>
      <c r="AM608" s="31">
        <f t="shared" si="168"/>
        <v>22849.760000000002</v>
      </c>
      <c r="AN608" s="31">
        <f t="shared" si="168"/>
        <v>23532.799999999999</v>
      </c>
      <c r="AO608" s="31">
        <f t="shared" si="168"/>
        <v>24233.600000000002</v>
      </c>
      <c r="AP608" s="31">
        <f t="shared" si="168"/>
        <v>24958.239999999998</v>
      </c>
      <c r="AQ608" s="31">
        <f t="shared" si="168"/>
        <v>25712.639999999999</v>
      </c>
      <c r="AR608" s="31">
        <f t="shared" si="168"/>
        <v>26484.799999999999</v>
      </c>
      <c r="AS608" s="31">
        <f t="shared" si="168"/>
        <v>27274.719999999998</v>
      </c>
      <c r="AT608" s="31">
        <f t="shared" si="168"/>
        <v>28094.400000000001</v>
      </c>
      <c r="AU608" s="31">
        <f t="shared" si="168"/>
        <v>28931.84</v>
      </c>
      <c r="AV608" s="31">
        <f t="shared" si="168"/>
        <v>29799.039999999997</v>
      </c>
      <c r="AW608" s="31">
        <f t="shared" si="170"/>
        <v>30701.919999999998</v>
      </c>
      <c r="AX608" s="31">
        <f t="shared" si="170"/>
        <v>31622.560000000001</v>
      </c>
      <c r="AY608" s="31">
        <f t="shared" si="170"/>
        <v>32566.880000000001</v>
      </c>
      <c r="AZ608" s="31">
        <f t="shared" si="170"/>
        <v>33552.960000000006</v>
      </c>
      <c r="BA608" s="31">
        <f t="shared" si="170"/>
        <v>34550.720000000001</v>
      </c>
      <c r="BB608" s="31">
        <f t="shared" si="170"/>
        <v>35596.160000000003</v>
      </c>
      <c r="BC608" s="31">
        <f t="shared" si="170"/>
        <v>36665.279999999999</v>
      </c>
      <c r="BD608" s="31">
        <f t="shared" si="170"/>
        <v>37758.080000000002</v>
      </c>
      <c r="BE608" s="31">
        <f t="shared" si="170"/>
        <v>38898.559999999998</v>
      </c>
      <c r="BF608" s="31">
        <f t="shared" si="170"/>
        <v>40062.720000000001</v>
      </c>
      <c r="BG608" s="31">
        <f t="shared" si="170"/>
        <v>41268.479999999996</v>
      </c>
      <c r="BH608" s="31">
        <f t="shared" si="170"/>
        <v>42497.919999999998</v>
      </c>
      <c r="BI608" s="31">
        <f t="shared" si="170"/>
        <v>43780.959999999999</v>
      </c>
      <c r="BJ608" s="31">
        <f t="shared" si="170"/>
        <v>45093.599999999999</v>
      </c>
      <c r="BK608" s="31">
        <f t="shared" si="155"/>
        <v>46447.840000000004</v>
      </c>
      <c r="BL608" s="31">
        <f t="shared" si="155"/>
        <v>47831.68</v>
      </c>
      <c r="BM608" s="31">
        <f t="shared" si="155"/>
        <v>49269.120000000003</v>
      </c>
    </row>
    <row r="609" spans="1:65" x14ac:dyDescent="0.2">
      <c r="A609" s="26">
        <v>593</v>
      </c>
      <c r="B609" s="31">
        <f t="shared" si="169"/>
        <v>7654.0300000000007</v>
      </c>
      <c r="C609" s="31">
        <f t="shared" si="169"/>
        <v>7886</v>
      </c>
      <c r="D609" s="31">
        <f t="shared" si="169"/>
        <v>8123.9000000000005</v>
      </c>
      <c r="E609" s="31">
        <f t="shared" si="169"/>
        <v>8367.73</v>
      </c>
      <c r="F609" s="31">
        <f t="shared" si="169"/>
        <v>8617.49</v>
      </c>
      <c r="G609" s="31">
        <f t="shared" si="169"/>
        <v>8873.18</v>
      </c>
      <c r="H609" s="31">
        <f t="shared" si="169"/>
        <v>9146.7999999999993</v>
      </c>
      <c r="I609" s="31">
        <f t="shared" si="169"/>
        <v>9414.3499999999985</v>
      </c>
      <c r="J609" s="31">
        <f t="shared" si="169"/>
        <v>9699.83</v>
      </c>
      <c r="K609" s="31">
        <f t="shared" si="169"/>
        <v>9991.24</v>
      </c>
      <c r="L609" s="31">
        <f t="shared" si="169"/>
        <v>10288.58</v>
      </c>
      <c r="M609" s="31">
        <f t="shared" si="169"/>
        <v>10603.849999999999</v>
      </c>
      <c r="N609" s="31">
        <f t="shared" si="169"/>
        <v>10913.05</v>
      </c>
      <c r="O609" s="31">
        <f t="shared" si="169"/>
        <v>11246.11</v>
      </c>
      <c r="P609" s="31">
        <f t="shared" si="169"/>
        <v>11585.1</v>
      </c>
      <c r="Q609" s="31">
        <f t="shared" si="169"/>
        <v>11930.02</v>
      </c>
      <c r="R609" s="31">
        <f t="shared" si="171"/>
        <v>12292.87</v>
      </c>
      <c r="S609" s="31">
        <f t="shared" si="171"/>
        <v>12655.58</v>
      </c>
      <c r="T609" s="31">
        <f t="shared" si="171"/>
        <v>13036.22</v>
      </c>
      <c r="U609" s="31">
        <f t="shared" si="171"/>
        <v>13428.72</v>
      </c>
      <c r="V609" s="31">
        <f t="shared" si="171"/>
        <v>13827.15</v>
      </c>
      <c r="W609" s="31">
        <f t="shared" si="171"/>
        <v>14249.439999999999</v>
      </c>
      <c r="X609" s="31">
        <f t="shared" si="171"/>
        <v>14677.66</v>
      </c>
      <c r="Y609" s="31">
        <f t="shared" si="171"/>
        <v>15117.74</v>
      </c>
      <c r="Z609" s="31">
        <f t="shared" si="171"/>
        <v>15569.68</v>
      </c>
      <c r="AA609" s="31">
        <f t="shared" si="171"/>
        <v>16039.550000000001</v>
      </c>
      <c r="AB609" s="31">
        <f t="shared" si="171"/>
        <v>16521.28</v>
      </c>
      <c r="AC609" s="31">
        <f t="shared" si="171"/>
        <v>17014.870000000003</v>
      </c>
      <c r="AD609" s="31">
        <f t="shared" si="171"/>
        <v>17520.32</v>
      </c>
      <c r="AE609" s="31">
        <f t="shared" si="171"/>
        <v>18049.629999999997</v>
      </c>
      <c r="AF609" s="31">
        <f t="shared" si="171"/>
        <v>18590.800000000003</v>
      </c>
      <c r="AG609" s="31">
        <f t="shared" si="168"/>
        <v>19155.830000000002</v>
      </c>
      <c r="AH609" s="31">
        <f t="shared" si="168"/>
        <v>19732.72</v>
      </c>
      <c r="AI609" s="31">
        <f t="shared" si="168"/>
        <v>20321.47</v>
      </c>
      <c r="AJ609" s="31">
        <f t="shared" si="168"/>
        <v>20934.080000000002</v>
      </c>
      <c r="AK609" s="31">
        <f t="shared" si="168"/>
        <v>21564.48</v>
      </c>
      <c r="AL609" s="31">
        <f t="shared" si="168"/>
        <v>22206.74</v>
      </c>
      <c r="AM609" s="31">
        <f t="shared" si="168"/>
        <v>22878.79</v>
      </c>
      <c r="AN609" s="31">
        <f t="shared" si="168"/>
        <v>23562.7</v>
      </c>
      <c r="AO609" s="31">
        <f t="shared" si="168"/>
        <v>24264.400000000001</v>
      </c>
      <c r="AP609" s="31">
        <f t="shared" si="168"/>
        <v>24989.96</v>
      </c>
      <c r="AQ609" s="31">
        <f t="shared" si="168"/>
        <v>25745.31</v>
      </c>
      <c r="AR609" s="31">
        <f t="shared" si="168"/>
        <v>26518.45</v>
      </c>
      <c r="AS609" s="31">
        <f t="shared" si="168"/>
        <v>27309.379999999997</v>
      </c>
      <c r="AT609" s="31">
        <f t="shared" si="168"/>
        <v>28130.100000000002</v>
      </c>
      <c r="AU609" s="31">
        <f t="shared" si="168"/>
        <v>28968.61</v>
      </c>
      <c r="AV609" s="31">
        <f t="shared" si="168"/>
        <v>29836.91</v>
      </c>
      <c r="AW609" s="31">
        <f t="shared" si="170"/>
        <v>30740.93</v>
      </c>
      <c r="AX609" s="31">
        <f t="shared" si="170"/>
        <v>31662.74</v>
      </c>
      <c r="AY609" s="31">
        <f t="shared" si="170"/>
        <v>32608.27</v>
      </c>
      <c r="AZ609" s="31">
        <f t="shared" si="170"/>
        <v>33595.589999999997</v>
      </c>
      <c r="BA609" s="31">
        <f t="shared" si="170"/>
        <v>34594.629999999997</v>
      </c>
      <c r="BB609" s="31">
        <f t="shared" si="170"/>
        <v>35641.39</v>
      </c>
      <c r="BC609" s="31">
        <f t="shared" si="170"/>
        <v>36711.870000000003</v>
      </c>
      <c r="BD609" s="31">
        <f t="shared" si="170"/>
        <v>37806.07</v>
      </c>
      <c r="BE609" s="31">
        <f t="shared" si="170"/>
        <v>38947.990000000005</v>
      </c>
      <c r="BF609" s="31">
        <f t="shared" si="170"/>
        <v>40113.629999999997</v>
      </c>
      <c r="BG609" s="31">
        <f t="shared" si="170"/>
        <v>41320.92</v>
      </c>
      <c r="BH609" s="31">
        <f t="shared" si="170"/>
        <v>42551.93</v>
      </c>
      <c r="BI609" s="31">
        <f t="shared" si="170"/>
        <v>43836.590000000004</v>
      </c>
      <c r="BJ609" s="31">
        <f t="shared" si="170"/>
        <v>45150.9</v>
      </c>
      <c r="BK609" s="31">
        <f t="shared" si="155"/>
        <v>46506.86</v>
      </c>
      <c r="BL609" s="31">
        <f t="shared" si="155"/>
        <v>47892.47</v>
      </c>
      <c r="BM609" s="31">
        <f t="shared" si="155"/>
        <v>49331.73</v>
      </c>
    </row>
    <row r="610" spans="1:65" x14ac:dyDescent="0.2">
      <c r="A610" s="26">
        <v>594</v>
      </c>
      <c r="B610" s="31">
        <f t="shared" si="169"/>
        <v>7663.7400000000007</v>
      </c>
      <c r="C610" s="31">
        <f t="shared" si="169"/>
        <v>7896</v>
      </c>
      <c r="D610" s="31">
        <f t="shared" si="169"/>
        <v>8134.2000000000007</v>
      </c>
      <c r="E610" s="31">
        <f t="shared" si="169"/>
        <v>8378.34</v>
      </c>
      <c r="F610" s="31">
        <f t="shared" si="169"/>
        <v>8628.42</v>
      </c>
      <c r="G610" s="31">
        <f t="shared" si="169"/>
        <v>8884.4399999999987</v>
      </c>
      <c r="H610" s="31">
        <f t="shared" si="169"/>
        <v>9158.4</v>
      </c>
      <c r="I610" s="31">
        <f t="shared" si="169"/>
        <v>9426.2999999999993</v>
      </c>
      <c r="J610" s="31">
        <f t="shared" si="169"/>
        <v>9712.14</v>
      </c>
      <c r="K610" s="31">
        <f t="shared" si="169"/>
        <v>10003.92</v>
      </c>
      <c r="L610" s="31">
        <f t="shared" si="169"/>
        <v>10301.64</v>
      </c>
      <c r="M610" s="31">
        <f t="shared" si="169"/>
        <v>10617.3</v>
      </c>
      <c r="N610" s="31">
        <f t="shared" si="169"/>
        <v>10926.9</v>
      </c>
      <c r="O610" s="31">
        <f t="shared" si="169"/>
        <v>11260.38</v>
      </c>
      <c r="P610" s="31">
        <f t="shared" si="169"/>
        <v>11599.8</v>
      </c>
      <c r="Q610" s="31">
        <f t="shared" si="169"/>
        <v>11945.16</v>
      </c>
      <c r="R610" s="31">
        <f t="shared" si="171"/>
        <v>12308.46</v>
      </c>
      <c r="S610" s="31">
        <f t="shared" si="171"/>
        <v>12671.64</v>
      </c>
      <c r="T610" s="31">
        <f t="shared" si="171"/>
        <v>13052.76</v>
      </c>
      <c r="U610" s="31">
        <f t="shared" si="171"/>
        <v>13445.76</v>
      </c>
      <c r="V610" s="31">
        <f t="shared" si="171"/>
        <v>13844.7</v>
      </c>
      <c r="W610" s="31">
        <f t="shared" si="171"/>
        <v>14267.519999999999</v>
      </c>
      <c r="X610" s="31">
        <f t="shared" si="171"/>
        <v>14696.28</v>
      </c>
      <c r="Y610" s="31">
        <f t="shared" si="171"/>
        <v>15136.92</v>
      </c>
      <c r="Z610" s="31">
        <f t="shared" si="171"/>
        <v>15589.44</v>
      </c>
      <c r="AA610" s="31">
        <f t="shared" si="171"/>
        <v>16059.900000000001</v>
      </c>
      <c r="AB610" s="31">
        <f t="shared" si="171"/>
        <v>16542.239999999998</v>
      </c>
      <c r="AC610" s="31">
        <f t="shared" si="171"/>
        <v>17036.46</v>
      </c>
      <c r="AD610" s="31">
        <f t="shared" si="171"/>
        <v>17542.559999999998</v>
      </c>
      <c r="AE610" s="31">
        <f t="shared" si="171"/>
        <v>18072.54</v>
      </c>
      <c r="AF610" s="31">
        <f t="shared" si="171"/>
        <v>18614.400000000001</v>
      </c>
      <c r="AG610" s="31">
        <f t="shared" si="168"/>
        <v>19180.14</v>
      </c>
      <c r="AH610" s="31">
        <f t="shared" si="168"/>
        <v>19757.760000000002</v>
      </c>
      <c r="AI610" s="31">
        <f t="shared" si="168"/>
        <v>20347.260000000002</v>
      </c>
      <c r="AJ610" s="31">
        <f t="shared" si="168"/>
        <v>20960.64</v>
      </c>
      <c r="AK610" s="31">
        <f t="shared" si="168"/>
        <v>21591.84</v>
      </c>
      <c r="AL610" s="31">
        <f t="shared" si="168"/>
        <v>22234.92</v>
      </c>
      <c r="AM610" s="31">
        <f t="shared" si="168"/>
        <v>22907.82</v>
      </c>
      <c r="AN610" s="31">
        <f t="shared" si="168"/>
        <v>23592.6</v>
      </c>
      <c r="AO610" s="31">
        <f t="shared" si="168"/>
        <v>24295.200000000001</v>
      </c>
      <c r="AP610" s="31">
        <f t="shared" si="168"/>
        <v>25021.68</v>
      </c>
      <c r="AQ610" s="31">
        <f t="shared" si="168"/>
        <v>25777.98</v>
      </c>
      <c r="AR610" s="31">
        <f t="shared" si="168"/>
        <v>26552.1</v>
      </c>
      <c r="AS610" s="31">
        <f t="shared" si="168"/>
        <v>27344.039999999997</v>
      </c>
      <c r="AT610" s="31">
        <f t="shared" si="168"/>
        <v>28165.800000000003</v>
      </c>
      <c r="AU610" s="31">
        <f t="shared" si="168"/>
        <v>29005.38</v>
      </c>
      <c r="AV610" s="31">
        <f t="shared" si="168"/>
        <v>29874.78</v>
      </c>
      <c r="AW610" s="31">
        <f t="shared" si="170"/>
        <v>30779.94</v>
      </c>
      <c r="AX610" s="31">
        <f t="shared" si="170"/>
        <v>31702.92</v>
      </c>
      <c r="AY610" s="31">
        <f t="shared" si="170"/>
        <v>32649.66</v>
      </c>
      <c r="AZ610" s="31">
        <f t="shared" si="170"/>
        <v>33638.22</v>
      </c>
      <c r="BA610" s="31">
        <f t="shared" si="170"/>
        <v>34638.539999999994</v>
      </c>
      <c r="BB610" s="31">
        <f t="shared" si="170"/>
        <v>35686.619999999995</v>
      </c>
      <c r="BC610" s="31">
        <f t="shared" si="170"/>
        <v>36758.460000000006</v>
      </c>
      <c r="BD610" s="31">
        <f t="shared" si="170"/>
        <v>37854.06</v>
      </c>
      <c r="BE610" s="31">
        <f t="shared" si="170"/>
        <v>38997.42</v>
      </c>
      <c r="BF610" s="31">
        <f t="shared" si="170"/>
        <v>40164.539999999994</v>
      </c>
      <c r="BG610" s="31">
        <f t="shared" si="170"/>
        <v>41373.360000000001</v>
      </c>
      <c r="BH610" s="31">
        <f t="shared" si="170"/>
        <v>42605.94</v>
      </c>
      <c r="BI610" s="31">
        <f t="shared" si="170"/>
        <v>43892.22</v>
      </c>
      <c r="BJ610" s="31">
        <f t="shared" si="170"/>
        <v>45208.2</v>
      </c>
      <c r="BK610" s="31">
        <f t="shared" si="170"/>
        <v>46565.880000000005</v>
      </c>
      <c r="BL610" s="31">
        <f t="shared" si="170"/>
        <v>47953.26</v>
      </c>
      <c r="BM610" s="31">
        <f t="shared" ref="BK610:BM616" si="172">IF((BM$8+(BM$9*$A610))&lt;BM$12,BM$12,BM$8+(BM$9*$A610))</f>
        <v>49394.34</v>
      </c>
    </row>
    <row r="611" spans="1:65" x14ac:dyDescent="0.2">
      <c r="A611" s="26">
        <v>595</v>
      </c>
      <c r="B611" s="31">
        <f t="shared" si="169"/>
        <v>7673.4500000000007</v>
      </c>
      <c r="C611" s="31">
        <f t="shared" si="169"/>
        <v>7906</v>
      </c>
      <c r="D611" s="31">
        <f t="shared" si="169"/>
        <v>8144.5</v>
      </c>
      <c r="E611" s="31">
        <f t="shared" si="169"/>
        <v>8388.9500000000007</v>
      </c>
      <c r="F611" s="31">
        <f t="shared" si="169"/>
        <v>8639.3499999999985</v>
      </c>
      <c r="G611" s="31">
        <f t="shared" si="169"/>
        <v>8895.7000000000007</v>
      </c>
      <c r="H611" s="31">
        <f t="shared" si="169"/>
        <v>9170</v>
      </c>
      <c r="I611" s="31">
        <f t="shared" si="169"/>
        <v>9438.25</v>
      </c>
      <c r="J611" s="31">
        <f t="shared" si="169"/>
        <v>9724.4500000000007</v>
      </c>
      <c r="K611" s="31">
        <f t="shared" si="169"/>
        <v>10016.599999999999</v>
      </c>
      <c r="L611" s="31">
        <f t="shared" si="169"/>
        <v>10314.700000000001</v>
      </c>
      <c r="M611" s="31">
        <f t="shared" si="169"/>
        <v>10630.75</v>
      </c>
      <c r="N611" s="31">
        <f t="shared" si="169"/>
        <v>10940.75</v>
      </c>
      <c r="O611" s="31">
        <f t="shared" si="169"/>
        <v>11274.65</v>
      </c>
      <c r="P611" s="31">
        <f t="shared" si="169"/>
        <v>11614.5</v>
      </c>
      <c r="Q611" s="31">
        <f t="shared" si="169"/>
        <v>11960.300000000001</v>
      </c>
      <c r="R611" s="31">
        <f t="shared" si="171"/>
        <v>12324.05</v>
      </c>
      <c r="S611" s="31">
        <f t="shared" si="171"/>
        <v>12687.699999999999</v>
      </c>
      <c r="T611" s="31">
        <f t="shared" si="171"/>
        <v>13069.3</v>
      </c>
      <c r="U611" s="31">
        <f t="shared" si="171"/>
        <v>13462.8</v>
      </c>
      <c r="V611" s="31">
        <f t="shared" si="171"/>
        <v>13862.25</v>
      </c>
      <c r="W611" s="31">
        <f t="shared" si="171"/>
        <v>14285.599999999999</v>
      </c>
      <c r="X611" s="31">
        <f t="shared" si="171"/>
        <v>14714.900000000001</v>
      </c>
      <c r="Y611" s="31">
        <f t="shared" si="171"/>
        <v>15156.1</v>
      </c>
      <c r="Z611" s="31">
        <f t="shared" si="171"/>
        <v>15609.2</v>
      </c>
      <c r="AA611" s="31">
        <f t="shared" si="171"/>
        <v>16080.25</v>
      </c>
      <c r="AB611" s="31">
        <f t="shared" si="171"/>
        <v>16563.2</v>
      </c>
      <c r="AC611" s="31">
        <f t="shared" si="171"/>
        <v>17058.05</v>
      </c>
      <c r="AD611" s="31">
        <f t="shared" si="171"/>
        <v>17564.8</v>
      </c>
      <c r="AE611" s="31">
        <f t="shared" si="171"/>
        <v>18095.45</v>
      </c>
      <c r="AF611" s="31">
        <f t="shared" si="171"/>
        <v>18638</v>
      </c>
      <c r="AG611" s="31">
        <f t="shared" si="168"/>
        <v>19204.449999999997</v>
      </c>
      <c r="AH611" s="31">
        <f t="shared" si="168"/>
        <v>19782.8</v>
      </c>
      <c r="AI611" s="31">
        <f t="shared" si="168"/>
        <v>20373.05</v>
      </c>
      <c r="AJ611" s="31">
        <f t="shared" si="168"/>
        <v>20987.199999999997</v>
      </c>
      <c r="AK611" s="31">
        <f t="shared" si="168"/>
        <v>21619.199999999997</v>
      </c>
      <c r="AL611" s="31">
        <f t="shared" si="168"/>
        <v>22263.1</v>
      </c>
      <c r="AM611" s="31">
        <f t="shared" si="168"/>
        <v>22936.850000000002</v>
      </c>
      <c r="AN611" s="31">
        <f t="shared" si="168"/>
        <v>23622.5</v>
      </c>
      <c r="AO611" s="31">
        <f t="shared" si="168"/>
        <v>24326</v>
      </c>
      <c r="AP611" s="31">
        <f t="shared" si="168"/>
        <v>25053.399999999998</v>
      </c>
      <c r="AQ611" s="31">
        <f t="shared" si="168"/>
        <v>25810.65</v>
      </c>
      <c r="AR611" s="31">
        <f t="shared" si="168"/>
        <v>26585.75</v>
      </c>
      <c r="AS611" s="31">
        <f t="shared" si="168"/>
        <v>27378.699999999997</v>
      </c>
      <c r="AT611" s="31">
        <f t="shared" si="168"/>
        <v>28201.5</v>
      </c>
      <c r="AU611" s="31">
        <f t="shared" si="168"/>
        <v>29042.15</v>
      </c>
      <c r="AV611" s="31">
        <f t="shared" si="168"/>
        <v>29912.649999999998</v>
      </c>
      <c r="AW611" s="31">
        <f t="shared" si="170"/>
        <v>30818.949999999997</v>
      </c>
      <c r="AX611" s="31">
        <f t="shared" si="170"/>
        <v>31743.1</v>
      </c>
      <c r="AY611" s="31">
        <f t="shared" si="170"/>
        <v>32691.05</v>
      </c>
      <c r="AZ611" s="31">
        <f t="shared" si="170"/>
        <v>33680.850000000006</v>
      </c>
      <c r="BA611" s="31">
        <f t="shared" si="170"/>
        <v>34682.449999999997</v>
      </c>
      <c r="BB611" s="31">
        <f t="shared" si="170"/>
        <v>35731.85</v>
      </c>
      <c r="BC611" s="31">
        <f t="shared" si="170"/>
        <v>36805.050000000003</v>
      </c>
      <c r="BD611" s="31">
        <f t="shared" si="170"/>
        <v>37902.050000000003</v>
      </c>
      <c r="BE611" s="31">
        <f t="shared" si="170"/>
        <v>39046.85</v>
      </c>
      <c r="BF611" s="31">
        <f t="shared" si="170"/>
        <v>40215.449999999997</v>
      </c>
      <c r="BG611" s="31">
        <f t="shared" si="170"/>
        <v>41425.800000000003</v>
      </c>
      <c r="BH611" s="31">
        <f t="shared" si="170"/>
        <v>42659.95</v>
      </c>
      <c r="BI611" s="31">
        <f t="shared" si="170"/>
        <v>43947.85</v>
      </c>
      <c r="BJ611" s="31">
        <f t="shared" si="170"/>
        <v>45265.5</v>
      </c>
      <c r="BK611" s="31">
        <f t="shared" si="172"/>
        <v>46624.9</v>
      </c>
      <c r="BL611" s="31">
        <f t="shared" si="172"/>
        <v>48014.05</v>
      </c>
      <c r="BM611" s="31">
        <f t="shared" si="172"/>
        <v>49456.95</v>
      </c>
    </row>
    <row r="612" spans="1:65" x14ac:dyDescent="0.2">
      <c r="A612" s="26">
        <v>596</v>
      </c>
      <c r="B612" s="31">
        <f t="shared" si="169"/>
        <v>7683.1600000000008</v>
      </c>
      <c r="C612" s="31">
        <f t="shared" si="169"/>
        <v>7916</v>
      </c>
      <c r="D612" s="31">
        <f t="shared" si="169"/>
        <v>8154.8</v>
      </c>
      <c r="E612" s="31">
        <f t="shared" si="169"/>
        <v>8399.56</v>
      </c>
      <c r="F612" s="31">
        <f t="shared" si="169"/>
        <v>8650.2799999999988</v>
      </c>
      <c r="G612" s="31">
        <f t="shared" si="169"/>
        <v>8906.9599999999991</v>
      </c>
      <c r="H612" s="31">
        <f t="shared" si="169"/>
        <v>9181.5999999999985</v>
      </c>
      <c r="I612" s="31">
        <f t="shared" si="169"/>
        <v>9450.2000000000007</v>
      </c>
      <c r="J612" s="31">
        <f t="shared" si="169"/>
        <v>9736.76</v>
      </c>
      <c r="K612" s="31">
        <f t="shared" si="169"/>
        <v>10029.279999999999</v>
      </c>
      <c r="L612" s="31">
        <f t="shared" si="169"/>
        <v>10327.76</v>
      </c>
      <c r="M612" s="31">
        <f t="shared" si="169"/>
        <v>10644.2</v>
      </c>
      <c r="N612" s="31">
        <f t="shared" si="169"/>
        <v>10954.6</v>
      </c>
      <c r="O612" s="31">
        <f t="shared" si="169"/>
        <v>11288.92</v>
      </c>
      <c r="P612" s="31">
        <f t="shared" si="169"/>
        <v>11629.199999999999</v>
      </c>
      <c r="Q612" s="31">
        <f t="shared" si="169"/>
        <v>11975.44</v>
      </c>
      <c r="R612" s="31">
        <f t="shared" si="171"/>
        <v>12339.64</v>
      </c>
      <c r="S612" s="31">
        <f t="shared" si="171"/>
        <v>12703.759999999998</v>
      </c>
      <c r="T612" s="31">
        <f t="shared" si="171"/>
        <v>13085.84</v>
      </c>
      <c r="U612" s="31">
        <f t="shared" si="171"/>
        <v>13479.84</v>
      </c>
      <c r="V612" s="31">
        <f t="shared" si="171"/>
        <v>13879.800000000001</v>
      </c>
      <c r="W612" s="31">
        <f t="shared" si="171"/>
        <v>14303.679999999998</v>
      </c>
      <c r="X612" s="31">
        <f t="shared" si="171"/>
        <v>14733.52</v>
      </c>
      <c r="Y612" s="31">
        <f t="shared" si="171"/>
        <v>15175.28</v>
      </c>
      <c r="Z612" s="31">
        <f t="shared" si="171"/>
        <v>15628.960000000001</v>
      </c>
      <c r="AA612" s="31">
        <f t="shared" si="171"/>
        <v>16100.6</v>
      </c>
      <c r="AB612" s="31">
        <f t="shared" si="171"/>
        <v>16584.16</v>
      </c>
      <c r="AC612" s="31">
        <f t="shared" si="171"/>
        <v>17079.64</v>
      </c>
      <c r="AD612" s="31">
        <f t="shared" si="171"/>
        <v>17587.04</v>
      </c>
      <c r="AE612" s="31">
        <f t="shared" si="171"/>
        <v>18118.36</v>
      </c>
      <c r="AF612" s="31">
        <f t="shared" si="171"/>
        <v>18661.599999999999</v>
      </c>
      <c r="AG612" s="31">
        <f t="shared" si="168"/>
        <v>19228.759999999998</v>
      </c>
      <c r="AH612" s="31">
        <f t="shared" si="168"/>
        <v>19807.84</v>
      </c>
      <c r="AI612" s="31">
        <f t="shared" si="168"/>
        <v>20398.84</v>
      </c>
      <c r="AJ612" s="31">
        <f t="shared" si="168"/>
        <v>21013.759999999998</v>
      </c>
      <c r="AK612" s="31">
        <f t="shared" ref="AG612:AV616" si="173">IF((AK$8+(AK$9*$A612))&lt;AK$12,AK$12,AK$8+(AK$9*$A612))</f>
        <v>21646.559999999998</v>
      </c>
      <c r="AL612" s="31">
        <f t="shared" si="173"/>
        <v>22291.279999999999</v>
      </c>
      <c r="AM612" s="31">
        <f t="shared" si="173"/>
        <v>22965.88</v>
      </c>
      <c r="AN612" s="31">
        <f t="shared" si="173"/>
        <v>23652.399999999998</v>
      </c>
      <c r="AO612" s="31">
        <f t="shared" si="173"/>
        <v>24356.799999999999</v>
      </c>
      <c r="AP612" s="31">
        <f t="shared" si="173"/>
        <v>25085.119999999999</v>
      </c>
      <c r="AQ612" s="31">
        <f t="shared" si="173"/>
        <v>25843.32</v>
      </c>
      <c r="AR612" s="31">
        <f t="shared" si="173"/>
        <v>26619.399999999998</v>
      </c>
      <c r="AS612" s="31">
        <f t="shared" si="173"/>
        <v>27413.359999999997</v>
      </c>
      <c r="AT612" s="31">
        <f t="shared" si="173"/>
        <v>28237.200000000001</v>
      </c>
      <c r="AU612" s="31">
        <f t="shared" si="173"/>
        <v>29078.920000000002</v>
      </c>
      <c r="AV612" s="31">
        <f t="shared" si="173"/>
        <v>29950.519999999997</v>
      </c>
      <c r="AW612" s="31">
        <f t="shared" si="170"/>
        <v>30857.96</v>
      </c>
      <c r="AX612" s="31">
        <f t="shared" si="170"/>
        <v>31783.279999999999</v>
      </c>
      <c r="AY612" s="31">
        <f t="shared" si="170"/>
        <v>32732.44</v>
      </c>
      <c r="AZ612" s="31">
        <f t="shared" si="170"/>
        <v>33723.480000000003</v>
      </c>
      <c r="BA612" s="31">
        <f t="shared" si="170"/>
        <v>34726.36</v>
      </c>
      <c r="BB612" s="31">
        <f t="shared" si="170"/>
        <v>35777.08</v>
      </c>
      <c r="BC612" s="31">
        <f t="shared" si="170"/>
        <v>36851.64</v>
      </c>
      <c r="BD612" s="31">
        <f t="shared" si="170"/>
        <v>37950.04</v>
      </c>
      <c r="BE612" s="31">
        <f t="shared" si="170"/>
        <v>39096.28</v>
      </c>
      <c r="BF612" s="31">
        <f t="shared" si="170"/>
        <v>40266.36</v>
      </c>
      <c r="BG612" s="31">
        <f t="shared" si="170"/>
        <v>41478.239999999998</v>
      </c>
      <c r="BH612" s="31">
        <f t="shared" si="170"/>
        <v>42713.96</v>
      </c>
      <c r="BI612" s="31">
        <f t="shared" si="170"/>
        <v>44003.48</v>
      </c>
      <c r="BJ612" s="31">
        <f t="shared" si="170"/>
        <v>45322.799999999996</v>
      </c>
      <c r="BK612" s="31">
        <f t="shared" si="172"/>
        <v>46683.92</v>
      </c>
      <c r="BL612" s="31">
        <f t="shared" si="172"/>
        <v>48074.84</v>
      </c>
      <c r="BM612" s="31">
        <f t="shared" si="172"/>
        <v>49519.56</v>
      </c>
    </row>
    <row r="613" spans="1:65" x14ac:dyDescent="0.2">
      <c r="A613" s="26">
        <v>597</v>
      </c>
      <c r="B613" s="31">
        <f t="shared" si="169"/>
        <v>7692.8700000000008</v>
      </c>
      <c r="C613" s="31">
        <f t="shared" si="169"/>
        <v>7926</v>
      </c>
      <c r="D613" s="31">
        <f t="shared" si="169"/>
        <v>8165.1</v>
      </c>
      <c r="E613" s="31">
        <f t="shared" si="169"/>
        <v>8410.17</v>
      </c>
      <c r="F613" s="31">
        <f t="shared" ref="B613:Q616" si="174">IF((F$8+(F$9*$A613))&lt;F$12,F$12,F$8+(F$9*$A613))</f>
        <v>8661.2099999999991</v>
      </c>
      <c r="G613" s="31">
        <f t="shared" si="174"/>
        <v>8918.2200000000012</v>
      </c>
      <c r="H613" s="31">
        <f t="shared" si="174"/>
        <v>9193.2000000000007</v>
      </c>
      <c r="I613" s="31">
        <f t="shared" si="174"/>
        <v>9462.15</v>
      </c>
      <c r="J613" s="31">
        <f t="shared" si="174"/>
        <v>9749.07</v>
      </c>
      <c r="K613" s="31">
        <f t="shared" si="174"/>
        <v>10041.959999999999</v>
      </c>
      <c r="L613" s="31">
        <f t="shared" si="174"/>
        <v>10340.82</v>
      </c>
      <c r="M613" s="31">
        <f t="shared" si="174"/>
        <v>10657.65</v>
      </c>
      <c r="N613" s="31">
        <f t="shared" si="174"/>
        <v>10968.449999999999</v>
      </c>
      <c r="O613" s="31">
        <f t="shared" si="174"/>
        <v>11303.19</v>
      </c>
      <c r="P613" s="31">
        <f t="shared" si="174"/>
        <v>11643.9</v>
      </c>
      <c r="Q613" s="31">
        <f t="shared" si="174"/>
        <v>11990.58</v>
      </c>
      <c r="R613" s="31">
        <f t="shared" si="171"/>
        <v>12355.23</v>
      </c>
      <c r="S613" s="31">
        <f t="shared" si="171"/>
        <v>12719.82</v>
      </c>
      <c r="T613" s="31">
        <f t="shared" si="171"/>
        <v>13102.38</v>
      </c>
      <c r="U613" s="31">
        <f t="shared" si="171"/>
        <v>13496.88</v>
      </c>
      <c r="V613" s="31">
        <f t="shared" si="171"/>
        <v>13897.35</v>
      </c>
      <c r="W613" s="31">
        <f t="shared" si="171"/>
        <v>14321.759999999998</v>
      </c>
      <c r="X613" s="31">
        <f t="shared" si="171"/>
        <v>14752.140000000001</v>
      </c>
      <c r="Y613" s="31">
        <f t="shared" si="171"/>
        <v>15194.46</v>
      </c>
      <c r="Z613" s="31">
        <f t="shared" si="171"/>
        <v>15648.720000000001</v>
      </c>
      <c r="AA613" s="31">
        <f t="shared" si="171"/>
        <v>16120.95</v>
      </c>
      <c r="AB613" s="31">
        <f t="shared" si="171"/>
        <v>16605.120000000003</v>
      </c>
      <c r="AC613" s="31">
        <f t="shared" si="171"/>
        <v>17101.23</v>
      </c>
      <c r="AD613" s="31">
        <f t="shared" si="171"/>
        <v>17609.28</v>
      </c>
      <c r="AE613" s="31">
        <f t="shared" si="171"/>
        <v>18141.27</v>
      </c>
      <c r="AF613" s="31">
        <f t="shared" si="171"/>
        <v>18685.2</v>
      </c>
      <c r="AG613" s="31">
        <f t="shared" si="173"/>
        <v>19253.07</v>
      </c>
      <c r="AH613" s="31">
        <f t="shared" si="173"/>
        <v>19832.879999999997</v>
      </c>
      <c r="AI613" s="31">
        <f t="shared" si="173"/>
        <v>20424.629999999997</v>
      </c>
      <c r="AJ613" s="31">
        <f t="shared" si="173"/>
        <v>21040.32</v>
      </c>
      <c r="AK613" s="31">
        <f t="shared" si="173"/>
        <v>21673.919999999998</v>
      </c>
      <c r="AL613" s="31">
        <f t="shared" si="173"/>
        <v>22319.46</v>
      </c>
      <c r="AM613" s="31">
        <f t="shared" si="173"/>
        <v>22994.91</v>
      </c>
      <c r="AN613" s="31">
        <f t="shared" si="173"/>
        <v>23682.3</v>
      </c>
      <c r="AO613" s="31">
        <f t="shared" si="173"/>
        <v>24387.600000000002</v>
      </c>
      <c r="AP613" s="31">
        <f t="shared" si="173"/>
        <v>25116.84</v>
      </c>
      <c r="AQ613" s="31">
        <f t="shared" si="173"/>
        <v>25875.99</v>
      </c>
      <c r="AR613" s="31">
        <f t="shared" si="173"/>
        <v>26653.05</v>
      </c>
      <c r="AS613" s="31">
        <f t="shared" si="173"/>
        <v>27448.019999999997</v>
      </c>
      <c r="AT613" s="31">
        <f t="shared" si="173"/>
        <v>28272.9</v>
      </c>
      <c r="AU613" s="31">
        <f t="shared" si="173"/>
        <v>29115.690000000002</v>
      </c>
      <c r="AV613" s="31">
        <f t="shared" si="173"/>
        <v>29988.39</v>
      </c>
      <c r="AW613" s="31">
        <f t="shared" si="170"/>
        <v>30896.969999999998</v>
      </c>
      <c r="AX613" s="31">
        <f t="shared" si="170"/>
        <v>31823.46</v>
      </c>
      <c r="AY613" s="31">
        <f t="shared" si="170"/>
        <v>32773.83</v>
      </c>
      <c r="AZ613" s="31">
        <f t="shared" si="170"/>
        <v>33766.11</v>
      </c>
      <c r="BA613" s="31">
        <f t="shared" si="170"/>
        <v>34770.269999999997</v>
      </c>
      <c r="BB613" s="31">
        <f t="shared" si="170"/>
        <v>35822.31</v>
      </c>
      <c r="BC613" s="31">
        <f t="shared" si="170"/>
        <v>36898.230000000003</v>
      </c>
      <c r="BD613" s="31">
        <f t="shared" si="170"/>
        <v>37998.03</v>
      </c>
      <c r="BE613" s="31">
        <f t="shared" si="170"/>
        <v>39145.71</v>
      </c>
      <c r="BF613" s="31">
        <f t="shared" si="170"/>
        <v>40317.269999999997</v>
      </c>
      <c r="BG613" s="31">
        <f t="shared" si="170"/>
        <v>41530.68</v>
      </c>
      <c r="BH613" s="31">
        <f t="shared" si="170"/>
        <v>42767.97</v>
      </c>
      <c r="BI613" s="31">
        <f t="shared" si="170"/>
        <v>44059.11</v>
      </c>
      <c r="BJ613" s="31">
        <f t="shared" si="170"/>
        <v>45380.1</v>
      </c>
      <c r="BK613" s="31">
        <f t="shared" si="172"/>
        <v>46742.94</v>
      </c>
      <c r="BL613" s="31">
        <f t="shared" si="172"/>
        <v>48135.63</v>
      </c>
      <c r="BM613" s="31">
        <f t="shared" si="172"/>
        <v>49582.17</v>
      </c>
    </row>
    <row r="614" spans="1:65" x14ac:dyDescent="0.2">
      <c r="A614" s="26">
        <v>598</v>
      </c>
      <c r="B614" s="31">
        <f t="shared" si="174"/>
        <v>7702.5800000000008</v>
      </c>
      <c r="C614" s="31">
        <f t="shared" si="174"/>
        <v>7936</v>
      </c>
      <c r="D614" s="31">
        <f t="shared" si="174"/>
        <v>8175.4000000000005</v>
      </c>
      <c r="E614" s="31">
        <f t="shared" si="174"/>
        <v>8420.7799999999988</v>
      </c>
      <c r="F614" s="31">
        <f t="shared" si="174"/>
        <v>8672.14</v>
      </c>
      <c r="G614" s="31">
        <f t="shared" si="174"/>
        <v>8929.48</v>
      </c>
      <c r="H614" s="31">
        <f t="shared" si="174"/>
        <v>9204.7999999999993</v>
      </c>
      <c r="I614" s="31">
        <f t="shared" si="174"/>
        <v>9474.0999999999985</v>
      </c>
      <c r="J614" s="31">
        <f t="shared" si="174"/>
        <v>9761.380000000001</v>
      </c>
      <c r="K614" s="31">
        <f t="shared" si="174"/>
        <v>10054.64</v>
      </c>
      <c r="L614" s="31">
        <f t="shared" si="174"/>
        <v>10353.880000000001</v>
      </c>
      <c r="M614" s="31">
        <f t="shared" si="174"/>
        <v>10671.099999999999</v>
      </c>
      <c r="N614" s="31">
        <f t="shared" si="174"/>
        <v>10982.3</v>
      </c>
      <c r="O614" s="31">
        <f t="shared" si="174"/>
        <v>11317.46</v>
      </c>
      <c r="P614" s="31">
        <f t="shared" si="174"/>
        <v>11658.6</v>
      </c>
      <c r="Q614" s="31">
        <f t="shared" si="174"/>
        <v>12005.720000000001</v>
      </c>
      <c r="R614" s="31">
        <f t="shared" si="171"/>
        <v>12370.82</v>
      </c>
      <c r="S614" s="31">
        <f t="shared" si="171"/>
        <v>12735.88</v>
      </c>
      <c r="T614" s="31">
        <f t="shared" si="171"/>
        <v>13118.92</v>
      </c>
      <c r="U614" s="31">
        <f t="shared" si="171"/>
        <v>13513.92</v>
      </c>
      <c r="V614" s="31">
        <f t="shared" si="171"/>
        <v>13914.9</v>
      </c>
      <c r="W614" s="31">
        <f t="shared" si="171"/>
        <v>14339.839999999998</v>
      </c>
      <c r="X614" s="31">
        <f t="shared" si="171"/>
        <v>14770.76</v>
      </c>
      <c r="Y614" s="31">
        <f t="shared" si="171"/>
        <v>15213.64</v>
      </c>
      <c r="Z614" s="31">
        <f t="shared" si="171"/>
        <v>15668.480000000001</v>
      </c>
      <c r="AA614" s="31">
        <f t="shared" si="171"/>
        <v>16141.300000000001</v>
      </c>
      <c r="AB614" s="31">
        <f t="shared" si="171"/>
        <v>16626.080000000002</v>
      </c>
      <c r="AC614" s="31">
        <f t="shared" si="171"/>
        <v>17122.82</v>
      </c>
      <c r="AD614" s="31">
        <f t="shared" si="171"/>
        <v>17631.519999999997</v>
      </c>
      <c r="AE614" s="31">
        <f t="shared" si="171"/>
        <v>18164.18</v>
      </c>
      <c r="AF614" s="31">
        <f t="shared" si="171"/>
        <v>18708.800000000003</v>
      </c>
      <c r="AG614" s="31">
        <f t="shared" si="173"/>
        <v>19277.379999999997</v>
      </c>
      <c r="AH614" s="31">
        <f t="shared" si="173"/>
        <v>19857.919999999998</v>
      </c>
      <c r="AI614" s="31">
        <f t="shared" si="173"/>
        <v>20450.419999999998</v>
      </c>
      <c r="AJ614" s="31">
        <f t="shared" si="173"/>
        <v>21066.879999999997</v>
      </c>
      <c r="AK614" s="31">
        <f t="shared" si="173"/>
        <v>21701.279999999999</v>
      </c>
      <c r="AL614" s="31">
        <f t="shared" si="173"/>
        <v>22347.64</v>
      </c>
      <c r="AM614" s="31">
        <f t="shared" si="173"/>
        <v>23023.940000000002</v>
      </c>
      <c r="AN614" s="31">
        <f t="shared" si="173"/>
        <v>23712.2</v>
      </c>
      <c r="AO614" s="31">
        <f t="shared" si="173"/>
        <v>24418.400000000001</v>
      </c>
      <c r="AP614" s="31">
        <f t="shared" si="173"/>
        <v>25148.559999999998</v>
      </c>
      <c r="AQ614" s="31">
        <f t="shared" si="173"/>
        <v>25908.66</v>
      </c>
      <c r="AR614" s="31">
        <f t="shared" si="173"/>
        <v>26686.7</v>
      </c>
      <c r="AS614" s="31">
        <f t="shared" si="173"/>
        <v>27482.679999999997</v>
      </c>
      <c r="AT614" s="31">
        <f t="shared" si="173"/>
        <v>28308.600000000002</v>
      </c>
      <c r="AU614" s="31">
        <f t="shared" si="173"/>
        <v>29152.460000000003</v>
      </c>
      <c r="AV614" s="31">
        <f t="shared" si="173"/>
        <v>30026.26</v>
      </c>
      <c r="AW614" s="31">
        <f t="shared" si="170"/>
        <v>30935.98</v>
      </c>
      <c r="AX614" s="31">
        <f t="shared" si="170"/>
        <v>31863.64</v>
      </c>
      <c r="AY614" s="31">
        <f t="shared" si="170"/>
        <v>32815.22</v>
      </c>
      <c r="AZ614" s="31">
        <f t="shared" si="170"/>
        <v>33808.740000000005</v>
      </c>
      <c r="BA614" s="31">
        <f t="shared" si="170"/>
        <v>34814.179999999993</v>
      </c>
      <c r="BB614" s="31">
        <f t="shared" si="170"/>
        <v>35867.539999999994</v>
      </c>
      <c r="BC614" s="31">
        <f t="shared" si="170"/>
        <v>36944.820000000007</v>
      </c>
      <c r="BD614" s="31">
        <f t="shared" si="170"/>
        <v>38046.020000000004</v>
      </c>
      <c r="BE614" s="31">
        <f t="shared" si="170"/>
        <v>39195.14</v>
      </c>
      <c r="BF614" s="31">
        <f t="shared" si="170"/>
        <v>40368.179999999993</v>
      </c>
      <c r="BG614" s="31">
        <f t="shared" si="170"/>
        <v>41583.119999999995</v>
      </c>
      <c r="BH614" s="31">
        <f t="shared" si="170"/>
        <v>42821.979999999996</v>
      </c>
      <c r="BI614" s="31">
        <f t="shared" si="170"/>
        <v>44114.74</v>
      </c>
      <c r="BJ614" s="31">
        <f t="shared" si="170"/>
        <v>45437.4</v>
      </c>
      <c r="BK614" s="31">
        <f t="shared" si="172"/>
        <v>46801.96</v>
      </c>
      <c r="BL614" s="31">
        <f t="shared" si="172"/>
        <v>48196.42</v>
      </c>
      <c r="BM614" s="31">
        <f t="shared" si="172"/>
        <v>49644.78</v>
      </c>
    </row>
    <row r="615" spans="1:65" x14ac:dyDescent="0.2">
      <c r="A615" s="26">
        <v>599</v>
      </c>
      <c r="B615" s="31">
        <f t="shared" si="174"/>
        <v>7712.2900000000009</v>
      </c>
      <c r="C615" s="31">
        <f t="shared" si="174"/>
        <v>7946</v>
      </c>
      <c r="D615" s="31">
        <f t="shared" si="174"/>
        <v>8185.7000000000007</v>
      </c>
      <c r="E615" s="31">
        <f t="shared" si="174"/>
        <v>8431.39</v>
      </c>
      <c r="F615" s="31">
        <f t="shared" si="174"/>
        <v>8683.07</v>
      </c>
      <c r="G615" s="31">
        <f t="shared" si="174"/>
        <v>8940.74</v>
      </c>
      <c r="H615" s="31">
        <f t="shared" si="174"/>
        <v>9216.4</v>
      </c>
      <c r="I615" s="31">
        <f t="shared" si="174"/>
        <v>9486.0499999999993</v>
      </c>
      <c r="J615" s="31">
        <f t="shared" si="174"/>
        <v>9773.69</v>
      </c>
      <c r="K615" s="31">
        <f t="shared" si="174"/>
        <v>10067.32</v>
      </c>
      <c r="L615" s="31">
        <f t="shared" si="174"/>
        <v>10366.94</v>
      </c>
      <c r="M615" s="31">
        <f t="shared" si="174"/>
        <v>10684.55</v>
      </c>
      <c r="N615" s="31">
        <f t="shared" si="174"/>
        <v>10996.15</v>
      </c>
      <c r="O615" s="31">
        <f t="shared" si="174"/>
        <v>11331.73</v>
      </c>
      <c r="P615" s="31">
        <f t="shared" si="174"/>
        <v>11673.3</v>
      </c>
      <c r="Q615" s="31">
        <f t="shared" si="174"/>
        <v>12020.86</v>
      </c>
      <c r="R615" s="31">
        <f t="shared" si="171"/>
        <v>12386.41</v>
      </c>
      <c r="S615" s="31">
        <f t="shared" si="171"/>
        <v>12751.939999999999</v>
      </c>
      <c r="T615" s="31">
        <f t="shared" si="171"/>
        <v>13135.46</v>
      </c>
      <c r="U615" s="31">
        <f t="shared" si="171"/>
        <v>13530.96</v>
      </c>
      <c r="V615" s="31">
        <f t="shared" si="171"/>
        <v>13932.45</v>
      </c>
      <c r="W615" s="31">
        <f t="shared" si="171"/>
        <v>14357.919999999998</v>
      </c>
      <c r="X615" s="31">
        <f t="shared" si="171"/>
        <v>14789.380000000001</v>
      </c>
      <c r="Y615" s="31">
        <f t="shared" si="171"/>
        <v>15232.82</v>
      </c>
      <c r="Z615" s="31">
        <f t="shared" si="171"/>
        <v>15688.240000000002</v>
      </c>
      <c r="AA615" s="31">
        <f t="shared" si="171"/>
        <v>16161.650000000001</v>
      </c>
      <c r="AB615" s="31">
        <f t="shared" si="171"/>
        <v>16647.04</v>
      </c>
      <c r="AC615" s="31">
        <f t="shared" si="171"/>
        <v>17144.41</v>
      </c>
      <c r="AD615" s="31">
        <f t="shared" si="171"/>
        <v>17653.759999999998</v>
      </c>
      <c r="AE615" s="31">
        <f t="shared" si="171"/>
        <v>18187.09</v>
      </c>
      <c r="AF615" s="31">
        <f t="shared" si="171"/>
        <v>18732.400000000001</v>
      </c>
      <c r="AG615" s="31">
        <f t="shared" si="173"/>
        <v>19301.689999999999</v>
      </c>
      <c r="AH615" s="31">
        <f t="shared" si="173"/>
        <v>19882.96</v>
      </c>
      <c r="AI615" s="31">
        <f t="shared" si="173"/>
        <v>20476.21</v>
      </c>
      <c r="AJ615" s="31">
        <f t="shared" si="173"/>
        <v>21093.439999999999</v>
      </c>
      <c r="AK615" s="31">
        <f t="shared" si="173"/>
        <v>21728.639999999999</v>
      </c>
      <c r="AL615" s="31">
        <f t="shared" si="173"/>
        <v>22375.82</v>
      </c>
      <c r="AM615" s="31">
        <f t="shared" si="173"/>
        <v>23052.97</v>
      </c>
      <c r="AN615" s="31">
        <f t="shared" si="173"/>
        <v>23742.1</v>
      </c>
      <c r="AO615" s="31">
        <f t="shared" si="173"/>
        <v>24449.200000000001</v>
      </c>
      <c r="AP615" s="31">
        <f t="shared" si="173"/>
        <v>25180.28</v>
      </c>
      <c r="AQ615" s="31">
        <f t="shared" si="173"/>
        <v>25941.33</v>
      </c>
      <c r="AR615" s="31">
        <f t="shared" si="173"/>
        <v>26720.35</v>
      </c>
      <c r="AS615" s="31">
        <f t="shared" si="173"/>
        <v>27517.339999999997</v>
      </c>
      <c r="AT615" s="31">
        <f t="shared" si="173"/>
        <v>28344.300000000003</v>
      </c>
      <c r="AU615" s="31">
        <f t="shared" si="173"/>
        <v>29189.230000000003</v>
      </c>
      <c r="AV615" s="31">
        <f t="shared" si="173"/>
        <v>30064.129999999997</v>
      </c>
      <c r="AW615" s="31">
        <f t="shared" si="170"/>
        <v>30974.989999999998</v>
      </c>
      <c r="AX615" s="31">
        <f t="shared" si="170"/>
        <v>31903.82</v>
      </c>
      <c r="AY615" s="31">
        <f t="shared" si="170"/>
        <v>32856.61</v>
      </c>
      <c r="AZ615" s="31">
        <f t="shared" si="170"/>
        <v>33851.370000000003</v>
      </c>
      <c r="BA615" s="31">
        <f t="shared" si="170"/>
        <v>34858.089999999997</v>
      </c>
      <c r="BB615" s="31">
        <f t="shared" si="170"/>
        <v>35912.769999999997</v>
      </c>
      <c r="BC615" s="31">
        <f t="shared" si="170"/>
        <v>36991.410000000003</v>
      </c>
      <c r="BD615" s="31">
        <f t="shared" si="170"/>
        <v>38094.01</v>
      </c>
      <c r="BE615" s="31">
        <f t="shared" si="170"/>
        <v>39244.57</v>
      </c>
      <c r="BF615" s="31">
        <f t="shared" si="170"/>
        <v>40419.089999999997</v>
      </c>
      <c r="BG615" s="31">
        <f t="shared" si="170"/>
        <v>41635.56</v>
      </c>
      <c r="BH615" s="31">
        <f t="shared" si="170"/>
        <v>42875.99</v>
      </c>
      <c r="BI615" s="31">
        <f t="shared" si="170"/>
        <v>44170.37</v>
      </c>
      <c r="BJ615" s="31">
        <f t="shared" si="170"/>
        <v>45494.7</v>
      </c>
      <c r="BK615" s="31">
        <f t="shared" si="172"/>
        <v>46860.98</v>
      </c>
      <c r="BL615" s="31">
        <f t="shared" si="172"/>
        <v>48257.21</v>
      </c>
      <c r="BM615" s="31">
        <f t="shared" si="172"/>
        <v>49707.39</v>
      </c>
    </row>
    <row r="616" spans="1:65" x14ac:dyDescent="0.2">
      <c r="A616" s="26">
        <v>600</v>
      </c>
      <c r="B616" s="31">
        <f t="shared" si="174"/>
        <v>7722.0000000000009</v>
      </c>
      <c r="C616" s="31">
        <f t="shared" si="174"/>
        <v>7956</v>
      </c>
      <c r="D616" s="31">
        <f t="shared" si="174"/>
        <v>8196</v>
      </c>
      <c r="E616" s="31">
        <f t="shared" si="174"/>
        <v>8442</v>
      </c>
      <c r="F616" s="31">
        <f t="shared" si="174"/>
        <v>8694</v>
      </c>
      <c r="G616" s="31">
        <f t="shared" si="174"/>
        <v>8952</v>
      </c>
      <c r="H616" s="31">
        <f t="shared" si="174"/>
        <v>9228</v>
      </c>
      <c r="I616" s="31">
        <f t="shared" si="174"/>
        <v>9498</v>
      </c>
      <c r="J616" s="31">
        <f t="shared" si="174"/>
        <v>9786</v>
      </c>
      <c r="K616" s="31">
        <f t="shared" si="174"/>
        <v>10080</v>
      </c>
      <c r="L616" s="31">
        <f t="shared" si="174"/>
        <v>10380</v>
      </c>
      <c r="M616" s="31">
        <f t="shared" si="174"/>
        <v>10698</v>
      </c>
      <c r="N616" s="31">
        <f t="shared" si="174"/>
        <v>11010</v>
      </c>
      <c r="O616" s="31">
        <f t="shared" si="174"/>
        <v>11346</v>
      </c>
      <c r="P616" s="31">
        <f t="shared" si="174"/>
        <v>11688</v>
      </c>
      <c r="Q616" s="31">
        <f t="shared" si="174"/>
        <v>12036</v>
      </c>
      <c r="R616" s="31">
        <f t="shared" si="171"/>
        <v>12402</v>
      </c>
      <c r="S616" s="31">
        <f t="shared" si="171"/>
        <v>12768</v>
      </c>
      <c r="T616" s="31">
        <f t="shared" si="171"/>
        <v>13152</v>
      </c>
      <c r="U616" s="31">
        <f t="shared" si="171"/>
        <v>13548</v>
      </c>
      <c r="V616" s="31">
        <f t="shared" si="171"/>
        <v>13950</v>
      </c>
      <c r="W616" s="31">
        <f t="shared" si="171"/>
        <v>14375.999999999998</v>
      </c>
      <c r="X616" s="31">
        <f t="shared" si="171"/>
        <v>14808</v>
      </c>
      <c r="Y616" s="31">
        <f t="shared" si="171"/>
        <v>15252</v>
      </c>
      <c r="Z616" s="31">
        <f t="shared" si="171"/>
        <v>15708.000000000002</v>
      </c>
      <c r="AA616" s="31">
        <f t="shared" si="171"/>
        <v>16182</v>
      </c>
      <c r="AB616" s="31">
        <f t="shared" si="171"/>
        <v>16668</v>
      </c>
      <c r="AC616" s="31">
        <f t="shared" si="171"/>
        <v>17166</v>
      </c>
      <c r="AD616" s="31">
        <f t="shared" si="171"/>
        <v>17676</v>
      </c>
      <c r="AE616" s="31">
        <f t="shared" si="171"/>
        <v>18210</v>
      </c>
      <c r="AF616" s="31">
        <f t="shared" si="171"/>
        <v>18756</v>
      </c>
      <c r="AG616" s="31">
        <f t="shared" si="173"/>
        <v>19326</v>
      </c>
      <c r="AH616" s="31">
        <f t="shared" si="173"/>
        <v>19908</v>
      </c>
      <c r="AI616" s="31">
        <f t="shared" si="173"/>
        <v>20502</v>
      </c>
      <c r="AJ616" s="31">
        <f t="shared" si="173"/>
        <v>21120</v>
      </c>
      <c r="AK616" s="31">
        <f t="shared" si="173"/>
        <v>21756</v>
      </c>
      <c r="AL616" s="31">
        <f t="shared" si="173"/>
        <v>22404</v>
      </c>
      <c r="AM616" s="31">
        <f t="shared" si="173"/>
        <v>23082</v>
      </c>
      <c r="AN616" s="31">
        <f t="shared" si="173"/>
        <v>23772</v>
      </c>
      <c r="AO616" s="31">
        <f t="shared" si="173"/>
        <v>24480</v>
      </c>
      <c r="AP616" s="31">
        <f t="shared" si="173"/>
        <v>25212</v>
      </c>
      <c r="AQ616" s="31">
        <f t="shared" si="173"/>
        <v>25974</v>
      </c>
      <c r="AR616" s="31">
        <f t="shared" si="173"/>
        <v>26754</v>
      </c>
      <c r="AS616" s="31">
        <f t="shared" si="173"/>
        <v>27551.999999999996</v>
      </c>
      <c r="AT616" s="31">
        <f t="shared" si="173"/>
        <v>28380</v>
      </c>
      <c r="AU616" s="31">
        <f t="shared" si="173"/>
        <v>29226.000000000004</v>
      </c>
      <c r="AV616" s="31">
        <f t="shared" si="173"/>
        <v>30102</v>
      </c>
      <c r="AW616" s="31">
        <f t="shared" si="170"/>
        <v>31014</v>
      </c>
      <c r="AX616" s="31">
        <f t="shared" si="170"/>
        <v>31944</v>
      </c>
      <c r="AY616" s="31">
        <f t="shared" si="170"/>
        <v>32898</v>
      </c>
      <c r="AZ616" s="31">
        <f t="shared" si="170"/>
        <v>33894</v>
      </c>
      <c r="BA616" s="31">
        <f t="shared" si="170"/>
        <v>34902</v>
      </c>
      <c r="BB616" s="31">
        <f t="shared" si="170"/>
        <v>35958</v>
      </c>
      <c r="BC616" s="31">
        <f t="shared" si="170"/>
        <v>37038</v>
      </c>
      <c r="BD616" s="31">
        <f t="shared" si="170"/>
        <v>38142</v>
      </c>
      <c r="BE616" s="31">
        <f t="shared" si="170"/>
        <v>39294</v>
      </c>
      <c r="BF616" s="31">
        <f t="shared" si="170"/>
        <v>40470</v>
      </c>
      <c r="BG616" s="31">
        <f t="shared" si="170"/>
        <v>41688</v>
      </c>
      <c r="BH616" s="31">
        <f t="shared" si="170"/>
        <v>42930</v>
      </c>
      <c r="BI616" s="31">
        <f t="shared" si="170"/>
        <v>44226</v>
      </c>
      <c r="BJ616" s="31">
        <f t="shared" si="170"/>
        <v>45552</v>
      </c>
      <c r="BK616" s="31">
        <f t="shared" si="172"/>
        <v>46920</v>
      </c>
      <c r="BL616" s="31">
        <f t="shared" si="172"/>
        <v>48318</v>
      </c>
      <c r="BM616" s="31">
        <f t="shared" si="172"/>
        <v>49770</v>
      </c>
    </row>
  </sheetData>
  <sheetProtection password="E9A3"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7"/>
  <sheetViews>
    <sheetView workbookViewId="0">
      <pane xSplit="5" ySplit="21" topLeftCell="F22" activePane="bottomRight" state="frozen"/>
      <selection pane="topRight" activeCell="E1" sqref="E1"/>
      <selection pane="bottomLeft" activeCell="A19" sqref="A19"/>
      <selection pane="bottomRight" activeCell="E4" sqref="E4"/>
    </sheetView>
  </sheetViews>
  <sheetFormatPr defaultRowHeight="14.25" x14ac:dyDescent="0.2"/>
  <cols>
    <col min="1" max="1" width="11.75" style="26" bestFit="1" customWidth="1"/>
    <col min="2" max="2" width="20.75" style="27" bestFit="1" customWidth="1"/>
    <col min="3" max="3" width="11.5" style="34" customWidth="1"/>
    <col min="4" max="5" width="14.75" style="26" bestFit="1" customWidth="1"/>
    <col min="6" max="6" width="14.75" style="26" customWidth="1"/>
    <col min="7" max="7" width="14.25" style="26" customWidth="1"/>
    <col min="8" max="8" width="16.375" style="26" customWidth="1"/>
    <col min="9" max="9" width="17.125" style="26" customWidth="1"/>
    <col min="10" max="10" width="1.75" style="26" customWidth="1"/>
    <col min="11" max="12" width="16.375" style="26" customWidth="1"/>
    <col min="13" max="13" width="15.625" style="26" customWidth="1"/>
    <col min="14" max="14" width="16.625" style="26" customWidth="1"/>
    <col min="15" max="15" width="1.75" style="26" customWidth="1"/>
    <col min="16" max="16" width="14.5" style="26" customWidth="1"/>
    <col min="17" max="17" width="16.625" style="26" customWidth="1"/>
    <col min="18" max="18" width="16.125" style="26" customWidth="1"/>
    <col min="19" max="19" width="16.625" style="26" customWidth="1"/>
    <col min="20" max="20" width="1.625" style="26" customWidth="1"/>
    <col min="21" max="21" width="14.625" style="26" bestFit="1" customWidth="1"/>
    <col min="22" max="22" width="16.625" style="26" customWidth="1"/>
    <col min="23" max="23" width="16.125" style="26" customWidth="1"/>
    <col min="24" max="24" width="16.625" style="26" customWidth="1"/>
    <col min="25" max="54" width="9.875" style="26" bestFit="1" customWidth="1"/>
    <col min="55" max="16384" width="9" style="26"/>
  </cols>
  <sheetData>
    <row r="1" spans="1:24" ht="15" x14ac:dyDescent="0.25">
      <c r="A1" s="1">
        <f>Table!B5</f>
        <v>42370</v>
      </c>
      <c r="B1" s="24">
        <f>DATE(YEAR(A5),MONTH(A5),DAY(A5)+1)</f>
        <v>42736</v>
      </c>
      <c r="C1" s="24"/>
      <c r="D1" s="24">
        <f>DATE(YEAR(B5),MONTH(B5),DAY(B5)+1)</f>
        <v>43101</v>
      </c>
      <c r="E1" s="24">
        <f>DATE(YEAR(D5),MONTH(D5),DAY(D5)+1)</f>
        <v>43466</v>
      </c>
      <c r="F1" s="41" t="str">
        <f>CONCATENATE("Calculation - By Final Allocation Quarter ",YEAR(A1))</f>
        <v>Calculation - By Final Allocation Quarter 2016</v>
      </c>
      <c r="G1" s="41"/>
      <c r="H1" s="41"/>
      <c r="I1" s="41"/>
      <c r="K1" s="41" t="str">
        <f>CONCATENATE("Calculation - By Final Allocation Quarter ",YEAR(B1))</f>
        <v>Calculation - By Final Allocation Quarter 2017</v>
      </c>
      <c r="L1" s="41"/>
      <c r="M1" s="41"/>
      <c r="N1" s="41"/>
      <c r="P1" s="41" t="str">
        <f>CONCATENATE("Calculation - By Final Allocation Quarter ",YEAR(D1))</f>
        <v>Calculation - By Final Allocation Quarter 2018</v>
      </c>
      <c r="Q1" s="41"/>
      <c r="R1" s="41"/>
      <c r="S1" s="41"/>
      <c r="U1" s="41" t="str">
        <f>CONCATENATE("Calculation - By Final Allocation Quarter ",YEAR(E1))</f>
        <v>Calculation - By Final Allocation Quarter 2019</v>
      </c>
      <c r="V1" s="41"/>
      <c r="W1" s="41"/>
      <c r="X1" s="41"/>
    </row>
    <row r="2" spans="1:24" x14ac:dyDescent="0.2">
      <c r="A2" s="3">
        <f>EOMONTH(A1,2)</f>
        <v>42460</v>
      </c>
      <c r="B2" s="3">
        <f>EOMONTH(B1,2)</f>
        <v>42825</v>
      </c>
      <c r="C2" s="3"/>
      <c r="D2" s="3">
        <f>EOMONTH(D1,2)</f>
        <v>43190</v>
      </c>
      <c r="E2" s="3">
        <f>EOMONTH(E1,2)</f>
        <v>43555</v>
      </c>
    </row>
    <row r="3" spans="1:24" ht="15" x14ac:dyDescent="0.25">
      <c r="A3" s="3">
        <f t="shared" ref="A3:D5" si="0">EOMONTH(A2,3)</f>
        <v>42551</v>
      </c>
      <c r="B3" s="3">
        <f t="shared" si="0"/>
        <v>42916</v>
      </c>
      <c r="C3" s="3"/>
      <c r="D3" s="3">
        <f t="shared" si="0"/>
        <v>43281</v>
      </c>
      <c r="E3" s="3">
        <f>EOMONTH(E2,3)</f>
        <v>43646</v>
      </c>
      <c r="F3" s="25" t="s">
        <v>63</v>
      </c>
      <c r="G3" s="25" t="s">
        <v>64</v>
      </c>
      <c r="H3" s="25" t="s">
        <v>65</v>
      </c>
      <c r="I3" s="25" t="s">
        <v>66</v>
      </c>
      <c r="K3" s="25" t="s">
        <v>63</v>
      </c>
      <c r="L3" s="25" t="s">
        <v>64</v>
      </c>
      <c r="M3" s="25" t="s">
        <v>65</v>
      </c>
      <c r="N3" s="25" t="s">
        <v>66</v>
      </c>
      <c r="P3" s="25" t="s">
        <v>63</v>
      </c>
      <c r="Q3" s="25" t="s">
        <v>64</v>
      </c>
      <c r="R3" s="25" t="s">
        <v>65</v>
      </c>
      <c r="S3" s="25" t="s">
        <v>66</v>
      </c>
      <c r="U3" s="33" t="s">
        <v>63</v>
      </c>
      <c r="V3" s="33" t="s">
        <v>64</v>
      </c>
      <c r="W3" s="33" t="s">
        <v>65</v>
      </c>
      <c r="X3" s="33" t="s">
        <v>66</v>
      </c>
    </row>
    <row r="4" spans="1:24" ht="15" x14ac:dyDescent="0.25">
      <c r="A4" s="3">
        <f t="shared" si="0"/>
        <v>42643</v>
      </c>
      <c r="B4" s="3">
        <f t="shared" si="0"/>
        <v>43008</v>
      </c>
      <c r="C4" s="3"/>
      <c r="D4" s="3">
        <f t="shared" si="0"/>
        <v>43373</v>
      </c>
      <c r="E4" s="3">
        <f>EOMONTH(E3,3)</f>
        <v>43738</v>
      </c>
      <c r="F4" s="28" t="str">
        <f>IF(OR($D$18=0,$D$19=0),"",IF($A$9=1,NPV(Table!$B$10/4,$C$22:INDEX($C$22:$C$277,($D$19+1))),""))</f>
        <v/>
      </c>
      <c r="G4" s="28" t="str">
        <f>IF(OR($D$18=0,$D$19=0),"",IF($A$9=2,NPV(Table!$B$10/4,$C$23:INDEX($C$23:$C$277,($D$19+1))),""))</f>
        <v/>
      </c>
      <c r="H4" s="28" t="str">
        <f>IF(OR($D$18=0,$D$19=0),"",IF($A$9=3,NPV(Table!$B$10/4,$C$24:INDEX($C$24:$C$277,($D$19+1))),""))</f>
        <v/>
      </c>
      <c r="I4" s="28" t="str">
        <f>IF(OR($D$18=0,$D$19=0),"",IF($A$9=4,NPV(Table!$B$10/4,$C$25:INDEX($C$25:$C$277,($D$19+1))),""))</f>
        <v/>
      </c>
      <c r="J4" s="28"/>
      <c r="K4" s="28" t="str">
        <f>IF(OR($D$18=0,$D$19=0),"",IF($A$10=1,NPV(Table!$B$10/4,$C$26:INDEX($C$26:$C$277,($D$19+1))),""))</f>
        <v/>
      </c>
      <c r="L4" s="28" t="str">
        <f>IF(OR($D$18=0,$D$19=0),"",IF($A$10=2,NPV(Table!$B$10/4,$C$27:INDEX($C$27:$C$277,($D$19+1))),""))</f>
        <v/>
      </c>
      <c r="M4" s="28" t="str">
        <f>IF(OR($D$18=0,$D$19=0),"",IF($A$10=3,NPV(Table!$B$10/4,$C$28:INDEX($C$28:$C$277,($D$19+1))),""))</f>
        <v/>
      </c>
      <c r="N4" s="28" t="str">
        <f>IF(OR($D$18=0,$D$19=0),"",IF($A$10=4,NPV(Table!$B$10/4,$C$29:INDEX($C$29:$C$277,($D$19+1))),""))</f>
        <v/>
      </c>
      <c r="O4" s="28"/>
      <c r="P4" s="28" t="str">
        <f>IF(OR($D$18=0,$D$19=0),"",IF($A$11=1,NPV(Table!$B$10/4,$C$30:INDEX($C$30:$C$277,($D$19+1))),""))</f>
        <v/>
      </c>
      <c r="Q4" s="28" t="str">
        <f>IF(OR($D$18=0,$D$19=0),"",IF($A$11=2,NPV(Table!$B$10/4,$C$31:INDEX($C$31:$C$277,($D$19+1))),""))</f>
        <v/>
      </c>
      <c r="R4" s="28" t="str">
        <f>IF(OR($D$18=0,$D$19=0),"",IF($A$11=3,NPV(Table!$B$10/4,$C$32:INDEX($C$32:$C$277,($D$19+1))),""))</f>
        <v/>
      </c>
      <c r="S4" s="28" t="str">
        <f>IF(OR($D$18=0,$D$19=0),"",IF($A$11=4,NPV(Table!$B$10/4,$C$33:INDEX($C$33:$C$277,($D$19+1))),""))</f>
        <v/>
      </c>
      <c r="T4" s="28"/>
      <c r="U4" s="28" t="str">
        <f>IF(OR($D$18=0,$D$19=0),"",IF($A$12=1,NPV(Table!$B$10/4,$C$34:INDEX($C$34:$C$277,($D$19+1))),""))</f>
        <v/>
      </c>
      <c r="V4" s="28" t="str">
        <f>IF(OR($D$18=0,$D$19=0),"",IF($A$12=2,NPV(Table!$B$10/4,$C$35:INDEX($C$35:$C$277,($D$19+1))),""))</f>
        <v/>
      </c>
      <c r="W4" s="28" t="str">
        <f>IF(OR($D$18=0,$D$19=0),"",IF($A$12=3,NPV(Table!$B$10/4,$C$36:INDEX($C$36:$C$277,($D$19+1))),""))</f>
        <v/>
      </c>
      <c r="X4" s="28" t="str">
        <f>IF(OR($D$18=0,$D$19=0),"",IF($A$12=4,NPV(Table!$B$10/4,$C$37:INDEX($C$37:$C$277,($D$19+1))),""))</f>
        <v/>
      </c>
    </row>
    <row r="5" spans="1:24" ht="15" x14ac:dyDescent="0.25">
      <c r="A5" s="3">
        <f t="shared" si="0"/>
        <v>42735</v>
      </c>
      <c r="B5" s="3">
        <f t="shared" si="0"/>
        <v>43100</v>
      </c>
      <c r="C5" s="3"/>
      <c r="D5" s="3">
        <f t="shared" si="0"/>
        <v>43465</v>
      </c>
      <c r="E5" s="3">
        <f>EOMONTH(E4,3)</f>
        <v>43830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5" x14ac:dyDescent="0.25">
      <c r="A6" s="3"/>
      <c r="B6" s="3"/>
      <c r="C6" s="3"/>
      <c r="D6" s="3"/>
      <c r="F6" s="41" t="s">
        <v>108</v>
      </c>
      <c r="G6" s="41"/>
      <c r="H6" s="41"/>
      <c r="I6" s="41"/>
      <c r="K6" s="16"/>
      <c r="N6" s="9"/>
    </row>
    <row r="7" spans="1:24" x14ac:dyDescent="0.2">
      <c r="A7" s="3" t="str">
        <f>Form!A3</f>
        <v>Updated: 1/4/2016</v>
      </c>
      <c r="F7" s="3"/>
      <c r="H7" s="9"/>
      <c r="I7" s="9"/>
      <c r="K7" s="3"/>
      <c r="M7" s="9"/>
      <c r="N7" s="9"/>
      <c r="S7" s="9"/>
      <c r="U7" s="9"/>
      <c r="X7" s="38"/>
    </row>
    <row r="8" spans="1:24" x14ac:dyDescent="0.2">
      <c r="A8" s="29">
        <f>IF(Form!B8&lt;&gt;"",YEAR(Form!B8),0)</f>
        <v>0</v>
      </c>
      <c r="B8" s="27" t="s">
        <v>94</v>
      </c>
      <c r="F8" s="3"/>
      <c r="I8" s="9"/>
      <c r="K8" s="3"/>
      <c r="V8" s="9"/>
    </row>
    <row r="9" spans="1:24" x14ac:dyDescent="0.2">
      <c r="A9" s="26" t="str">
        <f>IF(Form!B8="","",IF(A8=YEAR(A1),IF(Form!B8&lt;=Calculations!A2,1,IF(AND(Form!B8&gt;Calculations!A2,Form!B8&lt;=Calculations!A3),2,IF(AND(Form!B8&gt;Calculations!A3,Form!B8&lt;=Calculations!A4),3,IF(Form!B8&gt;Calculations!A4,4,"")))),""))</f>
        <v/>
      </c>
      <c r="B9" s="26" t="str">
        <f>CONCATENATE(YEAR(A1)," Qtr of Final Allocation")</f>
        <v>2016 Qtr of Final Allocation</v>
      </c>
      <c r="C9" s="26"/>
      <c r="E9" s="3"/>
      <c r="F9" s="34"/>
      <c r="H9" s="9"/>
      <c r="I9" s="9"/>
      <c r="K9" s="3"/>
      <c r="V9" s="9"/>
    </row>
    <row r="10" spans="1:24" x14ac:dyDescent="0.2">
      <c r="A10" s="26" t="str">
        <f>IF(Form!B8="","",IF(A8=YEAR(B1),IF(Form!B8&lt;=Calculations!B2,1,IF(AND(Form!B8&gt;Calculations!B2,Form!B8&lt;=Calculations!B3),2,IF(AND(Form!B8&gt;Calculations!B3,Form!B8&lt;=Calculations!B4),3,IF(Form!B8&gt;Calculations!B4,4,"")))),""))</f>
        <v/>
      </c>
      <c r="B10" s="26" t="str">
        <f>CONCATENATE(YEAR(B1)," Qtr of Final Allocation")</f>
        <v>2017 Qtr of Final Allocation</v>
      </c>
      <c r="C10" s="26"/>
      <c r="F10" s="3">
        <f>Form!B8</f>
        <v>0</v>
      </c>
      <c r="G10" s="26" t="s">
        <v>93</v>
      </c>
      <c r="K10" s="39"/>
    </row>
    <row r="11" spans="1:24" x14ac:dyDescent="0.2">
      <c r="A11" s="26" t="str">
        <f>IF(Form!B8="","",IF(A8=YEAR(D1),IF(Form!B8&lt;=Calculations!D2,1,IF(AND(Form!B8&gt;Calculations!D2,Form!B8&lt;=Calculations!D3),2,IF(AND(Form!B8&gt;Calculations!D3,Form!B8&lt;=Calculations!D4),3,IF(Form!B8&gt;Calculations!D4,4,"")))),""))</f>
        <v/>
      </c>
      <c r="B11" s="26" t="str">
        <f>CONCATENATE(YEAR(D1)," Qtr of Final Allocation")</f>
        <v>2018 Qtr of Final Allocation</v>
      </c>
      <c r="C11" s="26"/>
      <c r="F11" s="3">
        <f>EOMONTH(F10,MOD(3-MONTH(F10),3))</f>
        <v>91</v>
      </c>
      <c r="G11" s="26" t="s">
        <v>109</v>
      </c>
      <c r="I11" s="9"/>
      <c r="K11" s="35"/>
    </row>
    <row r="12" spans="1:24" x14ac:dyDescent="0.2">
      <c r="A12" s="26" t="str">
        <f>IF(Form!B8="","",IF(A8=YEAR(E1),IF(Form!B8&lt;=Calculations!E2,1,IF(AND(Form!B8&gt;Calculations!E2,Form!B8&lt;=Calculations!E3),2,IF(AND(Form!B8&gt;Calculations!D4,Form!B8&lt;=Calculations!E4),3,IF(Form!B8&gt;Calculations!E4,4,"")))),""))</f>
        <v/>
      </c>
      <c r="B12" s="26" t="str">
        <f>CONCATENATE(YEAR(E2)," Qtr of Final Allocation")</f>
        <v>2019 Qtr of Final Allocation</v>
      </c>
      <c r="C12" s="26"/>
      <c r="F12" s="34">
        <f>MONTH(F11)-MONTH(F10)+1</f>
        <v>3</v>
      </c>
      <c r="G12" s="26" t="s">
        <v>107</v>
      </c>
      <c r="I12" s="9"/>
      <c r="K12" s="34"/>
    </row>
    <row r="13" spans="1:24" x14ac:dyDescent="0.2">
      <c r="B13" s="26"/>
      <c r="C13" s="26"/>
      <c r="F13" s="34" t="e">
        <f>VLOOKUP(F11,A22:B277,2,FALSE)/3</f>
        <v>#N/A</v>
      </c>
      <c r="G13" s="26" t="s">
        <v>101</v>
      </c>
      <c r="K13" s="39"/>
    </row>
    <row r="14" spans="1:24" x14ac:dyDescent="0.2">
      <c r="A14" s="26" t="str">
        <f>IF(Form!B8="","",IF(A8=YEAR(A1),MONTH(Form!B8),""))</f>
        <v/>
      </c>
      <c r="B14" s="26" t="str">
        <f>CONCATENATE(YEAR(A1)," Month of Final Allocation")</f>
        <v>2016 Month of Final Allocation</v>
      </c>
      <c r="C14" s="26"/>
      <c r="F14" s="3">
        <f>DATE(YEAR(Form!B8)+Form!B7,MONTH(Form!B8),DAY(Form!B8))</f>
        <v>0</v>
      </c>
      <c r="G14" s="26" t="s">
        <v>104</v>
      </c>
      <c r="K14" s="39"/>
    </row>
    <row r="15" spans="1:24" x14ac:dyDescent="0.2">
      <c r="A15" s="26" t="str">
        <f>IF(Form!B8="","",IF(A8=YEAR(B1),MONTH(Form!B8),""))</f>
        <v/>
      </c>
      <c r="B15" s="26" t="str">
        <f>CONCATENATE(YEAR(B1)," Month of Final Allocation")</f>
        <v>2017 Month of Final Allocation</v>
      </c>
      <c r="C15" s="26"/>
      <c r="F15" s="3">
        <f>EOMONTH(F14,MOD(3-MONTH(F14),3))</f>
        <v>91</v>
      </c>
      <c r="G15" s="26" t="s">
        <v>103</v>
      </c>
      <c r="I15" s="9"/>
    </row>
    <row r="16" spans="1:24" x14ac:dyDescent="0.2">
      <c r="A16" s="26" t="str">
        <f>IF(Form!B8="","",IF(A8=YEAR(D1),MONTH(Form!B8),""))</f>
        <v/>
      </c>
      <c r="B16" s="26" t="str">
        <f>CONCATENATE(YEAR(D1)," Month of Final Allocation")</f>
        <v>2018 Month of Final Allocation</v>
      </c>
      <c r="C16" s="26"/>
      <c r="F16" s="39" t="e">
        <f>VLOOKUP(F15,A22:B277,2,FALSE)</f>
        <v>#N/A</v>
      </c>
      <c r="G16" s="26" t="s">
        <v>105</v>
      </c>
      <c r="I16" s="9"/>
      <c r="K16" s="3"/>
    </row>
    <row r="17" spans="1:54" x14ac:dyDescent="0.2">
      <c r="A17" s="26" t="str">
        <f>IF(Form!B8="","",IF(A8=YEAR(E1),MONTH(Form!B8),""))</f>
        <v/>
      </c>
      <c r="B17" s="26" t="str">
        <f>CONCATENATE(YEAR(E1)," Month of Final Allocation")</f>
        <v>2019 Month of Final Allocation</v>
      </c>
      <c r="C17" s="26"/>
      <c r="E17" s="34"/>
      <c r="F17" s="39" t="e">
        <f>IF(F12=1,F16*4/12*3,IF(F12=2,F16*4/12*2,F16*4/12))</f>
        <v>#N/A</v>
      </c>
      <c r="G17" s="26" t="s">
        <v>106</v>
      </c>
      <c r="I17" s="35"/>
      <c r="K17" s="3"/>
    </row>
    <row r="18" spans="1:54" x14ac:dyDescent="0.2">
      <c r="D18" s="26">
        <f>Form!B7</f>
        <v>0</v>
      </c>
      <c r="E18" s="26" t="s">
        <v>67</v>
      </c>
      <c r="I18" s="35"/>
      <c r="K18" s="39"/>
    </row>
    <row r="19" spans="1:54" x14ac:dyDescent="0.2">
      <c r="D19" s="26">
        <f>D18*4</f>
        <v>0</v>
      </c>
      <c r="E19" s="26" t="s">
        <v>75</v>
      </c>
      <c r="K19" s="39"/>
    </row>
    <row r="20" spans="1:54" ht="15" x14ac:dyDescent="0.25">
      <c r="F20" s="41" t="str">
        <f>CONCATENATE(YEAR(A1)," - Payment Number")</f>
        <v>2016 - Payment Number</v>
      </c>
      <c r="G20" s="41"/>
      <c r="H20" s="41"/>
      <c r="I20" s="41"/>
      <c r="K20" s="41" t="str">
        <f>CONCATENATE(YEAR(B1)," - Payment Number")</f>
        <v>2017 - Payment Number</v>
      </c>
      <c r="L20" s="41"/>
      <c r="M20" s="41"/>
      <c r="N20" s="41"/>
      <c r="P20" s="41" t="str">
        <f>CONCATENATE(YEAR(D1)," - Payment Number")</f>
        <v>2018 - Payment Number</v>
      </c>
      <c r="Q20" s="41"/>
      <c r="R20" s="41"/>
      <c r="S20" s="41"/>
      <c r="U20" s="41" t="str">
        <f>CONCATENATE(YEAR(E1)," - Payment Number")</f>
        <v>2019 - Payment Number</v>
      </c>
      <c r="V20" s="41"/>
      <c r="W20" s="41"/>
      <c r="X20" s="41"/>
    </row>
    <row r="21" spans="1:54" s="4" customFormat="1" ht="15" x14ac:dyDescent="0.25">
      <c r="A21" s="4" t="s">
        <v>76</v>
      </c>
      <c r="B21" s="5"/>
      <c r="C21" s="5" t="s">
        <v>77</v>
      </c>
      <c r="D21" s="4" t="s">
        <v>78</v>
      </c>
      <c r="F21" s="4" t="s">
        <v>70</v>
      </c>
      <c r="G21" s="4" t="s">
        <v>71</v>
      </c>
      <c r="H21" s="4" t="s">
        <v>72</v>
      </c>
      <c r="I21" s="4" t="s">
        <v>73</v>
      </c>
      <c r="K21" s="4" t="s">
        <v>70</v>
      </c>
      <c r="L21" s="4" t="s">
        <v>71</v>
      </c>
      <c r="M21" s="4" t="s">
        <v>72</v>
      </c>
      <c r="N21" s="4" t="s">
        <v>73</v>
      </c>
      <c r="P21" s="4" t="s">
        <v>70</v>
      </c>
      <c r="Q21" s="4" t="s">
        <v>71</v>
      </c>
      <c r="R21" s="4" t="s">
        <v>72</v>
      </c>
      <c r="S21" s="4" t="s">
        <v>73</v>
      </c>
      <c r="U21" s="4" t="s">
        <v>70</v>
      </c>
      <c r="V21" s="4" t="s">
        <v>71</v>
      </c>
      <c r="W21" s="4" t="s">
        <v>72</v>
      </c>
      <c r="X21" s="4" t="s">
        <v>73</v>
      </c>
    </row>
    <row r="22" spans="1:54" x14ac:dyDescent="0.2">
      <c r="A22" s="6">
        <f>EOMONTH(A1,2)</f>
        <v>42460</v>
      </c>
      <c r="B22" s="27">
        <f>IFERROR(VLOOKUP(Form!$B$6,Table!$A$17:$BM$616,MATCH(VALUE(RIGHT(D22,1)),Table!$B$16:$BM$16,0)+1,FALSE)/4,0)</f>
        <v>0</v>
      </c>
      <c r="C22" s="34">
        <f t="shared" ref="C22:C85" si="1">IF(A22=$F$11,(MONTH(A22)-SUM($A$14:$A$17)+1)*(B22/3),IF(A22&lt;$F$11,0,IF(A22=$F$11,(MONTH(A22)-SUM($A$14:$A$17))*B22/3,IF(A22&lt;$F$15,B22,IF(A22=$F$15,($F$17),0)))))</f>
        <v>0</v>
      </c>
      <c r="D22" s="7" t="s">
        <v>62</v>
      </c>
      <c r="E22" s="7"/>
      <c r="H22" s="3"/>
      <c r="I22" s="3"/>
      <c r="J22" s="3"/>
      <c r="M22" s="3"/>
      <c r="N22" s="3"/>
      <c r="O22" s="3"/>
      <c r="R22" s="3"/>
      <c r="S22" s="3"/>
      <c r="T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x14ac:dyDescent="0.2">
      <c r="A23" s="8">
        <f>EOMONTH(A22,3)</f>
        <v>42551</v>
      </c>
      <c r="B23" s="31">
        <f>IFERROR(VLOOKUP(Form!$B$6,Table!$A$17:$BM$616,MATCH(VALUE(RIGHT(D23,1)),Table!$B$16:$BM$16,0)+1,FALSE)/4,0)</f>
        <v>0</v>
      </c>
      <c r="C23" s="34">
        <f t="shared" si="1"/>
        <v>0</v>
      </c>
      <c r="D23" s="7" t="s">
        <v>62</v>
      </c>
      <c r="E23" s="7"/>
      <c r="F23" s="26">
        <v>1</v>
      </c>
      <c r="H23" s="3"/>
      <c r="I23" s="3"/>
      <c r="J23" s="3"/>
      <c r="M23" s="3"/>
      <c r="N23" s="3"/>
      <c r="O23" s="3"/>
      <c r="R23" s="3"/>
      <c r="S23" s="3"/>
      <c r="T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x14ac:dyDescent="0.2">
      <c r="A24" s="8">
        <f t="shared" ref="A24:A87" si="2">EOMONTH(A23,3)</f>
        <v>42643</v>
      </c>
      <c r="B24" s="31">
        <f>IFERROR(VLOOKUP(Form!$B$6,Table!$A$17:$BM$616,MATCH(VALUE(RIGHT(D24,1)),Table!$B$16:$BM$16,0)+1,FALSE)/4,0)</f>
        <v>0</v>
      </c>
      <c r="C24" s="34">
        <f t="shared" si="1"/>
        <v>0</v>
      </c>
      <c r="D24" s="7" t="s">
        <v>62</v>
      </c>
      <c r="E24" s="7"/>
      <c r="F24" s="26">
        <v>2</v>
      </c>
      <c r="G24" s="26">
        <v>1</v>
      </c>
      <c r="H24" s="29"/>
      <c r="I24" s="29"/>
      <c r="J24" s="3"/>
      <c r="M24" s="29"/>
      <c r="N24" s="29"/>
      <c r="O24" s="3"/>
      <c r="R24" s="29"/>
      <c r="S24" s="29"/>
      <c r="T24" s="3"/>
      <c r="W24" s="29"/>
      <c r="X24" s="29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x14ac:dyDescent="0.2">
      <c r="A25" s="8">
        <f t="shared" si="2"/>
        <v>42735</v>
      </c>
      <c r="B25" s="31">
        <f>IFERROR(VLOOKUP(Form!$B$6,Table!$A$17:$BM$616,MATCH(VALUE(RIGHT(D25,1)),Table!$B$16:$BM$16,0)+1,FALSE)/4,0)</f>
        <v>0</v>
      </c>
      <c r="C25" s="34">
        <f t="shared" si="1"/>
        <v>0</v>
      </c>
      <c r="D25" s="7" t="s">
        <v>62</v>
      </c>
      <c r="E25" s="7"/>
      <c r="F25" s="26">
        <v>3</v>
      </c>
      <c r="G25" s="26">
        <v>2</v>
      </c>
      <c r="H25" s="29">
        <v>1</v>
      </c>
      <c r="I25" s="29"/>
      <c r="J25" s="3"/>
      <c r="M25" s="29"/>
      <c r="N25" s="29"/>
      <c r="O25" s="3"/>
      <c r="R25" s="29"/>
      <c r="S25" s="29"/>
      <c r="T25" s="3"/>
      <c r="W25" s="29"/>
      <c r="X25" s="2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x14ac:dyDescent="0.2">
      <c r="A26" s="8">
        <f t="shared" si="2"/>
        <v>42825</v>
      </c>
      <c r="B26" s="31">
        <f>IFERROR(VLOOKUP(Form!$B$6,Table!$A$17:$BM$616,MATCH(VALUE(RIGHT(D26,1)),Table!$B$16:$BM$16,0)+1,FALSE)/4,0)</f>
        <v>0</v>
      </c>
      <c r="C26" s="34">
        <f t="shared" si="1"/>
        <v>0</v>
      </c>
      <c r="D26" s="7" t="s">
        <v>3</v>
      </c>
      <c r="E26" s="7"/>
      <c r="F26" s="26">
        <v>4</v>
      </c>
      <c r="G26" s="26">
        <v>3</v>
      </c>
      <c r="H26" s="29">
        <v>2</v>
      </c>
      <c r="I26" s="29">
        <v>1</v>
      </c>
      <c r="M26" s="29"/>
      <c r="N26" s="29"/>
      <c r="R26" s="29"/>
      <c r="S26" s="29"/>
      <c r="W26" s="29"/>
      <c r="X26" s="29"/>
    </row>
    <row r="27" spans="1:54" x14ac:dyDescent="0.2">
      <c r="A27" s="8">
        <f t="shared" si="2"/>
        <v>42916</v>
      </c>
      <c r="B27" s="31">
        <f>IFERROR(VLOOKUP(Form!$B$6,Table!$A$17:$BM$616,MATCH(VALUE(RIGHT(D27,1)),Table!$B$16:$BM$16,0)+1,FALSE)/4,0)</f>
        <v>0</v>
      </c>
      <c r="C27" s="34">
        <f t="shared" si="1"/>
        <v>0</v>
      </c>
      <c r="D27" s="7" t="s">
        <v>3</v>
      </c>
      <c r="E27" s="7"/>
      <c r="F27" s="26">
        <v>5</v>
      </c>
      <c r="G27" s="26">
        <v>4</v>
      </c>
      <c r="H27" s="29">
        <v>3</v>
      </c>
      <c r="I27" s="29">
        <v>2</v>
      </c>
      <c r="K27" s="26">
        <v>1</v>
      </c>
      <c r="M27" s="29"/>
      <c r="N27" s="29"/>
      <c r="R27" s="29"/>
      <c r="S27" s="29"/>
      <c r="W27" s="29"/>
      <c r="X27" s="29"/>
    </row>
    <row r="28" spans="1:54" x14ac:dyDescent="0.2">
      <c r="A28" s="8">
        <f t="shared" si="2"/>
        <v>43008</v>
      </c>
      <c r="B28" s="31">
        <f>IFERROR(VLOOKUP(Form!$B$6,Table!$A$17:$BM$616,MATCH(VALUE(RIGHT(D28,1)),Table!$B$16:$BM$16,0)+1,FALSE)/4,0)</f>
        <v>0</v>
      </c>
      <c r="C28" s="34">
        <f t="shared" si="1"/>
        <v>0</v>
      </c>
      <c r="D28" s="7" t="s">
        <v>3</v>
      </c>
      <c r="E28" s="7"/>
      <c r="F28" s="26">
        <v>6</v>
      </c>
      <c r="G28" s="26">
        <v>5</v>
      </c>
      <c r="H28" s="29">
        <v>4</v>
      </c>
      <c r="I28" s="29">
        <v>3</v>
      </c>
      <c r="K28" s="26">
        <v>2</v>
      </c>
      <c r="L28" s="26">
        <v>1</v>
      </c>
      <c r="M28" s="29"/>
      <c r="N28" s="29"/>
      <c r="R28" s="29"/>
      <c r="S28" s="29"/>
      <c r="W28" s="29"/>
      <c r="X28" s="29"/>
    </row>
    <row r="29" spans="1:54" x14ac:dyDescent="0.2">
      <c r="A29" s="8">
        <f t="shared" si="2"/>
        <v>43100</v>
      </c>
      <c r="B29" s="31">
        <f>IFERROR(VLOOKUP(Form!$B$6,Table!$A$17:$BM$616,MATCH(VALUE(RIGHT(D29,1)),Table!$B$16:$BM$16,0)+1,FALSE)/4,0)</f>
        <v>0</v>
      </c>
      <c r="C29" s="34">
        <f t="shared" si="1"/>
        <v>0</v>
      </c>
      <c r="D29" s="7" t="s">
        <v>3</v>
      </c>
      <c r="E29" s="7"/>
      <c r="F29" s="26">
        <v>7</v>
      </c>
      <c r="G29" s="26">
        <v>6</v>
      </c>
      <c r="H29" s="29">
        <v>5</v>
      </c>
      <c r="I29" s="29">
        <v>4</v>
      </c>
      <c r="K29" s="26">
        <v>3</v>
      </c>
      <c r="L29" s="26">
        <v>2</v>
      </c>
      <c r="M29" s="29">
        <v>1</v>
      </c>
      <c r="N29" s="29"/>
      <c r="R29" s="29"/>
      <c r="S29" s="29"/>
      <c r="W29" s="29"/>
      <c r="X29" s="29"/>
    </row>
    <row r="30" spans="1:54" x14ac:dyDescent="0.2">
      <c r="A30" s="8">
        <f t="shared" si="2"/>
        <v>43190</v>
      </c>
      <c r="B30" s="31">
        <f>IFERROR(VLOOKUP(Form!$B$6,Table!$A$17:$BM$616,MATCH(VALUE(RIGHT(D30,1)),Table!$B$16:$BM$16,0)+1,FALSE)/4,0)</f>
        <v>0</v>
      </c>
      <c r="C30" s="34">
        <f t="shared" si="1"/>
        <v>0</v>
      </c>
      <c r="D30" s="7" t="s">
        <v>4</v>
      </c>
      <c r="E30" s="7"/>
      <c r="F30" s="26">
        <v>8</v>
      </c>
      <c r="G30" s="26">
        <v>7</v>
      </c>
      <c r="H30" s="29">
        <v>6</v>
      </c>
      <c r="I30" s="29">
        <v>5</v>
      </c>
      <c r="K30" s="26">
        <v>4</v>
      </c>
      <c r="L30" s="26">
        <v>3</v>
      </c>
      <c r="M30" s="29">
        <v>2</v>
      </c>
      <c r="N30" s="29">
        <v>1</v>
      </c>
      <c r="R30" s="29"/>
      <c r="S30" s="29"/>
      <c r="W30" s="29"/>
      <c r="X30" s="29"/>
    </row>
    <row r="31" spans="1:54" x14ac:dyDescent="0.2">
      <c r="A31" s="8">
        <f t="shared" si="2"/>
        <v>43281</v>
      </c>
      <c r="B31" s="31">
        <f>IFERROR(VLOOKUP(Form!$B$6,Table!$A$17:$BM$616,MATCH(VALUE(RIGHT(D31,1)),Table!$B$16:$BM$16,0)+1,FALSE)/4,0)</f>
        <v>0</v>
      </c>
      <c r="C31" s="34">
        <f t="shared" si="1"/>
        <v>0</v>
      </c>
      <c r="D31" s="7" t="s">
        <v>4</v>
      </c>
      <c r="E31" s="7"/>
      <c r="F31" s="26">
        <v>9</v>
      </c>
      <c r="G31" s="26">
        <v>8</v>
      </c>
      <c r="H31" s="29">
        <v>7</v>
      </c>
      <c r="I31" s="29">
        <v>6</v>
      </c>
      <c r="K31" s="26">
        <v>5</v>
      </c>
      <c r="L31" s="26">
        <v>4</v>
      </c>
      <c r="M31" s="29">
        <v>3</v>
      </c>
      <c r="N31" s="29">
        <v>2</v>
      </c>
      <c r="P31" s="26">
        <v>1</v>
      </c>
      <c r="R31" s="29"/>
      <c r="S31" s="29"/>
      <c r="W31" s="29"/>
      <c r="X31" s="29"/>
    </row>
    <row r="32" spans="1:54" x14ac:dyDescent="0.2">
      <c r="A32" s="8">
        <f t="shared" si="2"/>
        <v>43373</v>
      </c>
      <c r="B32" s="31">
        <f>IFERROR(VLOOKUP(Form!$B$6,Table!$A$17:$BM$616,MATCH(VALUE(RIGHT(D32,1)),Table!$B$16:$BM$16,0)+1,FALSE)/4,0)</f>
        <v>0</v>
      </c>
      <c r="C32" s="34">
        <f t="shared" si="1"/>
        <v>0</v>
      </c>
      <c r="D32" s="7" t="s">
        <v>4</v>
      </c>
      <c r="E32" s="7"/>
      <c r="F32" s="26">
        <v>10</v>
      </c>
      <c r="G32" s="26">
        <v>9</v>
      </c>
      <c r="H32" s="29">
        <v>8</v>
      </c>
      <c r="I32" s="29">
        <v>7</v>
      </c>
      <c r="K32" s="26">
        <v>6</v>
      </c>
      <c r="L32" s="26">
        <v>5</v>
      </c>
      <c r="M32" s="29">
        <v>4</v>
      </c>
      <c r="N32" s="29">
        <v>3</v>
      </c>
      <c r="P32" s="26">
        <v>2</v>
      </c>
      <c r="Q32" s="26">
        <v>1</v>
      </c>
      <c r="R32" s="29"/>
      <c r="S32" s="29"/>
      <c r="W32" s="29"/>
      <c r="X32" s="29"/>
    </row>
    <row r="33" spans="1:24" x14ac:dyDescent="0.2">
      <c r="A33" s="8">
        <f t="shared" si="2"/>
        <v>43465</v>
      </c>
      <c r="B33" s="31">
        <f>IFERROR(VLOOKUP(Form!$B$6,Table!$A$17:$BM$616,MATCH(VALUE(RIGHT(D33,1)),Table!$B$16:$BM$16,0)+1,FALSE)/4,0)</f>
        <v>0</v>
      </c>
      <c r="C33" s="34">
        <f t="shared" si="1"/>
        <v>0</v>
      </c>
      <c r="D33" s="7" t="s">
        <v>4</v>
      </c>
      <c r="E33" s="7"/>
      <c r="F33" s="26">
        <v>11</v>
      </c>
      <c r="G33" s="26">
        <v>10</v>
      </c>
      <c r="H33" s="29">
        <v>9</v>
      </c>
      <c r="I33" s="29">
        <v>8</v>
      </c>
      <c r="K33" s="26">
        <v>7</v>
      </c>
      <c r="L33" s="26">
        <v>6</v>
      </c>
      <c r="M33" s="29">
        <v>5</v>
      </c>
      <c r="N33" s="29">
        <v>4</v>
      </c>
      <c r="P33" s="26">
        <v>3</v>
      </c>
      <c r="Q33" s="26">
        <v>2</v>
      </c>
      <c r="R33" s="29">
        <v>1</v>
      </c>
      <c r="S33" s="29"/>
      <c r="W33" s="29"/>
      <c r="X33" s="29"/>
    </row>
    <row r="34" spans="1:24" x14ac:dyDescent="0.2">
      <c r="A34" s="8">
        <f t="shared" si="2"/>
        <v>43555</v>
      </c>
      <c r="B34" s="31">
        <f>IFERROR(VLOOKUP(Form!$B$6,Table!$A$17:$BM$616,MATCH(VALUE(RIGHT(D34,1)),Table!$B$16:$BM$16,0)+1,FALSE)/4,0)</f>
        <v>0</v>
      </c>
      <c r="C34" s="34">
        <f t="shared" si="1"/>
        <v>0</v>
      </c>
      <c r="D34" s="7" t="s">
        <v>5</v>
      </c>
      <c r="E34" s="7"/>
      <c r="F34" s="26">
        <v>12</v>
      </c>
      <c r="G34" s="26">
        <v>11</v>
      </c>
      <c r="H34" s="29">
        <v>10</v>
      </c>
      <c r="I34" s="29">
        <v>9</v>
      </c>
      <c r="K34" s="26">
        <v>8</v>
      </c>
      <c r="L34" s="26">
        <v>7</v>
      </c>
      <c r="M34" s="29">
        <v>6</v>
      </c>
      <c r="N34" s="29">
        <v>5</v>
      </c>
      <c r="P34" s="26">
        <v>4</v>
      </c>
      <c r="Q34" s="26">
        <v>3</v>
      </c>
      <c r="R34" s="29">
        <v>2</v>
      </c>
      <c r="S34" s="29">
        <v>1</v>
      </c>
      <c r="W34" s="29"/>
      <c r="X34" s="29"/>
    </row>
    <row r="35" spans="1:24" x14ac:dyDescent="0.2">
      <c r="A35" s="8">
        <f t="shared" si="2"/>
        <v>43646</v>
      </c>
      <c r="B35" s="31">
        <f>IFERROR(VLOOKUP(Form!$B$6,Table!$A$17:$BM$616,MATCH(VALUE(RIGHT(D35,1)),Table!$B$16:$BM$16,0)+1,FALSE)/4,0)</f>
        <v>0</v>
      </c>
      <c r="C35" s="34">
        <f t="shared" si="1"/>
        <v>0</v>
      </c>
      <c r="D35" s="7" t="s">
        <v>5</v>
      </c>
      <c r="E35" s="7"/>
      <c r="F35" s="26">
        <v>13</v>
      </c>
      <c r="G35" s="26">
        <v>12</v>
      </c>
      <c r="H35" s="29">
        <v>11</v>
      </c>
      <c r="I35" s="29">
        <v>10</v>
      </c>
      <c r="K35" s="26">
        <v>9</v>
      </c>
      <c r="L35" s="26">
        <v>8</v>
      </c>
      <c r="M35" s="29">
        <v>7</v>
      </c>
      <c r="N35" s="29">
        <v>6</v>
      </c>
      <c r="P35" s="26">
        <v>5</v>
      </c>
      <c r="Q35" s="26">
        <v>4</v>
      </c>
      <c r="R35" s="29">
        <v>3</v>
      </c>
      <c r="S35" s="29">
        <v>2</v>
      </c>
      <c r="U35" s="26">
        <v>1</v>
      </c>
      <c r="W35" s="29"/>
      <c r="X35" s="29"/>
    </row>
    <row r="36" spans="1:24" x14ac:dyDescent="0.2">
      <c r="A36" s="8">
        <f t="shared" si="2"/>
        <v>43738</v>
      </c>
      <c r="B36" s="31">
        <f>IFERROR(VLOOKUP(Form!$B$6,Table!$A$17:$BM$616,MATCH(VALUE(RIGHT(D36,1)),Table!$B$16:$BM$16,0)+1,FALSE)/4,0)</f>
        <v>0</v>
      </c>
      <c r="C36" s="34">
        <f t="shared" si="1"/>
        <v>0</v>
      </c>
      <c r="D36" s="7" t="s">
        <v>5</v>
      </c>
      <c r="E36" s="7"/>
      <c r="F36" s="26">
        <v>14</v>
      </c>
      <c r="G36" s="26">
        <v>13</v>
      </c>
      <c r="H36" s="29">
        <v>12</v>
      </c>
      <c r="I36" s="29">
        <v>11</v>
      </c>
      <c r="K36" s="26">
        <v>10</v>
      </c>
      <c r="L36" s="26">
        <v>9</v>
      </c>
      <c r="M36" s="29">
        <v>8</v>
      </c>
      <c r="N36" s="29">
        <v>7</v>
      </c>
      <c r="P36" s="26">
        <v>6</v>
      </c>
      <c r="Q36" s="26">
        <v>5</v>
      </c>
      <c r="R36" s="29">
        <v>4</v>
      </c>
      <c r="S36" s="29">
        <v>3</v>
      </c>
      <c r="U36" s="26">
        <v>2</v>
      </c>
      <c r="V36" s="26">
        <v>1</v>
      </c>
      <c r="W36" s="29"/>
      <c r="X36" s="29"/>
    </row>
    <row r="37" spans="1:24" x14ac:dyDescent="0.2">
      <c r="A37" s="8">
        <f t="shared" si="2"/>
        <v>43830</v>
      </c>
      <c r="B37" s="31">
        <f>IFERROR(VLOOKUP(Form!$B$6,Table!$A$17:$BM$616,MATCH(VALUE(RIGHT(D37,1)),Table!$B$16:$BM$16,0)+1,FALSE)/4,0)</f>
        <v>0</v>
      </c>
      <c r="C37" s="34">
        <f t="shared" si="1"/>
        <v>0</v>
      </c>
      <c r="D37" s="7" t="s">
        <v>5</v>
      </c>
      <c r="E37" s="7"/>
      <c r="F37" s="26">
        <v>15</v>
      </c>
      <c r="G37" s="26">
        <v>14</v>
      </c>
      <c r="H37" s="29">
        <v>13</v>
      </c>
      <c r="I37" s="29">
        <v>12</v>
      </c>
      <c r="K37" s="26">
        <v>11</v>
      </c>
      <c r="L37" s="26">
        <v>10</v>
      </c>
      <c r="M37" s="29">
        <v>9</v>
      </c>
      <c r="N37" s="29">
        <v>8</v>
      </c>
      <c r="P37" s="26">
        <v>7</v>
      </c>
      <c r="Q37" s="26">
        <v>6</v>
      </c>
      <c r="R37" s="29">
        <v>5</v>
      </c>
      <c r="S37" s="29">
        <v>4</v>
      </c>
      <c r="U37" s="26">
        <v>3</v>
      </c>
      <c r="V37" s="26">
        <v>2</v>
      </c>
      <c r="W37" s="29">
        <v>1</v>
      </c>
      <c r="X37" s="29"/>
    </row>
    <row r="38" spans="1:24" x14ac:dyDescent="0.2">
      <c r="A38" s="8">
        <f t="shared" si="2"/>
        <v>43921</v>
      </c>
      <c r="B38" s="31">
        <f>IFERROR(VLOOKUP(Form!$B$6,Table!$A$17:$BM$616,MATCH(VALUE(RIGHT(D38,1)),Table!$B$16:$BM$16,0)+1,FALSE)/4,0)</f>
        <v>0</v>
      </c>
      <c r="C38" s="34">
        <f t="shared" si="1"/>
        <v>0</v>
      </c>
      <c r="D38" s="7" t="s">
        <v>6</v>
      </c>
      <c r="E38" s="7"/>
      <c r="F38" s="26">
        <v>16</v>
      </c>
      <c r="G38" s="26">
        <v>15</v>
      </c>
      <c r="H38" s="29">
        <v>14</v>
      </c>
      <c r="I38" s="29">
        <v>13</v>
      </c>
      <c r="K38" s="26">
        <v>12</v>
      </c>
      <c r="L38" s="26">
        <v>11</v>
      </c>
      <c r="M38" s="29">
        <v>10</v>
      </c>
      <c r="N38" s="29">
        <v>9</v>
      </c>
      <c r="P38" s="26">
        <v>8</v>
      </c>
      <c r="Q38" s="26">
        <v>7</v>
      </c>
      <c r="R38" s="29">
        <v>6</v>
      </c>
      <c r="S38" s="29">
        <v>5</v>
      </c>
      <c r="U38" s="26">
        <v>4</v>
      </c>
      <c r="V38" s="26">
        <v>3</v>
      </c>
      <c r="W38" s="29">
        <v>2</v>
      </c>
      <c r="X38" s="29">
        <v>1</v>
      </c>
    </row>
    <row r="39" spans="1:24" x14ac:dyDescent="0.2">
      <c r="A39" s="8">
        <f t="shared" si="2"/>
        <v>44012</v>
      </c>
      <c r="B39" s="31">
        <f>IFERROR(VLOOKUP(Form!$B$6,Table!$A$17:$BM$616,MATCH(VALUE(RIGHT(D39,1)),Table!$B$16:$BM$16,0)+1,FALSE)/4,0)</f>
        <v>0</v>
      </c>
      <c r="C39" s="34">
        <f t="shared" si="1"/>
        <v>0</v>
      </c>
      <c r="D39" s="7" t="s">
        <v>6</v>
      </c>
      <c r="E39" s="7"/>
      <c r="F39" s="26">
        <v>17</v>
      </c>
      <c r="G39" s="26">
        <v>16</v>
      </c>
      <c r="H39" s="29">
        <v>15</v>
      </c>
      <c r="I39" s="29">
        <v>14</v>
      </c>
      <c r="K39" s="26">
        <v>13</v>
      </c>
      <c r="L39" s="26">
        <v>12</v>
      </c>
      <c r="M39" s="29">
        <v>11</v>
      </c>
      <c r="N39" s="29">
        <v>10</v>
      </c>
      <c r="P39" s="26">
        <v>9</v>
      </c>
      <c r="Q39" s="26">
        <v>8</v>
      </c>
      <c r="R39" s="29">
        <v>7</v>
      </c>
      <c r="S39" s="29">
        <v>6</v>
      </c>
      <c r="U39" s="26">
        <v>5</v>
      </c>
      <c r="V39" s="26">
        <v>4</v>
      </c>
      <c r="W39" s="29">
        <v>3</v>
      </c>
      <c r="X39" s="29">
        <v>2</v>
      </c>
    </row>
    <row r="40" spans="1:24" x14ac:dyDescent="0.2">
      <c r="A40" s="8">
        <f t="shared" si="2"/>
        <v>44104</v>
      </c>
      <c r="B40" s="31">
        <f>IFERROR(VLOOKUP(Form!$B$6,Table!$A$17:$BM$616,MATCH(VALUE(RIGHT(D40,1)),Table!$B$16:$BM$16,0)+1,FALSE)/4,0)</f>
        <v>0</v>
      </c>
      <c r="C40" s="34">
        <f t="shared" si="1"/>
        <v>0</v>
      </c>
      <c r="D40" s="7" t="s">
        <v>6</v>
      </c>
      <c r="E40" s="7"/>
      <c r="F40" s="26">
        <v>18</v>
      </c>
      <c r="G40" s="26">
        <v>17</v>
      </c>
      <c r="H40" s="29">
        <v>16</v>
      </c>
      <c r="I40" s="29">
        <v>15</v>
      </c>
      <c r="K40" s="26">
        <v>14</v>
      </c>
      <c r="L40" s="26">
        <v>13</v>
      </c>
      <c r="M40" s="29">
        <v>12</v>
      </c>
      <c r="N40" s="29">
        <v>11</v>
      </c>
      <c r="P40" s="26">
        <v>10</v>
      </c>
      <c r="Q40" s="26">
        <v>9</v>
      </c>
      <c r="R40" s="29">
        <v>8</v>
      </c>
      <c r="S40" s="29">
        <v>7</v>
      </c>
      <c r="U40" s="26">
        <v>6</v>
      </c>
      <c r="V40" s="26">
        <v>5</v>
      </c>
      <c r="W40" s="29">
        <v>4</v>
      </c>
      <c r="X40" s="29">
        <v>3</v>
      </c>
    </row>
    <row r="41" spans="1:24" x14ac:dyDescent="0.2">
      <c r="A41" s="8">
        <f t="shared" si="2"/>
        <v>44196</v>
      </c>
      <c r="B41" s="31">
        <f>IFERROR(VLOOKUP(Form!$B$6,Table!$A$17:$BM$616,MATCH(VALUE(RIGHT(D41,1)),Table!$B$16:$BM$16,0)+1,FALSE)/4,0)</f>
        <v>0</v>
      </c>
      <c r="C41" s="34">
        <f t="shared" si="1"/>
        <v>0</v>
      </c>
      <c r="D41" s="7" t="s">
        <v>6</v>
      </c>
      <c r="E41" s="7"/>
      <c r="F41" s="26">
        <v>19</v>
      </c>
      <c r="G41" s="26">
        <v>18</v>
      </c>
      <c r="H41" s="29">
        <v>17</v>
      </c>
      <c r="I41" s="29">
        <v>16</v>
      </c>
      <c r="K41" s="26">
        <v>15</v>
      </c>
      <c r="L41" s="26">
        <v>14</v>
      </c>
      <c r="M41" s="29">
        <v>13</v>
      </c>
      <c r="N41" s="29">
        <v>12</v>
      </c>
      <c r="P41" s="26">
        <v>11</v>
      </c>
      <c r="Q41" s="26">
        <v>10</v>
      </c>
      <c r="R41" s="29">
        <v>9</v>
      </c>
      <c r="S41" s="29">
        <v>8</v>
      </c>
      <c r="U41" s="26">
        <v>7</v>
      </c>
      <c r="V41" s="26">
        <v>6</v>
      </c>
      <c r="W41" s="29">
        <v>5</v>
      </c>
      <c r="X41" s="29">
        <v>4</v>
      </c>
    </row>
    <row r="42" spans="1:24" x14ac:dyDescent="0.2">
      <c r="A42" s="8">
        <f t="shared" si="2"/>
        <v>44286</v>
      </c>
      <c r="B42" s="31">
        <f>IFERROR(VLOOKUP(Form!$B$6,Table!$A$17:$BM$616,MATCH(VALUE(RIGHT(D42,1)),Table!$B$16:$BM$16,0)+1,FALSE)/4,0)</f>
        <v>0</v>
      </c>
      <c r="C42" s="34">
        <f t="shared" si="1"/>
        <v>0</v>
      </c>
      <c r="D42" s="7" t="s">
        <v>7</v>
      </c>
      <c r="E42" s="7"/>
      <c r="F42" s="26">
        <v>20</v>
      </c>
      <c r="G42" s="26">
        <v>19</v>
      </c>
      <c r="H42" s="29">
        <v>18</v>
      </c>
      <c r="I42" s="29">
        <v>17</v>
      </c>
      <c r="K42" s="26">
        <v>16</v>
      </c>
      <c r="L42" s="26">
        <v>15</v>
      </c>
      <c r="M42" s="29">
        <v>14</v>
      </c>
      <c r="N42" s="29">
        <v>13</v>
      </c>
      <c r="P42" s="26">
        <v>12</v>
      </c>
      <c r="Q42" s="26">
        <v>11</v>
      </c>
      <c r="R42" s="29">
        <v>10</v>
      </c>
      <c r="S42" s="29">
        <v>9</v>
      </c>
      <c r="U42" s="26">
        <v>8</v>
      </c>
      <c r="V42" s="26">
        <v>7</v>
      </c>
      <c r="W42" s="29">
        <v>6</v>
      </c>
      <c r="X42" s="29">
        <v>5</v>
      </c>
    </row>
    <row r="43" spans="1:24" x14ac:dyDescent="0.2">
      <c r="A43" s="8">
        <f t="shared" si="2"/>
        <v>44377</v>
      </c>
      <c r="B43" s="31">
        <f>IFERROR(VLOOKUP(Form!$B$6,Table!$A$17:$BM$616,MATCH(VALUE(RIGHT(D43,1)),Table!$B$16:$BM$16,0)+1,FALSE)/4,0)</f>
        <v>0</v>
      </c>
      <c r="C43" s="34">
        <f t="shared" si="1"/>
        <v>0</v>
      </c>
      <c r="D43" s="7" t="s">
        <v>7</v>
      </c>
      <c r="E43" s="7"/>
      <c r="F43" s="26">
        <v>21</v>
      </c>
      <c r="G43" s="26">
        <v>20</v>
      </c>
      <c r="H43" s="29">
        <v>19</v>
      </c>
      <c r="I43" s="29">
        <v>18</v>
      </c>
      <c r="K43" s="26">
        <v>17</v>
      </c>
      <c r="L43" s="26">
        <v>16</v>
      </c>
      <c r="M43" s="29">
        <v>15</v>
      </c>
      <c r="N43" s="29">
        <v>14</v>
      </c>
      <c r="P43" s="26">
        <v>13</v>
      </c>
      <c r="Q43" s="26">
        <v>12</v>
      </c>
      <c r="R43" s="29">
        <v>11</v>
      </c>
      <c r="S43" s="29">
        <v>10</v>
      </c>
      <c r="U43" s="26">
        <v>9</v>
      </c>
      <c r="V43" s="26">
        <v>8</v>
      </c>
      <c r="W43" s="29">
        <v>7</v>
      </c>
      <c r="X43" s="29">
        <v>6</v>
      </c>
    </row>
    <row r="44" spans="1:24" x14ac:dyDescent="0.2">
      <c r="A44" s="8">
        <f t="shared" si="2"/>
        <v>44469</v>
      </c>
      <c r="B44" s="31">
        <f>IFERROR(VLOOKUP(Form!$B$6,Table!$A$17:$BM$616,MATCH(VALUE(RIGHT(D44,1)),Table!$B$16:$BM$16,0)+1,FALSE)/4,0)</f>
        <v>0</v>
      </c>
      <c r="C44" s="34">
        <f t="shared" si="1"/>
        <v>0</v>
      </c>
      <c r="D44" s="7" t="s">
        <v>7</v>
      </c>
      <c r="E44" s="7"/>
      <c r="F44" s="26">
        <v>22</v>
      </c>
      <c r="G44" s="26">
        <v>21</v>
      </c>
      <c r="H44" s="29">
        <v>20</v>
      </c>
      <c r="I44" s="29">
        <v>19</v>
      </c>
      <c r="K44" s="26">
        <v>18</v>
      </c>
      <c r="L44" s="26">
        <v>17</v>
      </c>
      <c r="M44" s="29">
        <v>16</v>
      </c>
      <c r="N44" s="29">
        <v>15</v>
      </c>
      <c r="P44" s="26">
        <v>14</v>
      </c>
      <c r="Q44" s="26">
        <v>13</v>
      </c>
      <c r="R44" s="29">
        <v>12</v>
      </c>
      <c r="S44" s="29">
        <v>11</v>
      </c>
      <c r="U44" s="26">
        <v>10</v>
      </c>
      <c r="V44" s="26">
        <v>9</v>
      </c>
      <c r="W44" s="29">
        <v>8</v>
      </c>
      <c r="X44" s="29">
        <v>7</v>
      </c>
    </row>
    <row r="45" spans="1:24" x14ac:dyDescent="0.2">
      <c r="A45" s="8">
        <f t="shared" si="2"/>
        <v>44561</v>
      </c>
      <c r="B45" s="31">
        <f>IFERROR(VLOOKUP(Form!$B$6,Table!$A$17:$BM$616,MATCH(VALUE(RIGHT(D45,1)),Table!$B$16:$BM$16,0)+1,FALSE)/4,0)</f>
        <v>0</v>
      </c>
      <c r="C45" s="34">
        <f t="shared" si="1"/>
        <v>0</v>
      </c>
      <c r="D45" s="7" t="s">
        <v>7</v>
      </c>
      <c r="E45" s="7"/>
      <c r="F45" s="26">
        <v>23</v>
      </c>
      <c r="G45" s="26">
        <v>22</v>
      </c>
      <c r="H45" s="29">
        <v>21</v>
      </c>
      <c r="I45" s="29">
        <v>20</v>
      </c>
      <c r="K45" s="26">
        <v>19</v>
      </c>
      <c r="L45" s="26">
        <v>18</v>
      </c>
      <c r="M45" s="29">
        <v>17</v>
      </c>
      <c r="N45" s="29">
        <v>16</v>
      </c>
      <c r="P45" s="26">
        <v>15</v>
      </c>
      <c r="Q45" s="26">
        <v>14</v>
      </c>
      <c r="R45" s="29">
        <v>13</v>
      </c>
      <c r="S45" s="29">
        <v>12</v>
      </c>
      <c r="U45" s="26">
        <v>11</v>
      </c>
      <c r="V45" s="26">
        <v>10</v>
      </c>
      <c r="W45" s="29">
        <v>9</v>
      </c>
      <c r="X45" s="29">
        <v>8</v>
      </c>
    </row>
    <row r="46" spans="1:24" x14ac:dyDescent="0.2">
      <c r="A46" s="8">
        <f t="shared" si="2"/>
        <v>44651</v>
      </c>
      <c r="B46" s="31">
        <f>IFERROR(VLOOKUP(Form!$B$6,Table!$A$17:$BM$616,MATCH(VALUE(RIGHT(D46,1)),Table!$B$16:$BM$16,0)+1,FALSE)/4,0)</f>
        <v>0</v>
      </c>
      <c r="C46" s="34">
        <f t="shared" si="1"/>
        <v>0</v>
      </c>
      <c r="D46" s="7" t="s">
        <v>8</v>
      </c>
      <c r="E46" s="7"/>
      <c r="F46" s="26">
        <v>24</v>
      </c>
      <c r="G46" s="26">
        <v>23</v>
      </c>
      <c r="H46" s="29">
        <v>22</v>
      </c>
      <c r="I46" s="29">
        <v>21</v>
      </c>
      <c r="K46" s="26">
        <v>20</v>
      </c>
      <c r="L46" s="26">
        <v>19</v>
      </c>
      <c r="M46" s="29">
        <v>18</v>
      </c>
      <c r="N46" s="29">
        <v>17</v>
      </c>
      <c r="P46" s="26">
        <v>16</v>
      </c>
      <c r="Q46" s="26">
        <v>15</v>
      </c>
      <c r="R46" s="29">
        <v>14</v>
      </c>
      <c r="S46" s="29">
        <v>13</v>
      </c>
      <c r="U46" s="26">
        <v>12</v>
      </c>
      <c r="V46" s="26">
        <v>11</v>
      </c>
      <c r="W46" s="29">
        <v>10</v>
      </c>
      <c r="X46" s="29">
        <v>9</v>
      </c>
    </row>
    <row r="47" spans="1:24" x14ac:dyDescent="0.2">
      <c r="A47" s="8">
        <f t="shared" si="2"/>
        <v>44742</v>
      </c>
      <c r="B47" s="31">
        <f>IFERROR(VLOOKUP(Form!$B$6,Table!$A$17:$BM$616,MATCH(VALUE(RIGHT(D47,1)),Table!$B$16:$BM$16,0)+1,FALSE)/4,0)</f>
        <v>0</v>
      </c>
      <c r="C47" s="34">
        <f t="shared" si="1"/>
        <v>0</v>
      </c>
      <c r="D47" s="7" t="s">
        <v>8</v>
      </c>
      <c r="E47" s="7"/>
      <c r="F47" s="26">
        <v>25</v>
      </c>
      <c r="G47" s="26">
        <v>24</v>
      </c>
      <c r="H47" s="29">
        <v>23</v>
      </c>
      <c r="I47" s="29">
        <v>22</v>
      </c>
      <c r="K47" s="26">
        <v>21</v>
      </c>
      <c r="L47" s="26">
        <v>20</v>
      </c>
      <c r="M47" s="29">
        <v>19</v>
      </c>
      <c r="N47" s="29">
        <v>18</v>
      </c>
      <c r="P47" s="26">
        <v>17</v>
      </c>
      <c r="Q47" s="26">
        <v>16</v>
      </c>
      <c r="R47" s="29">
        <v>15</v>
      </c>
      <c r="S47" s="29">
        <v>14</v>
      </c>
      <c r="U47" s="26">
        <v>13</v>
      </c>
      <c r="V47" s="26">
        <v>12</v>
      </c>
      <c r="W47" s="29">
        <v>11</v>
      </c>
      <c r="X47" s="29">
        <v>10</v>
      </c>
    </row>
    <row r="48" spans="1:24" x14ac:dyDescent="0.2">
      <c r="A48" s="8">
        <f t="shared" si="2"/>
        <v>44834</v>
      </c>
      <c r="B48" s="31">
        <f>IFERROR(VLOOKUP(Form!$B$6,Table!$A$17:$BM$616,MATCH(VALUE(RIGHT(D48,1)),Table!$B$16:$BM$16,0)+1,FALSE)/4,0)</f>
        <v>0</v>
      </c>
      <c r="C48" s="34">
        <f t="shared" si="1"/>
        <v>0</v>
      </c>
      <c r="D48" s="7" t="s">
        <v>8</v>
      </c>
      <c r="E48" s="7"/>
      <c r="F48" s="26">
        <v>26</v>
      </c>
      <c r="G48" s="26">
        <v>25</v>
      </c>
      <c r="H48" s="29">
        <v>24</v>
      </c>
      <c r="I48" s="29">
        <v>23</v>
      </c>
      <c r="K48" s="26">
        <v>22</v>
      </c>
      <c r="L48" s="26">
        <v>21</v>
      </c>
      <c r="M48" s="29">
        <v>20</v>
      </c>
      <c r="N48" s="29">
        <v>19</v>
      </c>
      <c r="P48" s="26">
        <v>18</v>
      </c>
      <c r="Q48" s="26">
        <v>17</v>
      </c>
      <c r="R48" s="29">
        <v>16</v>
      </c>
      <c r="S48" s="29">
        <v>15</v>
      </c>
      <c r="U48" s="26">
        <v>14</v>
      </c>
      <c r="V48" s="26">
        <v>13</v>
      </c>
      <c r="W48" s="29">
        <v>12</v>
      </c>
      <c r="X48" s="29">
        <v>11</v>
      </c>
    </row>
    <row r="49" spans="1:24" x14ac:dyDescent="0.2">
      <c r="A49" s="8">
        <f t="shared" si="2"/>
        <v>44926</v>
      </c>
      <c r="B49" s="31">
        <f>IFERROR(VLOOKUP(Form!$B$6,Table!$A$17:$BM$616,MATCH(VALUE(RIGHT(D49,1)),Table!$B$16:$BM$16,0)+1,FALSE)/4,0)</f>
        <v>0</v>
      </c>
      <c r="C49" s="34">
        <f t="shared" si="1"/>
        <v>0</v>
      </c>
      <c r="D49" s="7" t="s">
        <v>8</v>
      </c>
      <c r="E49" s="7"/>
      <c r="F49" s="26">
        <v>27</v>
      </c>
      <c r="G49" s="26">
        <v>26</v>
      </c>
      <c r="H49" s="29">
        <v>25</v>
      </c>
      <c r="I49" s="29">
        <v>24</v>
      </c>
      <c r="K49" s="26">
        <v>23</v>
      </c>
      <c r="L49" s="26">
        <v>22</v>
      </c>
      <c r="M49" s="29">
        <v>21</v>
      </c>
      <c r="N49" s="29">
        <v>20</v>
      </c>
      <c r="P49" s="26">
        <v>19</v>
      </c>
      <c r="Q49" s="26">
        <v>18</v>
      </c>
      <c r="R49" s="29">
        <v>17</v>
      </c>
      <c r="S49" s="29">
        <v>16</v>
      </c>
      <c r="U49" s="26">
        <v>15</v>
      </c>
      <c r="V49" s="26">
        <v>14</v>
      </c>
      <c r="W49" s="29">
        <v>13</v>
      </c>
      <c r="X49" s="29">
        <v>12</v>
      </c>
    </row>
    <row r="50" spans="1:24" x14ac:dyDescent="0.2">
      <c r="A50" s="8">
        <f t="shared" si="2"/>
        <v>45016</v>
      </c>
      <c r="B50" s="31">
        <f>IFERROR(VLOOKUP(Form!$B$6,Table!$A$17:$BM$616,MATCH(VALUE(RIGHT(D50,1)),Table!$B$16:$BM$16,0)+1,FALSE)/4,0)</f>
        <v>0</v>
      </c>
      <c r="C50" s="34">
        <f t="shared" si="1"/>
        <v>0</v>
      </c>
      <c r="D50" s="7" t="s">
        <v>9</v>
      </c>
      <c r="E50" s="7"/>
      <c r="F50" s="26">
        <v>28</v>
      </c>
      <c r="G50" s="26">
        <v>27</v>
      </c>
      <c r="H50" s="29">
        <v>26</v>
      </c>
      <c r="I50" s="29">
        <v>25</v>
      </c>
      <c r="K50" s="26">
        <v>24</v>
      </c>
      <c r="L50" s="26">
        <v>23</v>
      </c>
      <c r="M50" s="29">
        <v>22</v>
      </c>
      <c r="N50" s="29">
        <v>21</v>
      </c>
      <c r="P50" s="26">
        <v>20</v>
      </c>
      <c r="Q50" s="26">
        <v>19</v>
      </c>
      <c r="R50" s="29">
        <v>18</v>
      </c>
      <c r="S50" s="29">
        <v>17</v>
      </c>
      <c r="U50" s="26">
        <v>16</v>
      </c>
      <c r="V50" s="26">
        <v>15</v>
      </c>
      <c r="W50" s="29">
        <v>14</v>
      </c>
      <c r="X50" s="29">
        <v>13</v>
      </c>
    </row>
    <row r="51" spans="1:24" x14ac:dyDescent="0.2">
      <c r="A51" s="8">
        <f t="shared" si="2"/>
        <v>45107</v>
      </c>
      <c r="B51" s="31">
        <f>IFERROR(VLOOKUP(Form!$B$6,Table!$A$17:$BM$616,MATCH(VALUE(RIGHT(D51,1)),Table!$B$16:$BM$16,0)+1,FALSE)/4,0)</f>
        <v>0</v>
      </c>
      <c r="C51" s="34">
        <f t="shared" si="1"/>
        <v>0</v>
      </c>
      <c r="D51" s="7" t="s">
        <v>9</v>
      </c>
      <c r="E51" s="7"/>
      <c r="F51" s="26">
        <v>29</v>
      </c>
      <c r="G51" s="26">
        <v>28</v>
      </c>
      <c r="H51" s="29">
        <v>27</v>
      </c>
      <c r="I51" s="29">
        <v>26</v>
      </c>
      <c r="K51" s="26">
        <v>25</v>
      </c>
      <c r="L51" s="26">
        <v>24</v>
      </c>
      <c r="M51" s="29">
        <v>23</v>
      </c>
      <c r="N51" s="29">
        <v>22</v>
      </c>
      <c r="P51" s="26">
        <v>21</v>
      </c>
      <c r="Q51" s="26">
        <v>20</v>
      </c>
      <c r="R51" s="29">
        <v>19</v>
      </c>
      <c r="S51" s="29">
        <v>18</v>
      </c>
      <c r="U51" s="26">
        <v>17</v>
      </c>
      <c r="V51" s="26">
        <v>16</v>
      </c>
      <c r="W51" s="29">
        <v>15</v>
      </c>
      <c r="X51" s="29">
        <v>14</v>
      </c>
    </row>
    <row r="52" spans="1:24" x14ac:dyDescent="0.2">
      <c r="A52" s="8">
        <f t="shared" si="2"/>
        <v>45199</v>
      </c>
      <c r="B52" s="31">
        <f>IFERROR(VLOOKUP(Form!$B$6,Table!$A$17:$BM$616,MATCH(VALUE(RIGHT(D52,1)),Table!$B$16:$BM$16,0)+1,FALSE)/4,0)</f>
        <v>0</v>
      </c>
      <c r="C52" s="34">
        <f t="shared" si="1"/>
        <v>0</v>
      </c>
      <c r="D52" s="7" t="s">
        <v>9</v>
      </c>
      <c r="E52" s="7"/>
      <c r="F52" s="26">
        <v>30</v>
      </c>
      <c r="G52" s="26">
        <v>29</v>
      </c>
      <c r="H52" s="29">
        <v>28</v>
      </c>
      <c r="I52" s="29">
        <v>27</v>
      </c>
      <c r="K52" s="26">
        <v>26</v>
      </c>
      <c r="L52" s="26">
        <v>25</v>
      </c>
      <c r="M52" s="29">
        <v>24</v>
      </c>
      <c r="N52" s="29">
        <v>23</v>
      </c>
      <c r="P52" s="26">
        <v>22</v>
      </c>
      <c r="Q52" s="26">
        <v>21</v>
      </c>
      <c r="R52" s="29">
        <v>20</v>
      </c>
      <c r="S52" s="29">
        <v>19</v>
      </c>
      <c r="U52" s="26">
        <v>18</v>
      </c>
      <c r="V52" s="26">
        <v>17</v>
      </c>
      <c r="W52" s="29">
        <v>16</v>
      </c>
      <c r="X52" s="29">
        <v>15</v>
      </c>
    </row>
    <row r="53" spans="1:24" x14ac:dyDescent="0.2">
      <c r="A53" s="8">
        <f t="shared" si="2"/>
        <v>45291</v>
      </c>
      <c r="B53" s="31">
        <f>IFERROR(VLOOKUP(Form!$B$6,Table!$A$17:$BM$616,MATCH(VALUE(RIGHT(D53,1)),Table!$B$16:$BM$16,0)+1,FALSE)/4,0)</f>
        <v>0</v>
      </c>
      <c r="C53" s="34">
        <f t="shared" si="1"/>
        <v>0</v>
      </c>
      <c r="D53" s="7" t="s">
        <v>9</v>
      </c>
      <c r="E53" s="7"/>
      <c r="F53" s="26">
        <v>31</v>
      </c>
      <c r="G53" s="26">
        <v>30</v>
      </c>
      <c r="H53" s="29">
        <v>29</v>
      </c>
      <c r="I53" s="29">
        <v>28</v>
      </c>
      <c r="K53" s="26">
        <v>27</v>
      </c>
      <c r="L53" s="26">
        <v>26</v>
      </c>
      <c r="M53" s="29">
        <v>25</v>
      </c>
      <c r="N53" s="29">
        <v>24</v>
      </c>
      <c r="P53" s="26">
        <v>23</v>
      </c>
      <c r="Q53" s="26">
        <v>22</v>
      </c>
      <c r="R53" s="29">
        <v>21</v>
      </c>
      <c r="S53" s="29">
        <v>20</v>
      </c>
      <c r="U53" s="26">
        <v>19</v>
      </c>
      <c r="V53" s="26">
        <v>18</v>
      </c>
      <c r="W53" s="29">
        <v>17</v>
      </c>
      <c r="X53" s="29">
        <v>16</v>
      </c>
    </row>
    <row r="54" spans="1:24" x14ac:dyDescent="0.2">
      <c r="A54" s="8">
        <f t="shared" si="2"/>
        <v>45382</v>
      </c>
      <c r="B54" s="31">
        <f>IFERROR(VLOOKUP(Form!$B$6,Table!$A$17:$BM$616,MATCH(VALUE(RIGHT(D54,1)),Table!$B$16:$BM$16,0)+1,FALSE)/4,0)</f>
        <v>0</v>
      </c>
      <c r="C54" s="34">
        <f t="shared" si="1"/>
        <v>0</v>
      </c>
      <c r="D54" s="7" t="s">
        <v>10</v>
      </c>
      <c r="E54" s="7"/>
      <c r="F54" s="26">
        <v>32</v>
      </c>
      <c r="G54" s="26">
        <v>31</v>
      </c>
      <c r="H54" s="29">
        <v>30</v>
      </c>
      <c r="I54" s="29">
        <v>29</v>
      </c>
      <c r="K54" s="26">
        <v>28</v>
      </c>
      <c r="L54" s="26">
        <v>27</v>
      </c>
      <c r="M54" s="29">
        <v>26</v>
      </c>
      <c r="N54" s="29">
        <v>25</v>
      </c>
      <c r="P54" s="26">
        <v>24</v>
      </c>
      <c r="Q54" s="26">
        <v>23</v>
      </c>
      <c r="R54" s="29">
        <v>22</v>
      </c>
      <c r="S54" s="29">
        <v>21</v>
      </c>
      <c r="U54" s="26">
        <v>20</v>
      </c>
      <c r="V54" s="26">
        <v>19</v>
      </c>
      <c r="W54" s="29">
        <v>18</v>
      </c>
      <c r="X54" s="29">
        <v>17</v>
      </c>
    </row>
    <row r="55" spans="1:24" x14ac:dyDescent="0.2">
      <c r="A55" s="8">
        <f t="shared" si="2"/>
        <v>45473</v>
      </c>
      <c r="B55" s="31">
        <f>IFERROR(VLOOKUP(Form!$B$6,Table!$A$17:$BM$616,MATCH(VALUE(RIGHT(D55,1)),Table!$B$16:$BM$16,0)+1,FALSE)/4,0)</f>
        <v>0</v>
      </c>
      <c r="C55" s="34">
        <f t="shared" si="1"/>
        <v>0</v>
      </c>
      <c r="D55" s="7" t="s">
        <v>10</v>
      </c>
      <c r="E55" s="7"/>
      <c r="F55" s="26">
        <v>33</v>
      </c>
      <c r="G55" s="26">
        <v>32</v>
      </c>
      <c r="H55" s="29">
        <v>31</v>
      </c>
      <c r="I55" s="29">
        <v>30</v>
      </c>
      <c r="K55" s="26">
        <v>29</v>
      </c>
      <c r="L55" s="26">
        <v>28</v>
      </c>
      <c r="M55" s="29">
        <v>27</v>
      </c>
      <c r="N55" s="29">
        <v>26</v>
      </c>
      <c r="P55" s="26">
        <v>25</v>
      </c>
      <c r="Q55" s="26">
        <v>24</v>
      </c>
      <c r="R55" s="29">
        <v>23</v>
      </c>
      <c r="S55" s="29">
        <v>22</v>
      </c>
      <c r="U55" s="26">
        <v>21</v>
      </c>
      <c r="V55" s="26">
        <v>20</v>
      </c>
      <c r="W55" s="29">
        <v>19</v>
      </c>
      <c r="X55" s="29">
        <v>18</v>
      </c>
    </row>
    <row r="56" spans="1:24" x14ac:dyDescent="0.2">
      <c r="A56" s="8">
        <f t="shared" si="2"/>
        <v>45565</v>
      </c>
      <c r="B56" s="31">
        <f>IFERROR(VLOOKUP(Form!$B$6,Table!$A$17:$BM$616,MATCH(VALUE(RIGHT(D56,1)),Table!$B$16:$BM$16,0)+1,FALSE)/4,0)</f>
        <v>0</v>
      </c>
      <c r="C56" s="34">
        <f t="shared" si="1"/>
        <v>0</v>
      </c>
      <c r="D56" s="7" t="s">
        <v>10</v>
      </c>
      <c r="E56" s="7"/>
      <c r="F56" s="26">
        <v>34</v>
      </c>
      <c r="G56" s="26">
        <v>33</v>
      </c>
      <c r="H56" s="29">
        <v>32</v>
      </c>
      <c r="I56" s="29">
        <v>31</v>
      </c>
      <c r="K56" s="26">
        <v>30</v>
      </c>
      <c r="L56" s="26">
        <v>29</v>
      </c>
      <c r="M56" s="29">
        <v>28</v>
      </c>
      <c r="N56" s="29">
        <v>27</v>
      </c>
      <c r="P56" s="26">
        <v>26</v>
      </c>
      <c r="Q56" s="26">
        <v>25</v>
      </c>
      <c r="R56" s="29">
        <v>24</v>
      </c>
      <c r="S56" s="29">
        <v>23</v>
      </c>
      <c r="U56" s="26">
        <v>22</v>
      </c>
      <c r="V56" s="26">
        <v>21</v>
      </c>
      <c r="W56" s="29">
        <v>20</v>
      </c>
      <c r="X56" s="29">
        <v>19</v>
      </c>
    </row>
    <row r="57" spans="1:24" x14ac:dyDescent="0.2">
      <c r="A57" s="8">
        <f t="shared" si="2"/>
        <v>45657</v>
      </c>
      <c r="B57" s="31">
        <f>IFERROR(VLOOKUP(Form!$B$6,Table!$A$17:$BM$616,MATCH(VALUE(RIGHT(D57,1)),Table!$B$16:$BM$16,0)+1,FALSE)/4,0)</f>
        <v>0</v>
      </c>
      <c r="C57" s="34">
        <f t="shared" si="1"/>
        <v>0</v>
      </c>
      <c r="D57" s="7" t="s">
        <v>10</v>
      </c>
      <c r="E57" s="7"/>
      <c r="F57" s="26">
        <v>35</v>
      </c>
      <c r="G57" s="26">
        <v>34</v>
      </c>
      <c r="H57" s="29">
        <v>33</v>
      </c>
      <c r="I57" s="29">
        <v>32</v>
      </c>
      <c r="K57" s="26">
        <v>31</v>
      </c>
      <c r="L57" s="26">
        <v>30</v>
      </c>
      <c r="M57" s="29">
        <v>29</v>
      </c>
      <c r="N57" s="29">
        <v>28</v>
      </c>
      <c r="P57" s="26">
        <v>27</v>
      </c>
      <c r="Q57" s="26">
        <v>26</v>
      </c>
      <c r="R57" s="29">
        <v>25</v>
      </c>
      <c r="S57" s="29">
        <v>24</v>
      </c>
      <c r="U57" s="26">
        <v>23</v>
      </c>
      <c r="V57" s="26">
        <v>22</v>
      </c>
      <c r="W57" s="29">
        <v>21</v>
      </c>
      <c r="X57" s="29">
        <v>20</v>
      </c>
    </row>
    <row r="58" spans="1:24" x14ac:dyDescent="0.2">
      <c r="A58" s="8">
        <f t="shared" si="2"/>
        <v>45747</v>
      </c>
      <c r="B58" s="30">
        <f>IFERROR(VLOOKUP(Form!$B$6,Table!$A$17:$BM$616,MATCH(VALUE(RIGHT(D58,2)),Table!$B$16:$BM$16,0)+1,FALSE)/4,0)</f>
        <v>0</v>
      </c>
      <c r="C58" s="34">
        <f t="shared" si="1"/>
        <v>0</v>
      </c>
      <c r="D58" s="7" t="s">
        <v>11</v>
      </c>
      <c r="E58" s="7"/>
      <c r="F58" s="26">
        <v>36</v>
      </c>
      <c r="G58" s="26">
        <v>35</v>
      </c>
      <c r="H58" s="29">
        <v>34</v>
      </c>
      <c r="I58" s="29">
        <v>33</v>
      </c>
      <c r="K58" s="26">
        <v>32</v>
      </c>
      <c r="L58" s="26">
        <v>31</v>
      </c>
      <c r="M58" s="29">
        <v>30</v>
      </c>
      <c r="N58" s="29">
        <v>29</v>
      </c>
      <c r="P58" s="26">
        <v>28</v>
      </c>
      <c r="Q58" s="26">
        <v>27</v>
      </c>
      <c r="R58" s="29">
        <v>26</v>
      </c>
      <c r="S58" s="29">
        <v>25</v>
      </c>
      <c r="U58" s="26">
        <v>24</v>
      </c>
      <c r="V58" s="26">
        <v>23</v>
      </c>
      <c r="W58" s="29">
        <v>22</v>
      </c>
      <c r="X58" s="29">
        <v>21</v>
      </c>
    </row>
    <row r="59" spans="1:24" x14ac:dyDescent="0.2">
      <c r="A59" s="8">
        <f t="shared" si="2"/>
        <v>45838</v>
      </c>
      <c r="B59" s="27">
        <f>IFERROR(VLOOKUP(Form!$B$6,Table!$A$17:$BM$616,MATCH(VALUE(RIGHT(D59,2)),Table!$B$16:$BM$16,0)+1,FALSE)/4,0)</f>
        <v>0</v>
      </c>
      <c r="C59" s="34">
        <f t="shared" si="1"/>
        <v>0</v>
      </c>
      <c r="D59" s="7" t="s">
        <v>11</v>
      </c>
      <c r="E59" s="7"/>
      <c r="F59" s="26">
        <v>37</v>
      </c>
      <c r="G59" s="26">
        <v>36</v>
      </c>
      <c r="H59" s="29">
        <v>35</v>
      </c>
      <c r="I59" s="29">
        <v>34</v>
      </c>
      <c r="K59" s="26">
        <v>33</v>
      </c>
      <c r="L59" s="26">
        <v>32</v>
      </c>
      <c r="M59" s="29">
        <v>31</v>
      </c>
      <c r="N59" s="29">
        <v>30</v>
      </c>
      <c r="P59" s="26">
        <v>29</v>
      </c>
      <c r="Q59" s="26">
        <v>28</v>
      </c>
      <c r="R59" s="29">
        <v>27</v>
      </c>
      <c r="S59" s="29">
        <v>26</v>
      </c>
      <c r="U59" s="26">
        <v>25</v>
      </c>
      <c r="V59" s="26">
        <v>24</v>
      </c>
      <c r="W59" s="29">
        <v>23</v>
      </c>
      <c r="X59" s="29">
        <v>22</v>
      </c>
    </row>
    <row r="60" spans="1:24" x14ac:dyDescent="0.2">
      <c r="A60" s="8">
        <f t="shared" si="2"/>
        <v>45930</v>
      </c>
      <c r="B60" s="27">
        <f>IFERROR(VLOOKUP(Form!$B$6,Table!$A$17:$BM$616,MATCH(VALUE(RIGHT(D60,2)),Table!$B$16:$BM$16,0)+1,FALSE)/4,0)</f>
        <v>0</v>
      </c>
      <c r="C60" s="34">
        <f t="shared" si="1"/>
        <v>0</v>
      </c>
      <c r="D60" s="7" t="s">
        <v>11</v>
      </c>
      <c r="E60" s="7"/>
      <c r="F60" s="26">
        <v>38</v>
      </c>
      <c r="G60" s="26">
        <v>37</v>
      </c>
      <c r="H60" s="29">
        <v>36</v>
      </c>
      <c r="I60" s="29">
        <v>35</v>
      </c>
      <c r="K60" s="26">
        <v>34</v>
      </c>
      <c r="L60" s="26">
        <v>33</v>
      </c>
      <c r="M60" s="29">
        <v>32</v>
      </c>
      <c r="N60" s="29">
        <v>31</v>
      </c>
      <c r="P60" s="26">
        <v>30</v>
      </c>
      <c r="Q60" s="26">
        <v>29</v>
      </c>
      <c r="R60" s="29">
        <v>28</v>
      </c>
      <c r="S60" s="29">
        <v>27</v>
      </c>
      <c r="U60" s="26">
        <v>26</v>
      </c>
      <c r="V60" s="26">
        <v>25</v>
      </c>
      <c r="W60" s="29">
        <v>24</v>
      </c>
      <c r="X60" s="29">
        <v>23</v>
      </c>
    </row>
    <row r="61" spans="1:24" x14ac:dyDescent="0.2">
      <c r="A61" s="8">
        <f t="shared" si="2"/>
        <v>46022</v>
      </c>
      <c r="B61" s="27">
        <f>IFERROR(VLOOKUP(Form!$B$6,Table!$A$17:$BM$616,MATCH(VALUE(RIGHT(D61,2)),Table!$B$16:$BM$16,0)+1,FALSE)/4,0)</f>
        <v>0</v>
      </c>
      <c r="C61" s="34">
        <f t="shared" si="1"/>
        <v>0</v>
      </c>
      <c r="D61" s="7" t="s">
        <v>11</v>
      </c>
      <c r="E61" s="7"/>
      <c r="F61" s="26">
        <v>39</v>
      </c>
      <c r="G61" s="26">
        <v>38</v>
      </c>
      <c r="H61" s="29">
        <v>37</v>
      </c>
      <c r="I61" s="29">
        <v>36</v>
      </c>
      <c r="K61" s="26">
        <v>35</v>
      </c>
      <c r="L61" s="26">
        <v>34</v>
      </c>
      <c r="M61" s="29">
        <v>33</v>
      </c>
      <c r="N61" s="29">
        <v>32</v>
      </c>
      <c r="P61" s="26">
        <v>31</v>
      </c>
      <c r="Q61" s="26">
        <v>30</v>
      </c>
      <c r="R61" s="29">
        <v>29</v>
      </c>
      <c r="S61" s="29">
        <v>28</v>
      </c>
      <c r="U61" s="26">
        <v>27</v>
      </c>
      <c r="V61" s="26">
        <v>26</v>
      </c>
      <c r="W61" s="29">
        <v>25</v>
      </c>
      <c r="X61" s="29">
        <v>24</v>
      </c>
    </row>
    <row r="62" spans="1:24" x14ac:dyDescent="0.2">
      <c r="A62" s="8">
        <f t="shared" si="2"/>
        <v>46112</v>
      </c>
      <c r="B62" s="27">
        <f>IFERROR(VLOOKUP(Form!$B$6,Table!$A$17:$BM$616,MATCH(VALUE(RIGHT(D62,2)),Table!$B$16:$BM$16,0)+1,FALSE)/4,0)</f>
        <v>0</v>
      </c>
      <c r="C62" s="34">
        <f t="shared" si="1"/>
        <v>0</v>
      </c>
      <c r="D62" s="7" t="s">
        <v>12</v>
      </c>
      <c r="E62" s="7"/>
      <c r="F62" s="26">
        <v>40</v>
      </c>
      <c r="G62" s="26">
        <v>39</v>
      </c>
      <c r="H62" s="29">
        <v>38</v>
      </c>
      <c r="I62" s="29">
        <v>37</v>
      </c>
      <c r="K62" s="26">
        <v>36</v>
      </c>
      <c r="L62" s="26">
        <v>35</v>
      </c>
      <c r="M62" s="29">
        <v>34</v>
      </c>
      <c r="N62" s="29">
        <v>33</v>
      </c>
      <c r="P62" s="26">
        <v>32</v>
      </c>
      <c r="Q62" s="26">
        <v>31</v>
      </c>
      <c r="R62" s="29">
        <v>30</v>
      </c>
      <c r="S62" s="29">
        <v>29</v>
      </c>
      <c r="U62" s="26">
        <v>28</v>
      </c>
      <c r="V62" s="26">
        <v>27</v>
      </c>
      <c r="W62" s="29">
        <v>26</v>
      </c>
      <c r="X62" s="29">
        <v>25</v>
      </c>
    </row>
    <row r="63" spans="1:24" x14ac:dyDescent="0.2">
      <c r="A63" s="8">
        <f t="shared" si="2"/>
        <v>46203</v>
      </c>
      <c r="B63" s="27">
        <f>IFERROR(VLOOKUP(Form!$B$6,Table!$A$17:$BM$616,MATCH(VALUE(RIGHT(D63,2)),Table!$B$16:$BM$16,0)+1,FALSE)/4,0)</f>
        <v>0</v>
      </c>
      <c r="C63" s="34">
        <f t="shared" si="1"/>
        <v>0</v>
      </c>
      <c r="D63" s="7" t="s">
        <v>12</v>
      </c>
      <c r="E63" s="7"/>
      <c r="F63" s="26">
        <v>41</v>
      </c>
      <c r="G63" s="26">
        <v>40</v>
      </c>
      <c r="H63" s="29">
        <v>39</v>
      </c>
      <c r="I63" s="29">
        <v>38</v>
      </c>
      <c r="K63" s="26">
        <v>37</v>
      </c>
      <c r="L63" s="26">
        <v>36</v>
      </c>
      <c r="M63" s="29">
        <v>35</v>
      </c>
      <c r="N63" s="29">
        <v>34</v>
      </c>
      <c r="P63" s="26">
        <v>33</v>
      </c>
      <c r="Q63" s="26">
        <v>32</v>
      </c>
      <c r="R63" s="29">
        <v>31</v>
      </c>
      <c r="S63" s="29">
        <v>30</v>
      </c>
      <c r="U63" s="26">
        <v>29</v>
      </c>
      <c r="V63" s="26">
        <v>28</v>
      </c>
      <c r="W63" s="29">
        <v>27</v>
      </c>
      <c r="X63" s="29">
        <v>26</v>
      </c>
    </row>
    <row r="64" spans="1:24" x14ac:dyDescent="0.2">
      <c r="A64" s="8">
        <f t="shared" si="2"/>
        <v>46295</v>
      </c>
      <c r="B64" s="27">
        <f>IFERROR(VLOOKUP(Form!$B$6,Table!$A$17:$BM$616,MATCH(VALUE(RIGHT(D64,2)),Table!$B$16:$BM$16,0)+1,FALSE)/4,0)</f>
        <v>0</v>
      </c>
      <c r="C64" s="34">
        <f t="shared" si="1"/>
        <v>0</v>
      </c>
      <c r="D64" s="7" t="s">
        <v>12</v>
      </c>
      <c r="E64" s="7"/>
      <c r="F64" s="26">
        <v>42</v>
      </c>
      <c r="G64" s="26">
        <v>41</v>
      </c>
      <c r="H64" s="29">
        <v>40</v>
      </c>
      <c r="I64" s="29">
        <v>39</v>
      </c>
      <c r="K64" s="26">
        <v>38</v>
      </c>
      <c r="L64" s="26">
        <v>37</v>
      </c>
      <c r="M64" s="29">
        <v>36</v>
      </c>
      <c r="N64" s="29">
        <v>35</v>
      </c>
      <c r="P64" s="26">
        <v>34</v>
      </c>
      <c r="Q64" s="26">
        <v>33</v>
      </c>
      <c r="R64" s="29">
        <v>32</v>
      </c>
      <c r="S64" s="29">
        <v>31</v>
      </c>
      <c r="U64" s="26">
        <v>30</v>
      </c>
      <c r="V64" s="26">
        <v>29</v>
      </c>
      <c r="W64" s="29">
        <v>28</v>
      </c>
      <c r="X64" s="29">
        <v>27</v>
      </c>
    </row>
    <row r="65" spans="1:24" x14ac:dyDescent="0.2">
      <c r="A65" s="8">
        <f t="shared" si="2"/>
        <v>46387</v>
      </c>
      <c r="B65" s="27">
        <f>IFERROR(VLOOKUP(Form!$B$6,Table!$A$17:$BM$616,MATCH(VALUE(RIGHT(D65,2)),Table!$B$16:$BM$16,0)+1,FALSE)/4,0)</f>
        <v>0</v>
      </c>
      <c r="C65" s="34">
        <f t="shared" si="1"/>
        <v>0</v>
      </c>
      <c r="D65" s="7" t="s">
        <v>12</v>
      </c>
      <c r="E65" s="7"/>
      <c r="F65" s="26">
        <v>43</v>
      </c>
      <c r="G65" s="26">
        <v>42</v>
      </c>
      <c r="H65" s="29">
        <v>41</v>
      </c>
      <c r="I65" s="29">
        <v>40</v>
      </c>
      <c r="K65" s="26">
        <v>39</v>
      </c>
      <c r="L65" s="26">
        <v>38</v>
      </c>
      <c r="M65" s="29">
        <v>37</v>
      </c>
      <c r="N65" s="29">
        <v>36</v>
      </c>
      <c r="P65" s="26">
        <v>35</v>
      </c>
      <c r="Q65" s="26">
        <v>34</v>
      </c>
      <c r="R65" s="29">
        <v>33</v>
      </c>
      <c r="S65" s="29">
        <v>32</v>
      </c>
      <c r="U65" s="26">
        <v>31</v>
      </c>
      <c r="V65" s="26">
        <v>30</v>
      </c>
      <c r="W65" s="29">
        <v>29</v>
      </c>
      <c r="X65" s="29">
        <v>28</v>
      </c>
    </row>
    <row r="66" spans="1:24" x14ac:dyDescent="0.2">
      <c r="A66" s="8">
        <f t="shared" si="2"/>
        <v>46477</v>
      </c>
      <c r="B66" s="27">
        <f>IFERROR(VLOOKUP(Form!$B$6,Table!$A$17:$BM$616,MATCH(VALUE(RIGHT(D66,2)),Table!$B$16:$BM$16,0)+1,FALSE)/4,0)</f>
        <v>0</v>
      </c>
      <c r="C66" s="34">
        <f t="shared" si="1"/>
        <v>0</v>
      </c>
      <c r="D66" s="7" t="s">
        <v>13</v>
      </c>
      <c r="E66" s="7"/>
      <c r="F66" s="26">
        <v>44</v>
      </c>
      <c r="G66" s="26">
        <v>43</v>
      </c>
      <c r="H66" s="29">
        <v>42</v>
      </c>
      <c r="I66" s="29">
        <v>41</v>
      </c>
      <c r="K66" s="26">
        <v>40</v>
      </c>
      <c r="L66" s="26">
        <v>39</v>
      </c>
      <c r="M66" s="29">
        <v>38</v>
      </c>
      <c r="N66" s="29">
        <v>37</v>
      </c>
      <c r="P66" s="26">
        <v>36</v>
      </c>
      <c r="Q66" s="26">
        <v>35</v>
      </c>
      <c r="R66" s="29">
        <v>34</v>
      </c>
      <c r="S66" s="29">
        <v>33</v>
      </c>
      <c r="U66" s="26">
        <v>32</v>
      </c>
      <c r="V66" s="26">
        <v>31</v>
      </c>
      <c r="W66" s="29">
        <v>30</v>
      </c>
      <c r="X66" s="29">
        <v>29</v>
      </c>
    </row>
    <row r="67" spans="1:24" x14ac:dyDescent="0.2">
      <c r="A67" s="8">
        <f t="shared" si="2"/>
        <v>46568</v>
      </c>
      <c r="B67" s="27">
        <f>IFERROR(VLOOKUP(Form!$B$6,Table!$A$17:$BM$616,MATCH(VALUE(RIGHT(D67,2)),Table!$B$16:$BM$16,0)+1,FALSE)/4,0)</f>
        <v>0</v>
      </c>
      <c r="C67" s="34">
        <f t="shared" si="1"/>
        <v>0</v>
      </c>
      <c r="D67" s="7" t="s">
        <v>13</v>
      </c>
      <c r="E67" s="7"/>
      <c r="F67" s="26">
        <v>45</v>
      </c>
      <c r="G67" s="26">
        <v>44</v>
      </c>
      <c r="H67" s="29">
        <v>43</v>
      </c>
      <c r="I67" s="29">
        <v>42</v>
      </c>
      <c r="K67" s="26">
        <v>41</v>
      </c>
      <c r="L67" s="26">
        <v>40</v>
      </c>
      <c r="M67" s="29">
        <v>39</v>
      </c>
      <c r="N67" s="29">
        <v>38</v>
      </c>
      <c r="P67" s="26">
        <v>37</v>
      </c>
      <c r="Q67" s="26">
        <v>36</v>
      </c>
      <c r="R67" s="29">
        <v>35</v>
      </c>
      <c r="S67" s="29">
        <v>34</v>
      </c>
      <c r="U67" s="26">
        <v>33</v>
      </c>
      <c r="V67" s="26">
        <v>32</v>
      </c>
      <c r="W67" s="29">
        <v>31</v>
      </c>
      <c r="X67" s="29">
        <v>30</v>
      </c>
    </row>
    <row r="68" spans="1:24" x14ac:dyDescent="0.2">
      <c r="A68" s="8">
        <f t="shared" si="2"/>
        <v>46660</v>
      </c>
      <c r="B68" s="27">
        <f>IFERROR(VLOOKUP(Form!$B$6,Table!$A$17:$BM$616,MATCH(VALUE(RIGHT(D68,2)),Table!$B$16:$BM$16,0)+1,FALSE)/4,0)</f>
        <v>0</v>
      </c>
      <c r="C68" s="34">
        <f t="shared" si="1"/>
        <v>0</v>
      </c>
      <c r="D68" s="7" t="s">
        <v>13</v>
      </c>
      <c r="E68" s="7"/>
      <c r="F68" s="26">
        <v>46</v>
      </c>
      <c r="G68" s="26">
        <v>45</v>
      </c>
      <c r="H68" s="29">
        <v>44</v>
      </c>
      <c r="I68" s="29">
        <v>43</v>
      </c>
      <c r="K68" s="26">
        <v>42</v>
      </c>
      <c r="L68" s="26">
        <v>41</v>
      </c>
      <c r="M68" s="29">
        <v>40</v>
      </c>
      <c r="N68" s="29">
        <v>39</v>
      </c>
      <c r="P68" s="26">
        <v>38</v>
      </c>
      <c r="Q68" s="26">
        <v>37</v>
      </c>
      <c r="R68" s="29">
        <v>36</v>
      </c>
      <c r="S68" s="29">
        <v>35</v>
      </c>
      <c r="U68" s="26">
        <v>34</v>
      </c>
      <c r="V68" s="26">
        <v>33</v>
      </c>
      <c r="W68" s="29">
        <v>32</v>
      </c>
      <c r="X68" s="29">
        <v>31</v>
      </c>
    </row>
    <row r="69" spans="1:24" x14ac:dyDescent="0.2">
      <c r="A69" s="8">
        <f t="shared" si="2"/>
        <v>46752</v>
      </c>
      <c r="B69" s="27">
        <f>IFERROR(VLOOKUP(Form!$B$6,Table!$A$17:$BM$616,MATCH(VALUE(RIGHT(D69,2)),Table!$B$16:$BM$16,0)+1,FALSE)/4,0)</f>
        <v>0</v>
      </c>
      <c r="C69" s="34">
        <f t="shared" si="1"/>
        <v>0</v>
      </c>
      <c r="D69" s="7" t="s">
        <v>13</v>
      </c>
      <c r="E69" s="7"/>
      <c r="F69" s="26">
        <v>47</v>
      </c>
      <c r="G69" s="26">
        <v>46</v>
      </c>
      <c r="H69" s="29">
        <v>45</v>
      </c>
      <c r="I69" s="29">
        <v>44</v>
      </c>
      <c r="K69" s="26">
        <v>43</v>
      </c>
      <c r="L69" s="26">
        <v>42</v>
      </c>
      <c r="M69" s="29">
        <v>41</v>
      </c>
      <c r="N69" s="29">
        <v>40</v>
      </c>
      <c r="P69" s="26">
        <v>39</v>
      </c>
      <c r="Q69" s="26">
        <v>38</v>
      </c>
      <c r="R69" s="29">
        <v>37</v>
      </c>
      <c r="S69" s="29">
        <v>36</v>
      </c>
      <c r="U69" s="26">
        <v>35</v>
      </c>
      <c r="V69" s="26">
        <v>34</v>
      </c>
      <c r="W69" s="29">
        <v>33</v>
      </c>
      <c r="X69" s="29">
        <v>32</v>
      </c>
    </row>
    <row r="70" spans="1:24" x14ac:dyDescent="0.2">
      <c r="A70" s="8">
        <f t="shared" si="2"/>
        <v>46843</v>
      </c>
      <c r="B70" s="27">
        <f>IFERROR(VLOOKUP(Form!$B$6,Table!$A$17:$BM$616,MATCH(VALUE(RIGHT(D70,2)),Table!$B$16:$BM$16,0)+1,FALSE)/4,0)</f>
        <v>0</v>
      </c>
      <c r="C70" s="34">
        <f t="shared" si="1"/>
        <v>0</v>
      </c>
      <c r="D70" s="7" t="s">
        <v>14</v>
      </c>
      <c r="E70" s="7"/>
      <c r="F70" s="26">
        <v>48</v>
      </c>
      <c r="G70" s="26">
        <v>47</v>
      </c>
      <c r="H70" s="29">
        <v>46</v>
      </c>
      <c r="I70" s="29">
        <v>45</v>
      </c>
      <c r="K70" s="26">
        <v>44</v>
      </c>
      <c r="L70" s="26">
        <v>43</v>
      </c>
      <c r="M70" s="29">
        <v>42</v>
      </c>
      <c r="N70" s="29">
        <v>41</v>
      </c>
      <c r="P70" s="26">
        <v>40</v>
      </c>
      <c r="Q70" s="26">
        <v>39</v>
      </c>
      <c r="R70" s="29">
        <v>38</v>
      </c>
      <c r="S70" s="29">
        <v>37</v>
      </c>
      <c r="U70" s="26">
        <v>36</v>
      </c>
      <c r="V70" s="26">
        <v>35</v>
      </c>
      <c r="W70" s="29">
        <v>34</v>
      </c>
      <c r="X70" s="29">
        <v>33</v>
      </c>
    </row>
    <row r="71" spans="1:24" x14ac:dyDescent="0.2">
      <c r="A71" s="8">
        <f t="shared" si="2"/>
        <v>46934</v>
      </c>
      <c r="B71" s="27">
        <f>IFERROR(VLOOKUP(Form!$B$6,Table!$A$17:$BM$616,MATCH(VALUE(RIGHT(D71,2)),Table!$B$16:$BM$16,0)+1,FALSE)/4,0)</f>
        <v>0</v>
      </c>
      <c r="C71" s="34">
        <f t="shared" si="1"/>
        <v>0</v>
      </c>
      <c r="D71" s="7" t="s">
        <v>14</v>
      </c>
      <c r="E71" s="7"/>
      <c r="F71" s="26">
        <v>49</v>
      </c>
      <c r="G71" s="26">
        <v>48</v>
      </c>
      <c r="H71" s="29">
        <v>47</v>
      </c>
      <c r="I71" s="29">
        <v>46</v>
      </c>
      <c r="K71" s="26">
        <v>45</v>
      </c>
      <c r="L71" s="26">
        <v>44</v>
      </c>
      <c r="M71" s="29">
        <v>43</v>
      </c>
      <c r="N71" s="29">
        <v>42</v>
      </c>
      <c r="P71" s="26">
        <v>41</v>
      </c>
      <c r="Q71" s="26">
        <v>40</v>
      </c>
      <c r="R71" s="29">
        <v>39</v>
      </c>
      <c r="S71" s="29">
        <v>38</v>
      </c>
      <c r="U71" s="26">
        <v>37</v>
      </c>
      <c r="V71" s="26">
        <v>36</v>
      </c>
      <c r="W71" s="29">
        <v>35</v>
      </c>
      <c r="X71" s="29">
        <v>34</v>
      </c>
    </row>
    <row r="72" spans="1:24" x14ac:dyDescent="0.2">
      <c r="A72" s="8">
        <f t="shared" si="2"/>
        <v>47026</v>
      </c>
      <c r="B72" s="27">
        <f>IFERROR(VLOOKUP(Form!$B$6,Table!$A$17:$BM$616,MATCH(VALUE(RIGHT(D72,2)),Table!$B$16:$BM$16,0)+1,FALSE)/4,0)</f>
        <v>0</v>
      </c>
      <c r="C72" s="34">
        <f t="shared" si="1"/>
        <v>0</v>
      </c>
      <c r="D72" s="7" t="s">
        <v>14</v>
      </c>
      <c r="E72" s="7"/>
      <c r="F72" s="26">
        <v>50</v>
      </c>
      <c r="G72" s="26">
        <v>49</v>
      </c>
      <c r="H72" s="29">
        <v>48</v>
      </c>
      <c r="I72" s="29">
        <v>47</v>
      </c>
      <c r="K72" s="26">
        <v>46</v>
      </c>
      <c r="L72" s="26">
        <v>45</v>
      </c>
      <c r="M72" s="29">
        <v>44</v>
      </c>
      <c r="N72" s="29">
        <v>43</v>
      </c>
      <c r="P72" s="26">
        <v>42</v>
      </c>
      <c r="Q72" s="26">
        <v>41</v>
      </c>
      <c r="R72" s="29">
        <v>40</v>
      </c>
      <c r="S72" s="29">
        <v>39</v>
      </c>
      <c r="U72" s="26">
        <v>38</v>
      </c>
      <c r="V72" s="26">
        <v>37</v>
      </c>
      <c r="W72" s="29">
        <v>36</v>
      </c>
      <c r="X72" s="29">
        <v>35</v>
      </c>
    </row>
    <row r="73" spans="1:24" x14ac:dyDescent="0.2">
      <c r="A73" s="8">
        <f t="shared" si="2"/>
        <v>47118</v>
      </c>
      <c r="B73" s="27">
        <f>IFERROR(VLOOKUP(Form!$B$6,Table!$A$17:$BM$616,MATCH(VALUE(RIGHT(D73,2)),Table!$B$16:$BM$16,0)+1,FALSE)/4,0)</f>
        <v>0</v>
      </c>
      <c r="C73" s="34">
        <f t="shared" si="1"/>
        <v>0</v>
      </c>
      <c r="D73" s="7" t="s">
        <v>14</v>
      </c>
      <c r="E73" s="7"/>
      <c r="F73" s="26">
        <v>51</v>
      </c>
      <c r="G73" s="26">
        <v>50</v>
      </c>
      <c r="H73" s="29">
        <v>49</v>
      </c>
      <c r="I73" s="29">
        <v>48</v>
      </c>
      <c r="K73" s="26">
        <v>47</v>
      </c>
      <c r="L73" s="26">
        <v>46</v>
      </c>
      <c r="M73" s="29">
        <v>45</v>
      </c>
      <c r="N73" s="29">
        <v>44</v>
      </c>
      <c r="P73" s="26">
        <v>43</v>
      </c>
      <c r="Q73" s="26">
        <v>42</v>
      </c>
      <c r="R73" s="29">
        <v>41</v>
      </c>
      <c r="S73" s="29">
        <v>40</v>
      </c>
      <c r="U73" s="26">
        <v>39</v>
      </c>
      <c r="V73" s="26">
        <v>38</v>
      </c>
      <c r="W73" s="29">
        <v>37</v>
      </c>
      <c r="X73" s="29">
        <v>36</v>
      </c>
    </row>
    <row r="74" spans="1:24" x14ac:dyDescent="0.2">
      <c r="A74" s="8">
        <f t="shared" si="2"/>
        <v>47208</v>
      </c>
      <c r="B74" s="27">
        <f>IFERROR(VLOOKUP(Form!$B$6,Table!$A$17:$BM$616,MATCH(VALUE(RIGHT(D74,2)),Table!$B$16:$BM$16,0)+1,FALSE)/4,0)</f>
        <v>0</v>
      </c>
      <c r="C74" s="34">
        <f t="shared" si="1"/>
        <v>0</v>
      </c>
      <c r="D74" s="7" t="s">
        <v>15</v>
      </c>
      <c r="E74" s="7"/>
      <c r="F74" s="26">
        <v>52</v>
      </c>
      <c r="G74" s="26">
        <v>51</v>
      </c>
      <c r="H74" s="29">
        <v>50</v>
      </c>
      <c r="I74" s="29">
        <v>49</v>
      </c>
      <c r="K74" s="26">
        <v>48</v>
      </c>
      <c r="L74" s="26">
        <v>47</v>
      </c>
      <c r="M74" s="29">
        <v>46</v>
      </c>
      <c r="N74" s="29">
        <v>45</v>
      </c>
      <c r="P74" s="26">
        <v>44</v>
      </c>
      <c r="Q74" s="26">
        <v>43</v>
      </c>
      <c r="R74" s="29">
        <v>42</v>
      </c>
      <c r="S74" s="29">
        <v>41</v>
      </c>
      <c r="U74" s="26">
        <v>40</v>
      </c>
      <c r="V74" s="26">
        <v>39</v>
      </c>
      <c r="W74" s="29">
        <v>38</v>
      </c>
      <c r="X74" s="29">
        <v>37</v>
      </c>
    </row>
    <row r="75" spans="1:24" x14ac:dyDescent="0.2">
      <c r="A75" s="8">
        <f t="shared" si="2"/>
        <v>47299</v>
      </c>
      <c r="B75" s="27">
        <f>IFERROR(VLOOKUP(Form!$B$6,Table!$A$17:$BM$616,MATCH(VALUE(RIGHT(D75,2)),Table!$B$16:$BM$16,0)+1,FALSE)/4,0)</f>
        <v>0</v>
      </c>
      <c r="C75" s="34">
        <f t="shared" si="1"/>
        <v>0</v>
      </c>
      <c r="D75" s="7" t="s">
        <v>15</v>
      </c>
      <c r="E75" s="7"/>
      <c r="F75" s="26">
        <v>53</v>
      </c>
      <c r="G75" s="26">
        <v>52</v>
      </c>
      <c r="H75" s="29">
        <v>51</v>
      </c>
      <c r="I75" s="29">
        <v>50</v>
      </c>
      <c r="K75" s="26">
        <v>49</v>
      </c>
      <c r="L75" s="26">
        <v>48</v>
      </c>
      <c r="M75" s="29">
        <v>47</v>
      </c>
      <c r="N75" s="29">
        <v>46</v>
      </c>
      <c r="P75" s="26">
        <v>45</v>
      </c>
      <c r="Q75" s="26">
        <v>44</v>
      </c>
      <c r="R75" s="29">
        <v>43</v>
      </c>
      <c r="S75" s="29">
        <v>42</v>
      </c>
      <c r="U75" s="26">
        <v>41</v>
      </c>
      <c r="V75" s="26">
        <v>40</v>
      </c>
      <c r="W75" s="29">
        <v>39</v>
      </c>
      <c r="X75" s="29">
        <v>38</v>
      </c>
    </row>
    <row r="76" spans="1:24" x14ac:dyDescent="0.2">
      <c r="A76" s="8">
        <f t="shared" si="2"/>
        <v>47391</v>
      </c>
      <c r="B76" s="27">
        <f>IFERROR(VLOOKUP(Form!$B$6,Table!$A$17:$BM$616,MATCH(VALUE(RIGHT(D76,2)),Table!$B$16:$BM$16,0)+1,FALSE)/4,0)</f>
        <v>0</v>
      </c>
      <c r="C76" s="34">
        <f t="shared" si="1"/>
        <v>0</v>
      </c>
      <c r="D76" s="7" t="s">
        <v>15</v>
      </c>
      <c r="E76" s="7"/>
      <c r="F76" s="26">
        <v>54</v>
      </c>
      <c r="G76" s="26">
        <v>53</v>
      </c>
      <c r="H76" s="29">
        <v>52</v>
      </c>
      <c r="I76" s="29">
        <v>51</v>
      </c>
      <c r="K76" s="26">
        <v>50</v>
      </c>
      <c r="L76" s="26">
        <v>49</v>
      </c>
      <c r="M76" s="29">
        <v>48</v>
      </c>
      <c r="N76" s="29">
        <v>47</v>
      </c>
      <c r="P76" s="26">
        <v>46</v>
      </c>
      <c r="Q76" s="26">
        <v>45</v>
      </c>
      <c r="R76" s="29">
        <v>44</v>
      </c>
      <c r="S76" s="29">
        <v>43</v>
      </c>
      <c r="U76" s="26">
        <v>42</v>
      </c>
      <c r="V76" s="26">
        <v>41</v>
      </c>
      <c r="W76" s="29">
        <v>40</v>
      </c>
      <c r="X76" s="29">
        <v>39</v>
      </c>
    </row>
    <row r="77" spans="1:24" x14ac:dyDescent="0.2">
      <c r="A77" s="8">
        <f t="shared" si="2"/>
        <v>47483</v>
      </c>
      <c r="B77" s="27">
        <f>IFERROR(VLOOKUP(Form!$B$6,Table!$A$17:$BM$616,MATCH(VALUE(RIGHT(D77,2)),Table!$B$16:$BM$16,0)+1,FALSE)/4,0)</f>
        <v>0</v>
      </c>
      <c r="C77" s="34">
        <f t="shared" si="1"/>
        <v>0</v>
      </c>
      <c r="D77" s="7" t="s">
        <v>15</v>
      </c>
      <c r="E77" s="7"/>
      <c r="F77" s="26">
        <v>55</v>
      </c>
      <c r="G77" s="26">
        <v>54</v>
      </c>
      <c r="H77" s="29">
        <v>53</v>
      </c>
      <c r="I77" s="29">
        <v>52</v>
      </c>
      <c r="K77" s="26">
        <v>51</v>
      </c>
      <c r="L77" s="26">
        <v>50</v>
      </c>
      <c r="M77" s="29">
        <v>49</v>
      </c>
      <c r="N77" s="29">
        <v>48</v>
      </c>
      <c r="P77" s="26">
        <v>47</v>
      </c>
      <c r="Q77" s="26">
        <v>46</v>
      </c>
      <c r="R77" s="29">
        <v>45</v>
      </c>
      <c r="S77" s="29">
        <v>44</v>
      </c>
      <c r="U77" s="26">
        <v>43</v>
      </c>
      <c r="V77" s="26">
        <v>42</v>
      </c>
      <c r="W77" s="29">
        <v>41</v>
      </c>
      <c r="X77" s="29">
        <v>40</v>
      </c>
    </row>
    <row r="78" spans="1:24" x14ac:dyDescent="0.2">
      <c r="A78" s="8">
        <f t="shared" si="2"/>
        <v>47573</v>
      </c>
      <c r="B78" s="27">
        <f>IFERROR(VLOOKUP(Form!$B$6,Table!$A$17:$BM$616,MATCH(VALUE(RIGHT(D78,2)),Table!$B$16:$BM$16,0)+1,FALSE)/4,0)</f>
        <v>0</v>
      </c>
      <c r="C78" s="34">
        <f t="shared" si="1"/>
        <v>0</v>
      </c>
      <c r="D78" s="7" t="s">
        <v>16</v>
      </c>
      <c r="E78" s="7"/>
      <c r="F78" s="26">
        <v>56</v>
      </c>
      <c r="G78" s="26">
        <v>55</v>
      </c>
      <c r="H78" s="29">
        <v>54</v>
      </c>
      <c r="I78" s="29">
        <v>53</v>
      </c>
      <c r="K78" s="26">
        <v>52</v>
      </c>
      <c r="L78" s="26">
        <v>51</v>
      </c>
      <c r="M78" s="29">
        <v>50</v>
      </c>
      <c r="N78" s="29">
        <v>49</v>
      </c>
      <c r="P78" s="26">
        <v>48</v>
      </c>
      <c r="Q78" s="26">
        <v>47</v>
      </c>
      <c r="R78" s="29">
        <v>46</v>
      </c>
      <c r="S78" s="29">
        <v>45</v>
      </c>
      <c r="U78" s="26">
        <v>44</v>
      </c>
      <c r="V78" s="26">
        <v>43</v>
      </c>
      <c r="W78" s="29">
        <v>42</v>
      </c>
      <c r="X78" s="29">
        <v>41</v>
      </c>
    </row>
    <row r="79" spans="1:24" x14ac:dyDescent="0.2">
      <c r="A79" s="8">
        <f t="shared" si="2"/>
        <v>47664</v>
      </c>
      <c r="B79" s="27">
        <f>IFERROR(VLOOKUP(Form!$B$6,Table!$A$17:$BM$616,MATCH(VALUE(RIGHT(D79,2)),Table!$B$16:$BM$16,0)+1,FALSE)/4,0)</f>
        <v>0</v>
      </c>
      <c r="C79" s="34">
        <f t="shared" si="1"/>
        <v>0</v>
      </c>
      <c r="D79" s="7" t="s">
        <v>16</v>
      </c>
      <c r="E79" s="7"/>
      <c r="F79" s="26">
        <v>57</v>
      </c>
      <c r="G79" s="26">
        <v>56</v>
      </c>
      <c r="H79" s="29">
        <v>55</v>
      </c>
      <c r="I79" s="29">
        <v>54</v>
      </c>
      <c r="K79" s="26">
        <v>53</v>
      </c>
      <c r="L79" s="26">
        <v>52</v>
      </c>
      <c r="M79" s="29">
        <v>51</v>
      </c>
      <c r="N79" s="29">
        <v>50</v>
      </c>
      <c r="P79" s="26">
        <v>49</v>
      </c>
      <c r="Q79" s="26">
        <v>48</v>
      </c>
      <c r="R79" s="29">
        <v>47</v>
      </c>
      <c r="S79" s="29">
        <v>46</v>
      </c>
      <c r="U79" s="26">
        <v>45</v>
      </c>
      <c r="V79" s="26">
        <v>44</v>
      </c>
      <c r="W79" s="29">
        <v>43</v>
      </c>
      <c r="X79" s="29">
        <v>42</v>
      </c>
    </row>
    <row r="80" spans="1:24" x14ac:dyDescent="0.2">
      <c r="A80" s="8">
        <f t="shared" si="2"/>
        <v>47756</v>
      </c>
      <c r="B80" s="27">
        <f>IFERROR(VLOOKUP(Form!$B$6,Table!$A$17:$BM$616,MATCH(VALUE(RIGHT(D80,2)),Table!$B$16:$BM$16,0)+1,FALSE)/4,0)</f>
        <v>0</v>
      </c>
      <c r="C80" s="34">
        <f t="shared" si="1"/>
        <v>0</v>
      </c>
      <c r="D80" s="7" t="s">
        <v>16</v>
      </c>
      <c r="E80" s="7"/>
      <c r="F80" s="26">
        <v>58</v>
      </c>
      <c r="G80" s="26">
        <v>57</v>
      </c>
      <c r="H80" s="29">
        <v>56</v>
      </c>
      <c r="I80" s="29">
        <v>55</v>
      </c>
      <c r="K80" s="26">
        <v>54</v>
      </c>
      <c r="L80" s="26">
        <v>53</v>
      </c>
      <c r="M80" s="29">
        <v>52</v>
      </c>
      <c r="N80" s="29">
        <v>51</v>
      </c>
      <c r="P80" s="26">
        <v>50</v>
      </c>
      <c r="Q80" s="26">
        <v>49</v>
      </c>
      <c r="R80" s="29">
        <v>48</v>
      </c>
      <c r="S80" s="29">
        <v>47</v>
      </c>
      <c r="U80" s="26">
        <v>46</v>
      </c>
      <c r="V80" s="26">
        <v>45</v>
      </c>
      <c r="W80" s="29">
        <v>44</v>
      </c>
      <c r="X80" s="29">
        <v>43</v>
      </c>
    </row>
    <row r="81" spans="1:24" x14ac:dyDescent="0.2">
      <c r="A81" s="8">
        <f t="shared" si="2"/>
        <v>47848</v>
      </c>
      <c r="B81" s="27">
        <f>IFERROR(VLOOKUP(Form!$B$6,Table!$A$17:$BM$616,MATCH(VALUE(RIGHT(D81,2)),Table!$B$16:$BM$16,0)+1,FALSE)/4,0)</f>
        <v>0</v>
      </c>
      <c r="C81" s="34">
        <f t="shared" si="1"/>
        <v>0</v>
      </c>
      <c r="D81" s="7" t="s">
        <v>16</v>
      </c>
      <c r="E81" s="7"/>
      <c r="F81" s="26">
        <v>59</v>
      </c>
      <c r="G81" s="26">
        <v>58</v>
      </c>
      <c r="H81" s="29">
        <v>57</v>
      </c>
      <c r="I81" s="29">
        <v>56</v>
      </c>
      <c r="K81" s="26">
        <v>55</v>
      </c>
      <c r="L81" s="26">
        <v>54</v>
      </c>
      <c r="M81" s="29">
        <v>53</v>
      </c>
      <c r="N81" s="29">
        <v>52</v>
      </c>
      <c r="P81" s="26">
        <v>51</v>
      </c>
      <c r="Q81" s="26">
        <v>50</v>
      </c>
      <c r="R81" s="29">
        <v>49</v>
      </c>
      <c r="S81" s="29">
        <v>48</v>
      </c>
      <c r="U81" s="26">
        <v>47</v>
      </c>
      <c r="V81" s="26">
        <v>46</v>
      </c>
      <c r="W81" s="29">
        <v>45</v>
      </c>
      <c r="X81" s="29">
        <v>44</v>
      </c>
    </row>
    <row r="82" spans="1:24" x14ac:dyDescent="0.2">
      <c r="A82" s="8">
        <f t="shared" si="2"/>
        <v>47938</v>
      </c>
      <c r="B82" s="27">
        <f>IFERROR(VLOOKUP(Form!$B$6,Table!$A$17:$BM$616,MATCH(VALUE(RIGHT(D82,2)),Table!$B$16:$BM$16,0)+1,FALSE)/4,0)</f>
        <v>0</v>
      </c>
      <c r="C82" s="34">
        <f t="shared" si="1"/>
        <v>0</v>
      </c>
      <c r="D82" s="7" t="s">
        <v>17</v>
      </c>
      <c r="E82" s="7"/>
      <c r="F82" s="26">
        <v>60</v>
      </c>
      <c r="G82" s="26">
        <v>59</v>
      </c>
      <c r="H82" s="29">
        <v>58</v>
      </c>
      <c r="I82" s="29">
        <v>57</v>
      </c>
      <c r="K82" s="26">
        <v>56</v>
      </c>
      <c r="L82" s="26">
        <v>55</v>
      </c>
      <c r="M82" s="29">
        <v>54</v>
      </c>
      <c r="N82" s="29">
        <v>53</v>
      </c>
      <c r="P82" s="26">
        <v>52</v>
      </c>
      <c r="Q82" s="26">
        <v>51</v>
      </c>
      <c r="R82" s="29">
        <v>50</v>
      </c>
      <c r="S82" s="29">
        <v>49</v>
      </c>
      <c r="U82" s="26">
        <v>48</v>
      </c>
      <c r="V82" s="26">
        <v>47</v>
      </c>
      <c r="W82" s="29">
        <v>46</v>
      </c>
      <c r="X82" s="29">
        <v>45</v>
      </c>
    </row>
    <row r="83" spans="1:24" x14ac:dyDescent="0.2">
      <c r="A83" s="8">
        <f t="shared" si="2"/>
        <v>48029</v>
      </c>
      <c r="B83" s="27">
        <f>IFERROR(VLOOKUP(Form!$B$6,Table!$A$17:$BM$616,MATCH(VALUE(RIGHT(D83,2)),Table!$B$16:$BM$16,0)+1,FALSE)/4,0)</f>
        <v>0</v>
      </c>
      <c r="C83" s="34">
        <f t="shared" si="1"/>
        <v>0</v>
      </c>
      <c r="D83" s="7" t="s">
        <v>17</v>
      </c>
      <c r="E83" s="7"/>
      <c r="F83" s="26">
        <v>61</v>
      </c>
      <c r="G83" s="26">
        <v>60</v>
      </c>
      <c r="H83" s="29">
        <v>59</v>
      </c>
      <c r="I83" s="29">
        <v>58</v>
      </c>
      <c r="K83" s="26">
        <v>57</v>
      </c>
      <c r="L83" s="26">
        <v>56</v>
      </c>
      <c r="M83" s="29">
        <v>55</v>
      </c>
      <c r="N83" s="29">
        <v>54</v>
      </c>
      <c r="P83" s="26">
        <v>53</v>
      </c>
      <c r="Q83" s="26">
        <v>52</v>
      </c>
      <c r="R83" s="29">
        <v>51</v>
      </c>
      <c r="S83" s="29">
        <v>50</v>
      </c>
      <c r="U83" s="26">
        <v>49</v>
      </c>
      <c r="V83" s="26">
        <v>48</v>
      </c>
      <c r="W83" s="29">
        <v>47</v>
      </c>
      <c r="X83" s="29">
        <v>46</v>
      </c>
    </row>
    <row r="84" spans="1:24" x14ac:dyDescent="0.2">
      <c r="A84" s="8">
        <f t="shared" si="2"/>
        <v>48121</v>
      </c>
      <c r="B84" s="27">
        <f>IFERROR(VLOOKUP(Form!$B$6,Table!$A$17:$BM$616,MATCH(VALUE(RIGHT(D84,2)),Table!$B$16:$BM$16,0)+1,FALSE)/4,0)</f>
        <v>0</v>
      </c>
      <c r="C84" s="34">
        <f t="shared" si="1"/>
        <v>0</v>
      </c>
      <c r="D84" s="7" t="s">
        <v>17</v>
      </c>
      <c r="E84" s="7"/>
      <c r="F84" s="26">
        <v>62</v>
      </c>
      <c r="G84" s="26">
        <v>61</v>
      </c>
      <c r="H84" s="29">
        <v>60</v>
      </c>
      <c r="I84" s="29">
        <v>59</v>
      </c>
      <c r="K84" s="26">
        <v>58</v>
      </c>
      <c r="L84" s="26">
        <v>57</v>
      </c>
      <c r="M84" s="29">
        <v>56</v>
      </c>
      <c r="N84" s="29">
        <v>55</v>
      </c>
      <c r="P84" s="26">
        <v>54</v>
      </c>
      <c r="Q84" s="26">
        <v>53</v>
      </c>
      <c r="R84" s="29">
        <v>52</v>
      </c>
      <c r="S84" s="29">
        <v>51</v>
      </c>
      <c r="U84" s="26">
        <v>50</v>
      </c>
      <c r="V84" s="26">
        <v>49</v>
      </c>
      <c r="W84" s="29">
        <v>48</v>
      </c>
      <c r="X84" s="29">
        <v>47</v>
      </c>
    </row>
    <row r="85" spans="1:24" x14ac:dyDescent="0.2">
      <c r="A85" s="8">
        <f t="shared" si="2"/>
        <v>48213</v>
      </c>
      <c r="B85" s="27">
        <f>IFERROR(VLOOKUP(Form!$B$6,Table!$A$17:$BM$616,MATCH(VALUE(RIGHT(D85,2)),Table!$B$16:$BM$16,0)+1,FALSE)/4,0)</f>
        <v>0</v>
      </c>
      <c r="C85" s="34">
        <f t="shared" si="1"/>
        <v>0</v>
      </c>
      <c r="D85" s="7" t="s">
        <v>17</v>
      </c>
      <c r="E85" s="7"/>
      <c r="F85" s="26">
        <v>63</v>
      </c>
      <c r="G85" s="26">
        <v>62</v>
      </c>
      <c r="H85" s="29">
        <v>61</v>
      </c>
      <c r="I85" s="29">
        <v>60</v>
      </c>
      <c r="K85" s="26">
        <v>59</v>
      </c>
      <c r="L85" s="26">
        <v>58</v>
      </c>
      <c r="M85" s="29">
        <v>57</v>
      </c>
      <c r="N85" s="29">
        <v>56</v>
      </c>
      <c r="P85" s="26">
        <v>55</v>
      </c>
      <c r="Q85" s="26">
        <v>54</v>
      </c>
      <c r="R85" s="29">
        <v>53</v>
      </c>
      <c r="S85" s="29">
        <v>52</v>
      </c>
      <c r="U85" s="26">
        <v>51</v>
      </c>
      <c r="V85" s="26">
        <v>50</v>
      </c>
      <c r="W85" s="29">
        <v>49</v>
      </c>
      <c r="X85" s="29">
        <v>48</v>
      </c>
    </row>
    <row r="86" spans="1:24" x14ac:dyDescent="0.2">
      <c r="A86" s="8">
        <f t="shared" si="2"/>
        <v>48304</v>
      </c>
      <c r="B86" s="27">
        <f>IFERROR(VLOOKUP(Form!$B$6,Table!$A$17:$BM$616,MATCH(VALUE(RIGHT(D86,2)),Table!$B$16:$BM$16,0)+1,FALSE)/4,0)</f>
        <v>0</v>
      </c>
      <c r="C86" s="34">
        <f t="shared" ref="C86:C149" si="3">IF(A86=$F$11,(MONTH(A86)-SUM($A$14:$A$17)+1)*(B86/3),IF(A86&lt;$F$11,0,IF(A86=$F$11,(MONTH(A86)-SUM($A$14:$A$17))*B86/3,IF(A86&lt;$F$15,B86,IF(A86=$F$15,($F$17),0)))))</f>
        <v>0</v>
      </c>
      <c r="D86" s="7" t="s">
        <v>18</v>
      </c>
      <c r="E86" s="7"/>
      <c r="F86" s="26">
        <v>64</v>
      </c>
      <c r="G86" s="26">
        <v>63</v>
      </c>
      <c r="H86" s="29">
        <v>62</v>
      </c>
      <c r="I86" s="29">
        <v>61</v>
      </c>
      <c r="K86" s="26">
        <v>60</v>
      </c>
      <c r="L86" s="26">
        <v>59</v>
      </c>
      <c r="M86" s="29">
        <v>58</v>
      </c>
      <c r="N86" s="29">
        <v>57</v>
      </c>
      <c r="P86" s="26">
        <v>56</v>
      </c>
      <c r="Q86" s="26">
        <v>55</v>
      </c>
      <c r="R86" s="29">
        <v>54</v>
      </c>
      <c r="S86" s="29">
        <v>53</v>
      </c>
      <c r="U86" s="26">
        <v>52</v>
      </c>
      <c r="V86" s="26">
        <v>51</v>
      </c>
      <c r="W86" s="29">
        <v>50</v>
      </c>
      <c r="X86" s="29">
        <v>49</v>
      </c>
    </row>
    <row r="87" spans="1:24" x14ac:dyDescent="0.2">
      <c r="A87" s="8">
        <f t="shared" si="2"/>
        <v>48395</v>
      </c>
      <c r="B87" s="27">
        <f>IFERROR(VLOOKUP(Form!$B$6,Table!$A$17:$BM$616,MATCH(VALUE(RIGHT(D87,2)),Table!$B$16:$BM$16,0)+1,FALSE)/4,0)</f>
        <v>0</v>
      </c>
      <c r="C87" s="34">
        <f t="shared" si="3"/>
        <v>0</v>
      </c>
      <c r="D87" s="7" t="s">
        <v>18</v>
      </c>
      <c r="E87" s="7"/>
      <c r="F87" s="26">
        <v>65</v>
      </c>
      <c r="G87" s="26">
        <v>64</v>
      </c>
      <c r="H87" s="29">
        <v>63</v>
      </c>
      <c r="I87" s="29">
        <v>62</v>
      </c>
      <c r="K87" s="26">
        <v>61</v>
      </c>
      <c r="L87" s="26">
        <v>60</v>
      </c>
      <c r="M87" s="29">
        <v>59</v>
      </c>
      <c r="N87" s="29">
        <v>58</v>
      </c>
      <c r="P87" s="26">
        <v>57</v>
      </c>
      <c r="Q87" s="26">
        <v>56</v>
      </c>
      <c r="R87" s="29">
        <v>55</v>
      </c>
      <c r="S87" s="29">
        <v>54</v>
      </c>
      <c r="U87" s="26">
        <v>53</v>
      </c>
      <c r="V87" s="26">
        <v>52</v>
      </c>
      <c r="W87" s="29">
        <v>51</v>
      </c>
      <c r="X87" s="29">
        <v>50</v>
      </c>
    </row>
    <row r="88" spans="1:24" x14ac:dyDescent="0.2">
      <c r="A88" s="8">
        <f t="shared" ref="A88:A151" si="4">EOMONTH(A87,3)</f>
        <v>48487</v>
      </c>
      <c r="B88" s="27">
        <f>IFERROR(VLOOKUP(Form!$B$6,Table!$A$17:$BM$616,MATCH(VALUE(RIGHT(D88,2)),Table!$B$16:$BM$16,0)+1,FALSE)/4,0)</f>
        <v>0</v>
      </c>
      <c r="C88" s="34">
        <f t="shared" si="3"/>
        <v>0</v>
      </c>
      <c r="D88" s="7" t="s">
        <v>18</v>
      </c>
      <c r="E88" s="7"/>
      <c r="F88" s="26">
        <v>66</v>
      </c>
      <c r="G88" s="26">
        <v>65</v>
      </c>
      <c r="H88" s="29">
        <v>64</v>
      </c>
      <c r="I88" s="29">
        <v>63</v>
      </c>
      <c r="K88" s="26">
        <v>62</v>
      </c>
      <c r="L88" s="26">
        <v>61</v>
      </c>
      <c r="M88" s="29">
        <v>60</v>
      </c>
      <c r="N88" s="29">
        <v>59</v>
      </c>
      <c r="P88" s="26">
        <v>58</v>
      </c>
      <c r="Q88" s="26">
        <v>57</v>
      </c>
      <c r="R88" s="29">
        <v>56</v>
      </c>
      <c r="S88" s="29">
        <v>55</v>
      </c>
      <c r="U88" s="26">
        <v>54</v>
      </c>
      <c r="V88" s="26">
        <v>53</v>
      </c>
      <c r="W88" s="29">
        <v>52</v>
      </c>
      <c r="X88" s="29">
        <v>51</v>
      </c>
    </row>
    <row r="89" spans="1:24" x14ac:dyDescent="0.2">
      <c r="A89" s="8">
        <f t="shared" si="4"/>
        <v>48579</v>
      </c>
      <c r="B89" s="27">
        <f>IFERROR(VLOOKUP(Form!$B$6,Table!$A$17:$BM$616,MATCH(VALUE(RIGHT(D89,2)),Table!$B$16:$BM$16,0)+1,FALSE)/4,0)</f>
        <v>0</v>
      </c>
      <c r="C89" s="34">
        <f t="shared" si="3"/>
        <v>0</v>
      </c>
      <c r="D89" s="7" t="s">
        <v>18</v>
      </c>
      <c r="E89" s="7"/>
      <c r="F89" s="26">
        <v>67</v>
      </c>
      <c r="G89" s="26">
        <v>66</v>
      </c>
      <c r="H89" s="29">
        <v>65</v>
      </c>
      <c r="I89" s="29">
        <v>64</v>
      </c>
      <c r="K89" s="26">
        <v>63</v>
      </c>
      <c r="L89" s="26">
        <v>62</v>
      </c>
      <c r="M89" s="29">
        <v>61</v>
      </c>
      <c r="N89" s="29">
        <v>60</v>
      </c>
      <c r="P89" s="26">
        <v>59</v>
      </c>
      <c r="Q89" s="26">
        <v>58</v>
      </c>
      <c r="R89" s="29">
        <v>57</v>
      </c>
      <c r="S89" s="29">
        <v>56</v>
      </c>
      <c r="U89" s="26">
        <v>55</v>
      </c>
      <c r="V89" s="26">
        <v>54</v>
      </c>
      <c r="W89" s="29">
        <v>53</v>
      </c>
      <c r="X89" s="29">
        <v>52</v>
      </c>
    </row>
    <row r="90" spans="1:24" x14ac:dyDescent="0.2">
      <c r="A90" s="8">
        <f t="shared" si="4"/>
        <v>48669</v>
      </c>
      <c r="B90" s="27">
        <f>IFERROR(VLOOKUP(Form!$B$6,Table!$A$17:$BM$616,MATCH(VALUE(RIGHT(D90,2)),Table!$B$16:$BM$16,0)+1,FALSE)/4,0)</f>
        <v>0</v>
      </c>
      <c r="C90" s="34">
        <f t="shared" si="3"/>
        <v>0</v>
      </c>
      <c r="D90" s="7" t="s">
        <v>19</v>
      </c>
      <c r="E90" s="7"/>
      <c r="F90" s="26">
        <v>68</v>
      </c>
      <c r="G90" s="26">
        <v>67</v>
      </c>
      <c r="H90" s="29">
        <v>66</v>
      </c>
      <c r="I90" s="29">
        <v>65</v>
      </c>
      <c r="K90" s="26">
        <v>64</v>
      </c>
      <c r="L90" s="26">
        <v>63</v>
      </c>
      <c r="M90" s="29">
        <v>62</v>
      </c>
      <c r="N90" s="29">
        <v>61</v>
      </c>
      <c r="P90" s="26">
        <v>60</v>
      </c>
      <c r="Q90" s="26">
        <v>59</v>
      </c>
      <c r="R90" s="29">
        <v>58</v>
      </c>
      <c r="S90" s="29">
        <v>57</v>
      </c>
      <c r="U90" s="26">
        <v>56</v>
      </c>
      <c r="V90" s="26">
        <v>55</v>
      </c>
      <c r="W90" s="29">
        <v>54</v>
      </c>
      <c r="X90" s="29">
        <v>53</v>
      </c>
    </row>
    <row r="91" spans="1:24" x14ac:dyDescent="0.2">
      <c r="A91" s="8">
        <f t="shared" si="4"/>
        <v>48760</v>
      </c>
      <c r="B91" s="27">
        <f>IFERROR(VLOOKUP(Form!$B$6,Table!$A$17:$BM$616,MATCH(VALUE(RIGHT(D91,2)),Table!$B$16:$BM$16,0)+1,FALSE)/4,0)</f>
        <v>0</v>
      </c>
      <c r="C91" s="34">
        <f t="shared" si="3"/>
        <v>0</v>
      </c>
      <c r="D91" s="7" t="s">
        <v>19</v>
      </c>
      <c r="E91" s="7"/>
      <c r="F91" s="26">
        <v>69</v>
      </c>
      <c r="G91" s="26">
        <v>68</v>
      </c>
      <c r="H91" s="29">
        <v>67</v>
      </c>
      <c r="I91" s="29">
        <v>66</v>
      </c>
      <c r="K91" s="26">
        <v>65</v>
      </c>
      <c r="L91" s="26">
        <v>64</v>
      </c>
      <c r="M91" s="29">
        <v>63</v>
      </c>
      <c r="N91" s="29">
        <v>62</v>
      </c>
      <c r="P91" s="26">
        <v>61</v>
      </c>
      <c r="Q91" s="26">
        <v>60</v>
      </c>
      <c r="R91" s="29">
        <v>59</v>
      </c>
      <c r="S91" s="29">
        <v>58</v>
      </c>
      <c r="U91" s="26">
        <v>57</v>
      </c>
      <c r="V91" s="26">
        <v>56</v>
      </c>
      <c r="W91" s="29">
        <v>55</v>
      </c>
      <c r="X91" s="29">
        <v>54</v>
      </c>
    </row>
    <row r="92" spans="1:24" x14ac:dyDescent="0.2">
      <c r="A92" s="8">
        <f t="shared" si="4"/>
        <v>48852</v>
      </c>
      <c r="B92" s="27">
        <f>IFERROR(VLOOKUP(Form!$B$6,Table!$A$17:$BM$616,MATCH(VALUE(RIGHT(D92,2)),Table!$B$16:$BM$16,0)+1,FALSE)/4,0)</f>
        <v>0</v>
      </c>
      <c r="C92" s="34">
        <f t="shared" si="3"/>
        <v>0</v>
      </c>
      <c r="D92" s="7" t="s">
        <v>19</v>
      </c>
      <c r="E92" s="7"/>
      <c r="F92" s="26">
        <v>70</v>
      </c>
      <c r="G92" s="26">
        <v>69</v>
      </c>
      <c r="H92" s="29">
        <v>68</v>
      </c>
      <c r="I92" s="29">
        <v>67</v>
      </c>
      <c r="K92" s="26">
        <v>66</v>
      </c>
      <c r="L92" s="26">
        <v>65</v>
      </c>
      <c r="M92" s="29">
        <v>64</v>
      </c>
      <c r="N92" s="29">
        <v>63</v>
      </c>
      <c r="P92" s="26">
        <v>62</v>
      </c>
      <c r="Q92" s="26">
        <v>61</v>
      </c>
      <c r="R92" s="29">
        <v>60</v>
      </c>
      <c r="S92" s="29">
        <v>59</v>
      </c>
      <c r="U92" s="26">
        <v>58</v>
      </c>
      <c r="V92" s="26">
        <v>57</v>
      </c>
      <c r="W92" s="29">
        <v>56</v>
      </c>
      <c r="X92" s="29">
        <v>55</v>
      </c>
    </row>
    <row r="93" spans="1:24" x14ac:dyDescent="0.2">
      <c r="A93" s="8">
        <f t="shared" si="4"/>
        <v>48944</v>
      </c>
      <c r="B93" s="27">
        <f>IFERROR(VLOOKUP(Form!$B$6,Table!$A$17:$BM$616,MATCH(VALUE(RIGHT(D93,2)),Table!$B$16:$BM$16,0)+1,FALSE)/4,0)</f>
        <v>0</v>
      </c>
      <c r="C93" s="34">
        <f t="shared" si="3"/>
        <v>0</v>
      </c>
      <c r="D93" s="7" t="s">
        <v>19</v>
      </c>
      <c r="E93" s="7"/>
      <c r="F93" s="26">
        <v>71</v>
      </c>
      <c r="G93" s="26">
        <v>70</v>
      </c>
      <c r="H93" s="29">
        <v>69</v>
      </c>
      <c r="I93" s="29">
        <v>68</v>
      </c>
      <c r="K93" s="26">
        <v>67</v>
      </c>
      <c r="L93" s="26">
        <v>66</v>
      </c>
      <c r="M93" s="29">
        <v>65</v>
      </c>
      <c r="N93" s="29">
        <v>64</v>
      </c>
      <c r="P93" s="26">
        <v>63</v>
      </c>
      <c r="Q93" s="26">
        <v>62</v>
      </c>
      <c r="R93" s="29">
        <v>61</v>
      </c>
      <c r="S93" s="29">
        <v>60</v>
      </c>
      <c r="U93" s="26">
        <v>59</v>
      </c>
      <c r="V93" s="26">
        <v>58</v>
      </c>
      <c r="W93" s="29">
        <v>57</v>
      </c>
      <c r="X93" s="29">
        <v>56</v>
      </c>
    </row>
    <row r="94" spans="1:24" x14ac:dyDescent="0.2">
      <c r="A94" s="8">
        <f t="shared" si="4"/>
        <v>49034</v>
      </c>
      <c r="B94" s="27">
        <f>IFERROR(VLOOKUP(Form!$B$6,Table!$A$17:$BM$616,MATCH(VALUE(RIGHT(D94,2)),Table!$B$16:$BM$16,0)+1,FALSE)/4,0)</f>
        <v>0</v>
      </c>
      <c r="C94" s="34">
        <f t="shared" si="3"/>
        <v>0</v>
      </c>
      <c r="D94" s="7" t="s">
        <v>20</v>
      </c>
      <c r="E94" s="7"/>
      <c r="F94" s="26">
        <v>72</v>
      </c>
      <c r="G94" s="26">
        <v>71</v>
      </c>
      <c r="H94" s="29">
        <v>70</v>
      </c>
      <c r="I94" s="29">
        <v>69</v>
      </c>
      <c r="K94" s="26">
        <v>68</v>
      </c>
      <c r="L94" s="26">
        <v>67</v>
      </c>
      <c r="M94" s="29">
        <v>66</v>
      </c>
      <c r="N94" s="29">
        <v>65</v>
      </c>
      <c r="P94" s="26">
        <v>64</v>
      </c>
      <c r="Q94" s="26">
        <v>63</v>
      </c>
      <c r="R94" s="29">
        <v>62</v>
      </c>
      <c r="S94" s="29">
        <v>61</v>
      </c>
      <c r="U94" s="26">
        <v>60</v>
      </c>
      <c r="V94" s="26">
        <v>59</v>
      </c>
      <c r="W94" s="29">
        <v>58</v>
      </c>
      <c r="X94" s="29">
        <v>57</v>
      </c>
    </row>
    <row r="95" spans="1:24" x14ac:dyDescent="0.2">
      <c r="A95" s="8">
        <f t="shared" si="4"/>
        <v>49125</v>
      </c>
      <c r="B95" s="27">
        <f>IFERROR(VLOOKUP(Form!$B$6,Table!$A$17:$BM$616,MATCH(VALUE(RIGHT(D95,2)),Table!$B$16:$BM$16,0)+1,FALSE)/4,0)</f>
        <v>0</v>
      </c>
      <c r="C95" s="34">
        <f t="shared" si="3"/>
        <v>0</v>
      </c>
      <c r="D95" s="7" t="s">
        <v>20</v>
      </c>
      <c r="E95" s="7"/>
      <c r="F95" s="26">
        <v>73</v>
      </c>
      <c r="G95" s="26">
        <v>72</v>
      </c>
      <c r="H95" s="29">
        <v>71</v>
      </c>
      <c r="I95" s="29">
        <v>70</v>
      </c>
      <c r="K95" s="26">
        <v>69</v>
      </c>
      <c r="L95" s="26">
        <v>68</v>
      </c>
      <c r="M95" s="29">
        <v>67</v>
      </c>
      <c r="N95" s="29">
        <v>66</v>
      </c>
      <c r="P95" s="26">
        <v>65</v>
      </c>
      <c r="Q95" s="26">
        <v>64</v>
      </c>
      <c r="R95" s="29">
        <v>63</v>
      </c>
      <c r="S95" s="29">
        <v>62</v>
      </c>
      <c r="U95" s="26">
        <v>61</v>
      </c>
      <c r="V95" s="26">
        <v>60</v>
      </c>
      <c r="W95" s="29">
        <v>59</v>
      </c>
      <c r="X95" s="29">
        <v>58</v>
      </c>
    </row>
    <row r="96" spans="1:24" x14ac:dyDescent="0.2">
      <c r="A96" s="8">
        <f t="shared" si="4"/>
        <v>49217</v>
      </c>
      <c r="B96" s="27">
        <f>IFERROR(VLOOKUP(Form!$B$6,Table!$A$17:$BM$616,MATCH(VALUE(RIGHT(D96,2)),Table!$B$16:$BM$16,0)+1,FALSE)/4,0)</f>
        <v>0</v>
      </c>
      <c r="C96" s="34">
        <f t="shared" si="3"/>
        <v>0</v>
      </c>
      <c r="D96" s="7" t="s">
        <v>20</v>
      </c>
      <c r="E96" s="7"/>
      <c r="F96" s="26">
        <v>74</v>
      </c>
      <c r="G96" s="26">
        <v>73</v>
      </c>
      <c r="H96" s="29">
        <v>72</v>
      </c>
      <c r="I96" s="29">
        <v>71</v>
      </c>
      <c r="K96" s="26">
        <v>70</v>
      </c>
      <c r="L96" s="26">
        <v>69</v>
      </c>
      <c r="M96" s="29">
        <v>68</v>
      </c>
      <c r="N96" s="29">
        <v>67</v>
      </c>
      <c r="P96" s="26">
        <v>66</v>
      </c>
      <c r="Q96" s="26">
        <v>65</v>
      </c>
      <c r="R96" s="29">
        <v>64</v>
      </c>
      <c r="S96" s="29">
        <v>63</v>
      </c>
      <c r="U96" s="26">
        <v>62</v>
      </c>
      <c r="V96" s="26">
        <v>61</v>
      </c>
      <c r="W96" s="29">
        <v>60</v>
      </c>
      <c r="X96" s="29">
        <v>59</v>
      </c>
    </row>
    <row r="97" spans="1:24" x14ac:dyDescent="0.2">
      <c r="A97" s="8">
        <f t="shared" si="4"/>
        <v>49309</v>
      </c>
      <c r="B97" s="27">
        <f>IFERROR(VLOOKUP(Form!$B$6,Table!$A$17:$BM$616,MATCH(VALUE(RIGHT(D97,2)),Table!$B$16:$BM$16,0)+1,FALSE)/4,0)</f>
        <v>0</v>
      </c>
      <c r="C97" s="34">
        <f t="shared" si="3"/>
        <v>0</v>
      </c>
      <c r="D97" s="7" t="s">
        <v>20</v>
      </c>
      <c r="E97" s="7"/>
      <c r="F97" s="26">
        <v>75</v>
      </c>
      <c r="G97" s="26">
        <v>74</v>
      </c>
      <c r="H97" s="29">
        <v>73</v>
      </c>
      <c r="I97" s="29">
        <v>72</v>
      </c>
      <c r="K97" s="26">
        <v>71</v>
      </c>
      <c r="L97" s="26">
        <v>70</v>
      </c>
      <c r="M97" s="29">
        <v>69</v>
      </c>
      <c r="N97" s="29">
        <v>68</v>
      </c>
      <c r="P97" s="26">
        <v>67</v>
      </c>
      <c r="Q97" s="26">
        <v>66</v>
      </c>
      <c r="R97" s="29">
        <v>65</v>
      </c>
      <c r="S97" s="29">
        <v>64</v>
      </c>
      <c r="U97" s="26">
        <v>63</v>
      </c>
      <c r="V97" s="26">
        <v>62</v>
      </c>
      <c r="W97" s="29">
        <v>61</v>
      </c>
      <c r="X97" s="29">
        <v>60</v>
      </c>
    </row>
    <row r="98" spans="1:24" x14ac:dyDescent="0.2">
      <c r="A98" s="8">
        <f t="shared" si="4"/>
        <v>49399</v>
      </c>
      <c r="B98" s="27">
        <f>IFERROR(VLOOKUP(Form!$B$6,Table!$A$17:$BM$616,MATCH(VALUE(RIGHT(D98,2)),Table!$B$16:$BM$16,0)+1,FALSE)/4,0)</f>
        <v>0</v>
      </c>
      <c r="C98" s="34">
        <f t="shared" si="3"/>
        <v>0</v>
      </c>
      <c r="D98" s="7" t="s">
        <v>21</v>
      </c>
      <c r="E98" s="7"/>
      <c r="F98" s="26">
        <v>76</v>
      </c>
      <c r="G98" s="26">
        <v>75</v>
      </c>
      <c r="H98" s="29">
        <v>74</v>
      </c>
      <c r="I98" s="29">
        <v>73</v>
      </c>
      <c r="K98" s="26">
        <v>72</v>
      </c>
      <c r="L98" s="26">
        <v>71</v>
      </c>
      <c r="M98" s="29">
        <v>70</v>
      </c>
      <c r="N98" s="29">
        <v>69</v>
      </c>
      <c r="P98" s="26">
        <v>68</v>
      </c>
      <c r="Q98" s="26">
        <v>67</v>
      </c>
      <c r="R98" s="29">
        <v>66</v>
      </c>
      <c r="S98" s="29">
        <v>65</v>
      </c>
      <c r="U98" s="26">
        <v>64</v>
      </c>
      <c r="V98" s="26">
        <v>63</v>
      </c>
      <c r="W98" s="29">
        <v>62</v>
      </c>
      <c r="X98" s="29">
        <v>61</v>
      </c>
    </row>
    <row r="99" spans="1:24" x14ac:dyDescent="0.2">
      <c r="A99" s="8">
        <f t="shared" si="4"/>
        <v>49490</v>
      </c>
      <c r="B99" s="27">
        <f>IFERROR(VLOOKUP(Form!$B$6,Table!$A$17:$BM$616,MATCH(VALUE(RIGHT(D99,2)),Table!$B$16:$BM$16,0)+1,FALSE)/4,0)</f>
        <v>0</v>
      </c>
      <c r="C99" s="34">
        <f t="shared" si="3"/>
        <v>0</v>
      </c>
      <c r="D99" s="7" t="s">
        <v>21</v>
      </c>
      <c r="E99" s="7"/>
      <c r="F99" s="26">
        <v>77</v>
      </c>
      <c r="G99" s="26">
        <v>76</v>
      </c>
      <c r="H99" s="29">
        <v>75</v>
      </c>
      <c r="I99" s="29">
        <v>74</v>
      </c>
      <c r="K99" s="26">
        <v>73</v>
      </c>
      <c r="L99" s="26">
        <v>72</v>
      </c>
      <c r="M99" s="29">
        <v>71</v>
      </c>
      <c r="N99" s="29">
        <v>70</v>
      </c>
      <c r="P99" s="26">
        <v>69</v>
      </c>
      <c r="Q99" s="26">
        <v>68</v>
      </c>
      <c r="R99" s="29">
        <v>67</v>
      </c>
      <c r="S99" s="29">
        <v>66</v>
      </c>
      <c r="U99" s="26">
        <v>65</v>
      </c>
      <c r="V99" s="26">
        <v>64</v>
      </c>
      <c r="W99" s="29">
        <v>63</v>
      </c>
      <c r="X99" s="29">
        <v>62</v>
      </c>
    </row>
    <row r="100" spans="1:24" x14ac:dyDescent="0.2">
      <c r="A100" s="8">
        <f t="shared" si="4"/>
        <v>49582</v>
      </c>
      <c r="B100" s="27">
        <f>IFERROR(VLOOKUP(Form!$B$6,Table!$A$17:$BM$616,MATCH(VALUE(RIGHT(D100,2)),Table!$B$16:$BM$16,0)+1,FALSE)/4,0)</f>
        <v>0</v>
      </c>
      <c r="C100" s="34">
        <f t="shared" si="3"/>
        <v>0</v>
      </c>
      <c r="D100" s="7" t="s">
        <v>21</v>
      </c>
      <c r="E100" s="7"/>
      <c r="F100" s="26">
        <v>78</v>
      </c>
      <c r="G100" s="26">
        <v>77</v>
      </c>
      <c r="H100" s="29">
        <v>76</v>
      </c>
      <c r="I100" s="29">
        <v>75</v>
      </c>
      <c r="K100" s="26">
        <v>74</v>
      </c>
      <c r="L100" s="26">
        <v>73</v>
      </c>
      <c r="M100" s="29">
        <v>72</v>
      </c>
      <c r="N100" s="29">
        <v>71</v>
      </c>
      <c r="P100" s="26">
        <v>70</v>
      </c>
      <c r="Q100" s="26">
        <v>69</v>
      </c>
      <c r="R100" s="29">
        <v>68</v>
      </c>
      <c r="S100" s="29">
        <v>67</v>
      </c>
      <c r="U100" s="26">
        <v>66</v>
      </c>
      <c r="V100" s="26">
        <v>65</v>
      </c>
      <c r="W100" s="29">
        <v>64</v>
      </c>
      <c r="X100" s="29">
        <v>63</v>
      </c>
    </row>
    <row r="101" spans="1:24" x14ac:dyDescent="0.2">
      <c r="A101" s="8">
        <f t="shared" si="4"/>
        <v>49674</v>
      </c>
      <c r="B101" s="27">
        <f>IFERROR(VLOOKUP(Form!$B$6,Table!$A$17:$BM$616,MATCH(VALUE(RIGHT(D101,2)),Table!$B$16:$BM$16,0)+1,FALSE)/4,0)</f>
        <v>0</v>
      </c>
      <c r="C101" s="34">
        <f t="shared" si="3"/>
        <v>0</v>
      </c>
      <c r="D101" s="7" t="s">
        <v>21</v>
      </c>
      <c r="E101" s="7"/>
      <c r="F101" s="26">
        <v>79</v>
      </c>
      <c r="G101" s="26">
        <v>78</v>
      </c>
      <c r="H101" s="29">
        <v>77</v>
      </c>
      <c r="I101" s="29">
        <v>76</v>
      </c>
      <c r="K101" s="26">
        <v>75</v>
      </c>
      <c r="L101" s="26">
        <v>74</v>
      </c>
      <c r="M101" s="29">
        <v>73</v>
      </c>
      <c r="N101" s="29">
        <v>72</v>
      </c>
      <c r="P101" s="26">
        <v>71</v>
      </c>
      <c r="Q101" s="26">
        <v>70</v>
      </c>
      <c r="R101" s="29">
        <v>69</v>
      </c>
      <c r="S101" s="29">
        <v>68</v>
      </c>
      <c r="U101" s="26">
        <v>67</v>
      </c>
      <c r="V101" s="26">
        <v>66</v>
      </c>
      <c r="W101" s="29">
        <v>65</v>
      </c>
      <c r="X101" s="29">
        <v>64</v>
      </c>
    </row>
    <row r="102" spans="1:24" x14ac:dyDescent="0.2">
      <c r="A102" s="8">
        <f t="shared" si="4"/>
        <v>49765</v>
      </c>
      <c r="B102" s="27">
        <f>IFERROR(VLOOKUP(Form!$B$6,Table!$A$17:$BM$616,MATCH(VALUE(RIGHT(D102,2)),Table!$B$16:$BM$16,0)+1,FALSE)/4,0)</f>
        <v>0</v>
      </c>
      <c r="C102" s="34">
        <f t="shared" si="3"/>
        <v>0</v>
      </c>
      <c r="D102" s="7" t="s">
        <v>22</v>
      </c>
      <c r="E102" s="7"/>
      <c r="F102" s="26">
        <v>80</v>
      </c>
      <c r="G102" s="26">
        <v>79</v>
      </c>
      <c r="H102" s="29">
        <v>78</v>
      </c>
      <c r="I102" s="29">
        <v>77</v>
      </c>
      <c r="K102" s="26">
        <v>76</v>
      </c>
      <c r="L102" s="26">
        <v>75</v>
      </c>
      <c r="M102" s="29">
        <v>74</v>
      </c>
      <c r="N102" s="29">
        <v>73</v>
      </c>
      <c r="P102" s="26">
        <v>72</v>
      </c>
      <c r="Q102" s="26">
        <v>71</v>
      </c>
      <c r="R102" s="29">
        <v>70</v>
      </c>
      <c r="S102" s="29">
        <v>69</v>
      </c>
      <c r="U102" s="26">
        <v>68</v>
      </c>
      <c r="V102" s="26">
        <v>67</v>
      </c>
      <c r="W102" s="29">
        <v>66</v>
      </c>
      <c r="X102" s="29">
        <v>65</v>
      </c>
    </row>
    <row r="103" spans="1:24" x14ac:dyDescent="0.2">
      <c r="A103" s="8">
        <f t="shared" si="4"/>
        <v>49856</v>
      </c>
      <c r="B103" s="27">
        <f>IFERROR(VLOOKUP(Form!$B$6,Table!$A$17:$BM$616,MATCH(VALUE(RIGHT(D103,2)),Table!$B$16:$BM$16,0)+1,FALSE)/4,0)</f>
        <v>0</v>
      </c>
      <c r="C103" s="34">
        <f t="shared" si="3"/>
        <v>0</v>
      </c>
      <c r="D103" s="7" t="s">
        <v>22</v>
      </c>
      <c r="E103" s="7"/>
      <c r="F103" s="26">
        <v>81</v>
      </c>
      <c r="G103" s="26">
        <v>80</v>
      </c>
      <c r="H103" s="29">
        <v>79</v>
      </c>
      <c r="I103" s="29">
        <v>78</v>
      </c>
      <c r="K103" s="26">
        <v>77</v>
      </c>
      <c r="L103" s="26">
        <v>76</v>
      </c>
      <c r="M103" s="29">
        <v>75</v>
      </c>
      <c r="N103" s="29">
        <v>74</v>
      </c>
      <c r="P103" s="26">
        <v>73</v>
      </c>
      <c r="Q103" s="26">
        <v>72</v>
      </c>
      <c r="R103" s="29">
        <v>71</v>
      </c>
      <c r="S103" s="29">
        <v>70</v>
      </c>
      <c r="U103" s="26">
        <v>69</v>
      </c>
      <c r="V103" s="26">
        <v>68</v>
      </c>
      <c r="W103" s="29">
        <v>67</v>
      </c>
      <c r="X103" s="29">
        <v>66</v>
      </c>
    </row>
    <row r="104" spans="1:24" x14ac:dyDescent="0.2">
      <c r="A104" s="8">
        <f t="shared" si="4"/>
        <v>49948</v>
      </c>
      <c r="B104" s="27">
        <f>IFERROR(VLOOKUP(Form!$B$6,Table!$A$17:$BM$616,MATCH(VALUE(RIGHT(D104,2)),Table!$B$16:$BM$16,0)+1,FALSE)/4,0)</f>
        <v>0</v>
      </c>
      <c r="C104" s="34">
        <f t="shared" si="3"/>
        <v>0</v>
      </c>
      <c r="D104" s="7" t="s">
        <v>22</v>
      </c>
      <c r="E104" s="7"/>
      <c r="F104" s="26">
        <v>82</v>
      </c>
      <c r="G104" s="26">
        <v>81</v>
      </c>
      <c r="H104" s="29">
        <v>80</v>
      </c>
      <c r="I104" s="29">
        <v>79</v>
      </c>
      <c r="K104" s="26">
        <v>78</v>
      </c>
      <c r="L104" s="26">
        <v>77</v>
      </c>
      <c r="M104" s="29">
        <v>76</v>
      </c>
      <c r="N104" s="29">
        <v>75</v>
      </c>
      <c r="P104" s="26">
        <v>74</v>
      </c>
      <c r="Q104" s="26">
        <v>73</v>
      </c>
      <c r="R104" s="29">
        <v>72</v>
      </c>
      <c r="S104" s="29">
        <v>71</v>
      </c>
      <c r="U104" s="26">
        <v>70</v>
      </c>
      <c r="V104" s="26">
        <v>69</v>
      </c>
      <c r="W104" s="29">
        <v>68</v>
      </c>
      <c r="X104" s="29">
        <v>67</v>
      </c>
    </row>
    <row r="105" spans="1:24" x14ac:dyDescent="0.2">
      <c r="A105" s="8">
        <f t="shared" si="4"/>
        <v>50040</v>
      </c>
      <c r="B105" s="27">
        <f>IFERROR(VLOOKUP(Form!$B$6,Table!$A$17:$BM$616,MATCH(VALUE(RIGHT(D105,2)),Table!$B$16:$BM$16,0)+1,FALSE)/4,0)</f>
        <v>0</v>
      </c>
      <c r="C105" s="34">
        <f t="shared" si="3"/>
        <v>0</v>
      </c>
      <c r="D105" s="7" t="s">
        <v>22</v>
      </c>
      <c r="E105" s="7"/>
      <c r="F105" s="26">
        <v>83</v>
      </c>
      <c r="G105" s="26">
        <v>82</v>
      </c>
      <c r="H105" s="29">
        <v>81</v>
      </c>
      <c r="I105" s="29">
        <v>80</v>
      </c>
      <c r="K105" s="26">
        <v>79</v>
      </c>
      <c r="L105" s="26">
        <v>78</v>
      </c>
      <c r="M105" s="29">
        <v>77</v>
      </c>
      <c r="N105" s="29">
        <v>76</v>
      </c>
      <c r="P105" s="26">
        <v>75</v>
      </c>
      <c r="Q105" s="26">
        <v>74</v>
      </c>
      <c r="R105" s="29">
        <v>73</v>
      </c>
      <c r="S105" s="29">
        <v>72</v>
      </c>
      <c r="U105" s="26">
        <v>71</v>
      </c>
      <c r="V105" s="26">
        <v>70</v>
      </c>
      <c r="W105" s="29">
        <v>69</v>
      </c>
      <c r="X105" s="29">
        <v>68</v>
      </c>
    </row>
    <row r="106" spans="1:24" x14ac:dyDescent="0.2">
      <c r="A106" s="8">
        <f t="shared" si="4"/>
        <v>50130</v>
      </c>
      <c r="B106" s="27">
        <f>IFERROR(VLOOKUP(Form!$B$6,Table!$A$17:$BM$616,MATCH(VALUE(RIGHT(D106,2)),Table!$B$16:$BM$16,0)+1,FALSE)/4,0)</f>
        <v>0</v>
      </c>
      <c r="C106" s="34">
        <f t="shared" si="3"/>
        <v>0</v>
      </c>
      <c r="D106" s="7" t="s">
        <v>23</v>
      </c>
      <c r="E106" s="7"/>
      <c r="F106" s="26">
        <v>84</v>
      </c>
      <c r="G106" s="26">
        <v>83</v>
      </c>
      <c r="H106" s="29">
        <v>82</v>
      </c>
      <c r="I106" s="29">
        <v>81</v>
      </c>
      <c r="K106" s="26">
        <v>80</v>
      </c>
      <c r="L106" s="26">
        <v>79</v>
      </c>
      <c r="M106" s="29">
        <v>78</v>
      </c>
      <c r="N106" s="29">
        <v>77</v>
      </c>
      <c r="P106" s="26">
        <v>76</v>
      </c>
      <c r="Q106" s="26">
        <v>75</v>
      </c>
      <c r="R106" s="29">
        <v>74</v>
      </c>
      <c r="S106" s="29">
        <v>73</v>
      </c>
      <c r="U106" s="26">
        <v>72</v>
      </c>
      <c r="V106" s="26">
        <v>71</v>
      </c>
      <c r="W106" s="29">
        <v>70</v>
      </c>
      <c r="X106" s="29">
        <v>69</v>
      </c>
    </row>
    <row r="107" spans="1:24" x14ac:dyDescent="0.2">
      <c r="A107" s="8">
        <f t="shared" si="4"/>
        <v>50221</v>
      </c>
      <c r="B107" s="27">
        <f>IFERROR(VLOOKUP(Form!$B$6,Table!$A$17:$BM$616,MATCH(VALUE(RIGHT(D107,2)),Table!$B$16:$BM$16,0)+1,FALSE)/4,0)</f>
        <v>0</v>
      </c>
      <c r="C107" s="34">
        <f t="shared" si="3"/>
        <v>0</v>
      </c>
      <c r="D107" s="7" t="s">
        <v>23</v>
      </c>
      <c r="E107" s="7"/>
      <c r="F107" s="26">
        <v>85</v>
      </c>
      <c r="G107" s="26">
        <v>84</v>
      </c>
      <c r="H107" s="29">
        <v>83</v>
      </c>
      <c r="I107" s="29">
        <v>82</v>
      </c>
      <c r="K107" s="26">
        <v>81</v>
      </c>
      <c r="L107" s="26">
        <v>80</v>
      </c>
      <c r="M107" s="29">
        <v>79</v>
      </c>
      <c r="N107" s="29">
        <v>78</v>
      </c>
      <c r="P107" s="26">
        <v>77</v>
      </c>
      <c r="Q107" s="26">
        <v>76</v>
      </c>
      <c r="R107" s="29">
        <v>75</v>
      </c>
      <c r="S107" s="29">
        <v>74</v>
      </c>
      <c r="U107" s="26">
        <v>73</v>
      </c>
      <c r="V107" s="26">
        <v>72</v>
      </c>
      <c r="W107" s="29">
        <v>71</v>
      </c>
      <c r="X107" s="29">
        <v>70</v>
      </c>
    </row>
    <row r="108" spans="1:24" x14ac:dyDescent="0.2">
      <c r="A108" s="8">
        <f t="shared" si="4"/>
        <v>50313</v>
      </c>
      <c r="B108" s="27">
        <f>IFERROR(VLOOKUP(Form!$B$6,Table!$A$17:$BM$616,MATCH(VALUE(RIGHT(D108,2)),Table!$B$16:$BM$16,0)+1,FALSE)/4,0)</f>
        <v>0</v>
      </c>
      <c r="C108" s="34">
        <f t="shared" si="3"/>
        <v>0</v>
      </c>
      <c r="D108" s="7" t="s">
        <v>23</v>
      </c>
      <c r="E108" s="7"/>
      <c r="F108" s="26">
        <v>86</v>
      </c>
      <c r="G108" s="26">
        <v>85</v>
      </c>
      <c r="H108" s="29">
        <v>84</v>
      </c>
      <c r="I108" s="29">
        <v>83</v>
      </c>
      <c r="K108" s="26">
        <v>82</v>
      </c>
      <c r="L108" s="26">
        <v>81</v>
      </c>
      <c r="M108" s="29">
        <v>80</v>
      </c>
      <c r="N108" s="29">
        <v>79</v>
      </c>
      <c r="P108" s="26">
        <v>78</v>
      </c>
      <c r="Q108" s="26">
        <v>77</v>
      </c>
      <c r="R108" s="29">
        <v>76</v>
      </c>
      <c r="S108" s="29">
        <v>75</v>
      </c>
      <c r="U108" s="26">
        <v>74</v>
      </c>
      <c r="V108" s="26">
        <v>73</v>
      </c>
      <c r="W108" s="29">
        <v>72</v>
      </c>
      <c r="X108" s="29">
        <v>71</v>
      </c>
    </row>
    <row r="109" spans="1:24" x14ac:dyDescent="0.2">
      <c r="A109" s="8">
        <f t="shared" si="4"/>
        <v>50405</v>
      </c>
      <c r="B109" s="27">
        <f>IFERROR(VLOOKUP(Form!$B$6,Table!$A$17:$BM$616,MATCH(VALUE(RIGHT(D109,2)),Table!$B$16:$BM$16,0)+1,FALSE)/4,0)</f>
        <v>0</v>
      </c>
      <c r="C109" s="34">
        <f t="shared" si="3"/>
        <v>0</v>
      </c>
      <c r="D109" s="7" t="s">
        <v>23</v>
      </c>
      <c r="E109" s="7"/>
      <c r="F109" s="26">
        <v>87</v>
      </c>
      <c r="G109" s="26">
        <v>86</v>
      </c>
      <c r="H109" s="29">
        <v>85</v>
      </c>
      <c r="I109" s="29">
        <v>84</v>
      </c>
      <c r="K109" s="26">
        <v>83</v>
      </c>
      <c r="L109" s="26">
        <v>82</v>
      </c>
      <c r="M109" s="29">
        <v>81</v>
      </c>
      <c r="N109" s="29">
        <v>80</v>
      </c>
      <c r="P109" s="26">
        <v>79</v>
      </c>
      <c r="Q109" s="26">
        <v>78</v>
      </c>
      <c r="R109" s="29">
        <v>77</v>
      </c>
      <c r="S109" s="29">
        <v>76</v>
      </c>
      <c r="U109" s="26">
        <v>75</v>
      </c>
      <c r="V109" s="26">
        <v>74</v>
      </c>
      <c r="W109" s="29">
        <v>73</v>
      </c>
      <c r="X109" s="29">
        <v>72</v>
      </c>
    </row>
    <row r="110" spans="1:24" x14ac:dyDescent="0.2">
      <c r="A110" s="8">
        <f t="shared" si="4"/>
        <v>50495</v>
      </c>
      <c r="B110" s="27">
        <f>IFERROR(VLOOKUP(Form!$B$6,Table!$A$17:$BM$616,MATCH(VALUE(RIGHT(D110,2)),Table!$B$16:$BM$16,0)+1,FALSE)/4,0)</f>
        <v>0</v>
      </c>
      <c r="C110" s="34">
        <f t="shared" si="3"/>
        <v>0</v>
      </c>
      <c r="D110" s="7" t="s">
        <v>24</v>
      </c>
      <c r="E110" s="7"/>
      <c r="F110" s="26">
        <v>88</v>
      </c>
      <c r="G110" s="26">
        <v>87</v>
      </c>
      <c r="H110" s="29">
        <v>86</v>
      </c>
      <c r="I110" s="29">
        <v>85</v>
      </c>
      <c r="K110" s="26">
        <v>84</v>
      </c>
      <c r="L110" s="26">
        <v>83</v>
      </c>
      <c r="M110" s="29">
        <v>82</v>
      </c>
      <c r="N110" s="29">
        <v>81</v>
      </c>
      <c r="P110" s="26">
        <v>80</v>
      </c>
      <c r="Q110" s="26">
        <v>79</v>
      </c>
      <c r="R110" s="29">
        <v>78</v>
      </c>
      <c r="S110" s="29">
        <v>77</v>
      </c>
      <c r="U110" s="26">
        <v>76</v>
      </c>
      <c r="V110" s="26">
        <v>75</v>
      </c>
      <c r="W110" s="29">
        <v>74</v>
      </c>
      <c r="X110" s="29">
        <v>73</v>
      </c>
    </row>
    <row r="111" spans="1:24" x14ac:dyDescent="0.2">
      <c r="A111" s="8">
        <f t="shared" si="4"/>
        <v>50586</v>
      </c>
      <c r="B111" s="27">
        <f>IFERROR(VLOOKUP(Form!$B$6,Table!$A$17:$BM$616,MATCH(VALUE(RIGHT(D111,2)),Table!$B$16:$BM$16,0)+1,FALSE)/4,0)</f>
        <v>0</v>
      </c>
      <c r="C111" s="34">
        <f t="shared" si="3"/>
        <v>0</v>
      </c>
      <c r="D111" s="7" t="s">
        <v>24</v>
      </c>
      <c r="E111" s="7"/>
      <c r="F111" s="26">
        <v>89</v>
      </c>
      <c r="G111" s="26">
        <v>88</v>
      </c>
      <c r="H111" s="29">
        <v>87</v>
      </c>
      <c r="I111" s="29">
        <v>86</v>
      </c>
      <c r="K111" s="26">
        <v>85</v>
      </c>
      <c r="L111" s="26">
        <v>84</v>
      </c>
      <c r="M111" s="29">
        <v>83</v>
      </c>
      <c r="N111" s="29">
        <v>82</v>
      </c>
      <c r="P111" s="26">
        <v>81</v>
      </c>
      <c r="Q111" s="26">
        <v>80</v>
      </c>
      <c r="R111" s="29">
        <v>79</v>
      </c>
      <c r="S111" s="29">
        <v>78</v>
      </c>
      <c r="U111" s="26">
        <v>77</v>
      </c>
      <c r="V111" s="26">
        <v>76</v>
      </c>
      <c r="W111" s="29">
        <v>75</v>
      </c>
      <c r="X111" s="29">
        <v>74</v>
      </c>
    </row>
    <row r="112" spans="1:24" x14ac:dyDescent="0.2">
      <c r="A112" s="8">
        <f t="shared" si="4"/>
        <v>50678</v>
      </c>
      <c r="B112" s="27">
        <f>IFERROR(VLOOKUP(Form!$B$6,Table!$A$17:$BM$616,MATCH(VALUE(RIGHT(D112,2)),Table!$B$16:$BM$16,0)+1,FALSE)/4,0)</f>
        <v>0</v>
      </c>
      <c r="C112" s="34">
        <f t="shared" si="3"/>
        <v>0</v>
      </c>
      <c r="D112" s="7" t="s">
        <v>24</v>
      </c>
      <c r="E112" s="7"/>
      <c r="F112" s="26">
        <v>90</v>
      </c>
      <c r="G112" s="26">
        <v>89</v>
      </c>
      <c r="H112" s="29">
        <v>88</v>
      </c>
      <c r="I112" s="29">
        <v>87</v>
      </c>
      <c r="K112" s="26">
        <v>86</v>
      </c>
      <c r="L112" s="26">
        <v>85</v>
      </c>
      <c r="M112" s="29">
        <v>84</v>
      </c>
      <c r="N112" s="29">
        <v>83</v>
      </c>
      <c r="P112" s="26">
        <v>82</v>
      </c>
      <c r="Q112" s="26">
        <v>81</v>
      </c>
      <c r="R112" s="29">
        <v>80</v>
      </c>
      <c r="S112" s="29">
        <v>79</v>
      </c>
      <c r="U112" s="26">
        <v>78</v>
      </c>
      <c r="V112" s="26">
        <v>77</v>
      </c>
      <c r="W112" s="29">
        <v>76</v>
      </c>
      <c r="X112" s="29">
        <v>75</v>
      </c>
    </row>
    <row r="113" spans="1:24" x14ac:dyDescent="0.2">
      <c r="A113" s="8">
        <f t="shared" si="4"/>
        <v>50770</v>
      </c>
      <c r="B113" s="27">
        <f>IFERROR(VLOOKUP(Form!$B$6,Table!$A$17:$BM$616,MATCH(VALUE(RIGHT(D113,2)),Table!$B$16:$BM$16,0)+1,FALSE)/4,0)</f>
        <v>0</v>
      </c>
      <c r="C113" s="34">
        <f t="shared" si="3"/>
        <v>0</v>
      </c>
      <c r="D113" s="7" t="s">
        <v>24</v>
      </c>
      <c r="E113" s="7"/>
      <c r="F113" s="26">
        <v>91</v>
      </c>
      <c r="G113" s="26">
        <v>90</v>
      </c>
      <c r="H113" s="29">
        <v>89</v>
      </c>
      <c r="I113" s="29">
        <v>88</v>
      </c>
      <c r="K113" s="26">
        <v>87</v>
      </c>
      <c r="L113" s="26">
        <v>86</v>
      </c>
      <c r="M113" s="29">
        <v>85</v>
      </c>
      <c r="N113" s="29">
        <v>84</v>
      </c>
      <c r="P113" s="26">
        <v>83</v>
      </c>
      <c r="Q113" s="26">
        <v>82</v>
      </c>
      <c r="R113" s="29">
        <v>81</v>
      </c>
      <c r="S113" s="29">
        <v>80</v>
      </c>
      <c r="U113" s="26">
        <v>79</v>
      </c>
      <c r="V113" s="26">
        <v>78</v>
      </c>
      <c r="W113" s="29">
        <v>77</v>
      </c>
      <c r="X113" s="29">
        <v>76</v>
      </c>
    </row>
    <row r="114" spans="1:24" x14ac:dyDescent="0.2">
      <c r="A114" s="8">
        <f t="shared" si="4"/>
        <v>50860</v>
      </c>
      <c r="B114" s="27">
        <f>IFERROR(VLOOKUP(Form!$B$6,Table!$A$17:$BM$616,MATCH(VALUE(RIGHT(D114,2)),Table!$B$16:$BM$16,0)+1,FALSE)/4,0)</f>
        <v>0</v>
      </c>
      <c r="C114" s="34">
        <f t="shared" si="3"/>
        <v>0</v>
      </c>
      <c r="D114" s="7" t="s">
        <v>25</v>
      </c>
      <c r="E114" s="7"/>
      <c r="F114" s="26">
        <v>92</v>
      </c>
      <c r="G114" s="26">
        <v>91</v>
      </c>
      <c r="H114" s="29">
        <v>90</v>
      </c>
      <c r="I114" s="29">
        <v>89</v>
      </c>
      <c r="K114" s="26">
        <v>88</v>
      </c>
      <c r="L114" s="26">
        <v>87</v>
      </c>
      <c r="M114" s="29">
        <v>86</v>
      </c>
      <c r="N114" s="29">
        <v>85</v>
      </c>
      <c r="P114" s="26">
        <v>84</v>
      </c>
      <c r="Q114" s="26">
        <v>83</v>
      </c>
      <c r="R114" s="29">
        <v>82</v>
      </c>
      <c r="S114" s="29">
        <v>81</v>
      </c>
      <c r="U114" s="26">
        <v>80</v>
      </c>
      <c r="V114" s="26">
        <v>79</v>
      </c>
      <c r="W114" s="29">
        <v>78</v>
      </c>
      <c r="X114" s="29">
        <v>77</v>
      </c>
    </row>
    <row r="115" spans="1:24" x14ac:dyDescent="0.2">
      <c r="A115" s="8">
        <f t="shared" si="4"/>
        <v>50951</v>
      </c>
      <c r="B115" s="27">
        <f>IFERROR(VLOOKUP(Form!$B$6,Table!$A$17:$BM$616,MATCH(VALUE(RIGHT(D115,2)),Table!$B$16:$BM$16,0)+1,FALSE)/4,0)</f>
        <v>0</v>
      </c>
      <c r="C115" s="34">
        <f t="shared" si="3"/>
        <v>0</v>
      </c>
      <c r="D115" s="7" t="s">
        <v>25</v>
      </c>
      <c r="E115" s="7"/>
      <c r="F115" s="26">
        <v>93</v>
      </c>
      <c r="G115" s="26">
        <v>92</v>
      </c>
      <c r="H115" s="29">
        <v>91</v>
      </c>
      <c r="I115" s="29">
        <v>90</v>
      </c>
      <c r="K115" s="26">
        <v>89</v>
      </c>
      <c r="L115" s="26">
        <v>88</v>
      </c>
      <c r="M115" s="29">
        <v>87</v>
      </c>
      <c r="N115" s="29">
        <v>86</v>
      </c>
      <c r="P115" s="26">
        <v>85</v>
      </c>
      <c r="Q115" s="26">
        <v>84</v>
      </c>
      <c r="R115" s="29">
        <v>83</v>
      </c>
      <c r="S115" s="29">
        <v>82</v>
      </c>
      <c r="U115" s="26">
        <v>81</v>
      </c>
      <c r="V115" s="26">
        <v>80</v>
      </c>
      <c r="W115" s="29">
        <v>79</v>
      </c>
      <c r="X115" s="29">
        <v>78</v>
      </c>
    </row>
    <row r="116" spans="1:24" x14ac:dyDescent="0.2">
      <c r="A116" s="8">
        <f t="shared" si="4"/>
        <v>51043</v>
      </c>
      <c r="B116" s="27">
        <f>IFERROR(VLOOKUP(Form!$B$6,Table!$A$17:$BM$616,MATCH(VALUE(RIGHT(D116,2)),Table!$B$16:$BM$16,0)+1,FALSE)/4,0)</f>
        <v>0</v>
      </c>
      <c r="C116" s="34">
        <f t="shared" si="3"/>
        <v>0</v>
      </c>
      <c r="D116" s="7" t="s">
        <v>25</v>
      </c>
      <c r="E116" s="7"/>
      <c r="F116" s="26">
        <v>94</v>
      </c>
      <c r="G116" s="26">
        <v>93</v>
      </c>
      <c r="H116" s="29">
        <v>92</v>
      </c>
      <c r="I116" s="29">
        <v>91</v>
      </c>
      <c r="K116" s="26">
        <v>90</v>
      </c>
      <c r="L116" s="26">
        <v>89</v>
      </c>
      <c r="M116" s="29">
        <v>88</v>
      </c>
      <c r="N116" s="29">
        <v>87</v>
      </c>
      <c r="P116" s="26">
        <v>86</v>
      </c>
      <c r="Q116" s="26">
        <v>85</v>
      </c>
      <c r="R116" s="29">
        <v>84</v>
      </c>
      <c r="S116" s="29">
        <v>83</v>
      </c>
      <c r="U116" s="26">
        <v>82</v>
      </c>
      <c r="V116" s="26">
        <v>81</v>
      </c>
      <c r="W116" s="29">
        <v>80</v>
      </c>
      <c r="X116" s="29">
        <v>79</v>
      </c>
    </row>
    <row r="117" spans="1:24" x14ac:dyDescent="0.2">
      <c r="A117" s="8">
        <f t="shared" si="4"/>
        <v>51135</v>
      </c>
      <c r="B117" s="27">
        <f>IFERROR(VLOOKUP(Form!$B$6,Table!$A$17:$BM$616,MATCH(VALUE(RIGHT(D117,2)),Table!$B$16:$BM$16,0)+1,FALSE)/4,0)</f>
        <v>0</v>
      </c>
      <c r="C117" s="34">
        <f t="shared" si="3"/>
        <v>0</v>
      </c>
      <c r="D117" s="7" t="s">
        <v>25</v>
      </c>
      <c r="E117" s="7"/>
      <c r="F117" s="26">
        <v>95</v>
      </c>
      <c r="G117" s="26">
        <v>94</v>
      </c>
      <c r="H117" s="29">
        <v>93</v>
      </c>
      <c r="I117" s="29">
        <v>92</v>
      </c>
      <c r="K117" s="26">
        <v>91</v>
      </c>
      <c r="L117" s="26">
        <v>90</v>
      </c>
      <c r="M117" s="29">
        <v>89</v>
      </c>
      <c r="N117" s="29">
        <v>88</v>
      </c>
      <c r="P117" s="26">
        <v>87</v>
      </c>
      <c r="Q117" s="26">
        <v>86</v>
      </c>
      <c r="R117" s="29">
        <v>85</v>
      </c>
      <c r="S117" s="29">
        <v>84</v>
      </c>
      <c r="U117" s="26">
        <v>83</v>
      </c>
      <c r="V117" s="26">
        <v>82</v>
      </c>
      <c r="W117" s="29">
        <v>81</v>
      </c>
      <c r="X117" s="29">
        <v>80</v>
      </c>
    </row>
    <row r="118" spans="1:24" x14ac:dyDescent="0.2">
      <c r="A118" s="8">
        <f t="shared" si="4"/>
        <v>51226</v>
      </c>
      <c r="B118" s="27">
        <f>IFERROR(VLOOKUP(Form!$B$6,Table!$A$17:$BM$616,MATCH(VALUE(RIGHT(D118,2)),Table!$B$16:$BM$16,0)+1,FALSE)/4,0)</f>
        <v>0</v>
      </c>
      <c r="C118" s="34">
        <f t="shared" si="3"/>
        <v>0</v>
      </c>
      <c r="D118" s="7" t="s">
        <v>26</v>
      </c>
      <c r="E118" s="7"/>
      <c r="F118" s="26">
        <v>96</v>
      </c>
      <c r="G118" s="26">
        <v>95</v>
      </c>
      <c r="H118" s="29">
        <v>94</v>
      </c>
      <c r="I118" s="29">
        <v>93</v>
      </c>
      <c r="K118" s="26">
        <v>92</v>
      </c>
      <c r="L118" s="26">
        <v>91</v>
      </c>
      <c r="M118" s="29">
        <v>90</v>
      </c>
      <c r="N118" s="29">
        <v>89</v>
      </c>
      <c r="P118" s="26">
        <v>88</v>
      </c>
      <c r="Q118" s="26">
        <v>87</v>
      </c>
      <c r="R118" s="29">
        <v>86</v>
      </c>
      <c r="S118" s="29">
        <v>85</v>
      </c>
      <c r="U118" s="26">
        <v>84</v>
      </c>
      <c r="V118" s="26">
        <v>83</v>
      </c>
      <c r="W118" s="29">
        <v>82</v>
      </c>
      <c r="X118" s="29">
        <v>81</v>
      </c>
    </row>
    <row r="119" spans="1:24" x14ac:dyDescent="0.2">
      <c r="A119" s="8">
        <f t="shared" si="4"/>
        <v>51317</v>
      </c>
      <c r="B119" s="27">
        <f>IFERROR(VLOOKUP(Form!$B$6,Table!$A$17:$BM$616,MATCH(VALUE(RIGHT(D119,2)),Table!$B$16:$BM$16,0)+1,FALSE)/4,0)</f>
        <v>0</v>
      </c>
      <c r="C119" s="34">
        <f t="shared" si="3"/>
        <v>0</v>
      </c>
      <c r="D119" s="7" t="s">
        <v>26</v>
      </c>
      <c r="E119" s="7"/>
      <c r="F119" s="26">
        <v>97</v>
      </c>
      <c r="G119" s="26">
        <v>96</v>
      </c>
      <c r="H119" s="29">
        <v>95</v>
      </c>
      <c r="I119" s="29">
        <v>94</v>
      </c>
      <c r="K119" s="26">
        <v>93</v>
      </c>
      <c r="L119" s="26">
        <v>92</v>
      </c>
      <c r="M119" s="29">
        <v>91</v>
      </c>
      <c r="N119" s="29">
        <v>90</v>
      </c>
      <c r="P119" s="26">
        <v>89</v>
      </c>
      <c r="Q119" s="26">
        <v>88</v>
      </c>
      <c r="R119" s="29">
        <v>87</v>
      </c>
      <c r="S119" s="29">
        <v>86</v>
      </c>
      <c r="U119" s="26">
        <v>85</v>
      </c>
      <c r="V119" s="26">
        <v>84</v>
      </c>
      <c r="W119" s="29">
        <v>83</v>
      </c>
      <c r="X119" s="29">
        <v>82</v>
      </c>
    </row>
    <row r="120" spans="1:24" x14ac:dyDescent="0.2">
      <c r="A120" s="8">
        <f t="shared" si="4"/>
        <v>51409</v>
      </c>
      <c r="B120" s="27">
        <f>IFERROR(VLOOKUP(Form!$B$6,Table!$A$17:$BM$616,MATCH(VALUE(RIGHT(D120,2)),Table!$B$16:$BM$16,0)+1,FALSE)/4,0)</f>
        <v>0</v>
      </c>
      <c r="C120" s="34">
        <f t="shared" si="3"/>
        <v>0</v>
      </c>
      <c r="D120" s="7" t="s">
        <v>26</v>
      </c>
      <c r="E120" s="7"/>
      <c r="F120" s="26">
        <v>98</v>
      </c>
      <c r="G120" s="26">
        <v>97</v>
      </c>
      <c r="H120" s="29">
        <v>96</v>
      </c>
      <c r="I120" s="29">
        <v>95</v>
      </c>
      <c r="K120" s="26">
        <v>94</v>
      </c>
      <c r="L120" s="26">
        <v>93</v>
      </c>
      <c r="M120" s="29">
        <v>92</v>
      </c>
      <c r="N120" s="29">
        <v>91</v>
      </c>
      <c r="P120" s="26">
        <v>90</v>
      </c>
      <c r="Q120" s="26">
        <v>89</v>
      </c>
      <c r="R120" s="29">
        <v>88</v>
      </c>
      <c r="S120" s="29">
        <v>87</v>
      </c>
      <c r="U120" s="26">
        <v>86</v>
      </c>
      <c r="V120" s="26">
        <v>85</v>
      </c>
      <c r="W120" s="29">
        <v>84</v>
      </c>
      <c r="X120" s="29">
        <v>83</v>
      </c>
    </row>
    <row r="121" spans="1:24" x14ac:dyDescent="0.2">
      <c r="A121" s="8">
        <f t="shared" si="4"/>
        <v>51501</v>
      </c>
      <c r="B121" s="27">
        <f>IFERROR(VLOOKUP(Form!$B$6,Table!$A$17:$BM$616,MATCH(VALUE(RIGHT(D121,2)),Table!$B$16:$BM$16,0)+1,FALSE)/4,0)</f>
        <v>0</v>
      </c>
      <c r="C121" s="34">
        <f t="shared" si="3"/>
        <v>0</v>
      </c>
      <c r="D121" s="7" t="s">
        <v>26</v>
      </c>
      <c r="E121" s="7"/>
      <c r="F121" s="26">
        <v>99</v>
      </c>
      <c r="G121" s="26">
        <v>98</v>
      </c>
      <c r="H121" s="29">
        <v>97</v>
      </c>
      <c r="I121" s="29">
        <v>96</v>
      </c>
      <c r="K121" s="26">
        <v>95</v>
      </c>
      <c r="L121" s="26">
        <v>94</v>
      </c>
      <c r="M121" s="29">
        <v>93</v>
      </c>
      <c r="N121" s="29">
        <v>92</v>
      </c>
      <c r="P121" s="26">
        <v>91</v>
      </c>
      <c r="Q121" s="26">
        <v>90</v>
      </c>
      <c r="R121" s="29">
        <v>89</v>
      </c>
      <c r="S121" s="29">
        <v>88</v>
      </c>
      <c r="U121" s="26">
        <v>87</v>
      </c>
      <c r="V121" s="26">
        <v>86</v>
      </c>
      <c r="W121" s="29">
        <v>85</v>
      </c>
      <c r="X121" s="29">
        <v>84</v>
      </c>
    </row>
    <row r="122" spans="1:24" x14ac:dyDescent="0.2">
      <c r="A122" s="8">
        <f t="shared" si="4"/>
        <v>51591</v>
      </c>
      <c r="B122" s="27">
        <f>IFERROR(VLOOKUP(Form!$B$6,Table!$A$17:$BM$616,MATCH(VALUE(RIGHT(D122,2)),Table!$B$16:$BM$16,0)+1,FALSE)/4,0)</f>
        <v>0</v>
      </c>
      <c r="C122" s="34">
        <f t="shared" si="3"/>
        <v>0</v>
      </c>
      <c r="D122" s="7" t="s">
        <v>27</v>
      </c>
      <c r="E122" s="7"/>
      <c r="F122" s="26">
        <v>100</v>
      </c>
      <c r="G122" s="26">
        <v>99</v>
      </c>
      <c r="H122" s="29">
        <v>98</v>
      </c>
      <c r="I122" s="29">
        <v>97</v>
      </c>
      <c r="K122" s="26">
        <v>96</v>
      </c>
      <c r="L122" s="26">
        <v>95</v>
      </c>
      <c r="M122" s="29">
        <v>94</v>
      </c>
      <c r="N122" s="29">
        <v>93</v>
      </c>
      <c r="P122" s="26">
        <v>92</v>
      </c>
      <c r="Q122" s="26">
        <v>91</v>
      </c>
      <c r="R122" s="29">
        <v>90</v>
      </c>
      <c r="S122" s="29">
        <v>89</v>
      </c>
      <c r="U122" s="26">
        <v>88</v>
      </c>
      <c r="V122" s="26">
        <v>87</v>
      </c>
      <c r="W122" s="29">
        <v>86</v>
      </c>
      <c r="X122" s="29">
        <v>85</v>
      </c>
    </row>
    <row r="123" spans="1:24" x14ac:dyDescent="0.2">
      <c r="A123" s="8">
        <f t="shared" si="4"/>
        <v>51682</v>
      </c>
      <c r="B123" s="27">
        <f>IFERROR(VLOOKUP(Form!$B$6,Table!$A$17:$BM$616,MATCH(VALUE(RIGHT(D123,2)),Table!$B$16:$BM$16,0)+1,FALSE)/4,0)</f>
        <v>0</v>
      </c>
      <c r="C123" s="34">
        <f t="shared" si="3"/>
        <v>0</v>
      </c>
      <c r="D123" s="7" t="s">
        <v>27</v>
      </c>
      <c r="E123" s="7"/>
      <c r="F123" s="26">
        <v>101</v>
      </c>
      <c r="G123" s="26">
        <v>100</v>
      </c>
      <c r="H123" s="29">
        <v>99</v>
      </c>
      <c r="I123" s="29">
        <v>98</v>
      </c>
      <c r="K123" s="26">
        <v>97</v>
      </c>
      <c r="L123" s="26">
        <v>96</v>
      </c>
      <c r="M123" s="29">
        <v>95</v>
      </c>
      <c r="N123" s="29">
        <v>94</v>
      </c>
      <c r="P123" s="26">
        <v>93</v>
      </c>
      <c r="Q123" s="26">
        <v>92</v>
      </c>
      <c r="R123" s="29">
        <v>91</v>
      </c>
      <c r="S123" s="29">
        <v>90</v>
      </c>
      <c r="U123" s="26">
        <v>89</v>
      </c>
      <c r="V123" s="26">
        <v>88</v>
      </c>
      <c r="W123" s="29">
        <v>87</v>
      </c>
      <c r="X123" s="29">
        <v>86</v>
      </c>
    </row>
    <row r="124" spans="1:24" x14ac:dyDescent="0.2">
      <c r="A124" s="8">
        <f t="shared" si="4"/>
        <v>51774</v>
      </c>
      <c r="B124" s="27">
        <f>IFERROR(VLOOKUP(Form!$B$6,Table!$A$17:$BM$616,MATCH(VALUE(RIGHT(D124,2)),Table!$B$16:$BM$16,0)+1,FALSE)/4,0)</f>
        <v>0</v>
      </c>
      <c r="C124" s="34">
        <f t="shared" si="3"/>
        <v>0</v>
      </c>
      <c r="D124" s="7" t="s">
        <v>27</v>
      </c>
      <c r="E124" s="7"/>
      <c r="F124" s="26">
        <v>102</v>
      </c>
      <c r="G124" s="26">
        <v>101</v>
      </c>
      <c r="H124" s="29">
        <v>100</v>
      </c>
      <c r="I124" s="29">
        <v>99</v>
      </c>
      <c r="K124" s="26">
        <v>98</v>
      </c>
      <c r="L124" s="26">
        <v>97</v>
      </c>
      <c r="M124" s="29">
        <v>96</v>
      </c>
      <c r="N124" s="29">
        <v>95</v>
      </c>
      <c r="P124" s="26">
        <v>94</v>
      </c>
      <c r="Q124" s="26">
        <v>93</v>
      </c>
      <c r="R124" s="29">
        <v>92</v>
      </c>
      <c r="S124" s="29">
        <v>91</v>
      </c>
      <c r="U124" s="26">
        <v>90</v>
      </c>
      <c r="V124" s="26">
        <v>89</v>
      </c>
      <c r="W124" s="29">
        <v>88</v>
      </c>
      <c r="X124" s="29">
        <v>87</v>
      </c>
    </row>
    <row r="125" spans="1:24" x14ac:dyDescent="0.2">
      <c r="A125" s="8">
        <f t="shared" si="4"/>
        <v>51866</v>
      </c>
      <c r="B125" s="27">
        <f>IFERROR(VLOOKUP(Form!$B$6,Table!$A$17:$BM$616,MATCH(VALUE(RIGHT(D125,2)),Table!$B$16:$BM$16,0)+1,FALSE)/4,0)</f>
        <v>0</v>
      </c>
      <c r="C125" s="34">
        <f t="shared" si="3"/>
        <v>0</v>
      </c>
      <c r="D125" s="7" t="s">
        <v>27</v>
      </c>
      <c r="E125" s="7"/>
      <c r="F125" s="26">
        <v>103</v>
      </c>
      <c r="G125" s="26">
        <v>102</v>
      </c>
      <c r="H125" s="29">
        <v>101</v>
      </c>
      <c r="I125" s="29">
        <v>100</v>
      </c>
      <c r="K125" s="26">
        <v>99</v>
      </c>
      <c r="L125" s="26">
        <v>98</v>
      </c>
      <c r="M125" s="29">
        <v>97</v>
      </c>
      <c r="N125" s="29">
        <v>96</v>
      </c>
      <c r="P125" s="26">
        <v>95</v>
      </c>
      <c r="Q125" s="26">
        <v>94</v>
      </c>
      <c r="R125" s="29">
        <v>93</v>
      </c>
      <c r="S125" s="29">
        <v>92</v>
      </c>
      <c r="U125" s="26">
        <v>91</v>
      </c>
      <c r="V125" s="26">
        <v>90</v>
      </c>
      <c r="W125" s="29">
        <v>89</v>
      </c>
      <c r="X125" s="29">
        <v>88</v>
      </c>
    </row>
    <row r="126" spans="1:24" x14ac:dyDescent="0.2">
      <c r="A126" s="8">
        <f t="shared" si="4"/>
        <v>51956</v>
      </c>
      <c r="B126" s="27">
        <f>IFERROR(VLOOKUP(Form!$B$6,Table!$A$17:$BM$616,MATCH(VALUE(RIGHT(D126,2)),Table!$B$16:$BM$16,0)+1,FALSE)/4,0)</f>
        <v>0</v>
      </c>
      <c r="C126" s="34">
        <f t="shared" si="3"/>
        <v>0</v>
      </c>
      <c r="D126" s="7" t="s">
        <v>28</v>
      </c>
      <c r="E126" s="7"/>
      <c r="F126" s="26">
        <v>104</v>
      </c>
      <c r="G126" s="26">
        <v>103</v>
      </c>
      <c r="H126" s="29">
        <v>102</v>
      </c>
      <c r="I126" s="29">
        <v>101</v>
      </c>
      <c r="K126" s="26">
        <v>100</v>
      </c>
      <c r="L126" s="26">
        <v>99</v>
      </c>
      <c r="M126" s="29">
        <v>98</v>
      </c>
      <c r="N126" s="29">
        <v>97</v>
      </c>
      <c r="P126" s="26">
        <v>96</v>
      </c>
      <c r="Q126" s="26">
        <v>95</v>
      </c>
      <c r="R126" s="29">
        <v>94</v>
      </c>
      <c r="S126" s="29">
        <v>93</v>
      </c>
      <c r="U126" s="26">
        <v>92</v>
      </c>
      <c r="V126" s="26">
        <v>91</v>
      </c>
      <c r="W126" s="29">
        <v>90</v>
      </c>
      <c r="X126" s="29">
        <v>89</v>
      </c>
    </row>
    <row r="127" spans="1:24" x14ac:dyDescent="0.2">
      <c r="A127" s="8">
        <f t="shared" si="4"/>
        <v>52047</v>
      </c>
      <c r="B127" s="27">
        <f>IFERROR(VLOOKUP(Form!$B$6,Table!$A$17:$BM$616,MATCH(VALUE(RIGHT(D127,2)),Table!$B$16:$BM$16,0)+1,FALSE)/4,0)</f>
        <v>0</v>
      </c>
      <c r="C127" s="34">
        <f t="shared" si="3"/>
        <v>0</v>
      </c>
      <c r="D127" s="7" t="s">
        <v>28</v>
      </c>
      <c r="E127" s="7"/>
      <c r="F127" s="26">
        <v>105</v>
      </c>
      <c r="G127" s="26">
        <v>104</v>
      </c>
      <c r="H127" s="29">
        <v>103</v>
      </c>
      <c r="I127" s="29">
        <v>102</v>
      </c>
      <c r="K127" s="26">
        <v>101</v>
      </c>
      <c r="L127" s="26">
        <v>100</v>
      </c>
      <c r="M127" s="29">
        <v>99</v>
      </c>
      <c r="N127" s="29">
        <v>98</v>
      </c>
      <c r="P127" s="26">
        <v>97</v>
      </c>
      <c r="Q127" s="26">
        <v>96</v>
      </c>
      <c r="R127" s="29">
        <v>95</v>
      </c>
      <c r="S127" s="29">
        <v>94</v>
      </c>
      <c r="U127" s="26">
        <v>93</v>
      </c>
      <c r="V127" s="26">
        <v>92</v>
      </c>
      <c r="W127" s="29">
        <v>91</v>
      </c>
      <c r="X127" s="29">
        <v>90</v>
      </c>
    </row>
    <row r="128" spans="1:24" x14ac:dyDescent="0.2">
      <c r="A128" s="8">
        <f t="shared" si="4"/>
        <v>52139</v>
      </c>
      <c r="B128" s="27">
        <f>IFERROR(VLOOKUP(Form!$B$6,Table!$A$17:$BM$616,MATCH(VALUE(RIGHT(D128,2)),Table!$B$16:$BM$16,0)+1,FALSE)/4,0)</f>
        <v>0</v>
      </c>
      <c r="C128" s="34">
        <f t="shared" si="3"/>
        <v>0</v>
      </c>
      <c r="D128" s="7" t="s">
        <v>28</v>
      </c>
      <c r="E128" s="7"/>
      <c r="F128" s="26">
        <v>106</v>
      </c>
      <c r="G128" s="26">
        <v>105</v>
      </c>
      <c r="H128" s="29">
        <v>104</v>
      </c>
      <c r="I128" s="29">
        <v>103</v>
      </c>
      <c r="K128" s="26">
        <v>102</v>
      </c>
      <c r="L128" s="26">
        <v>101</v>
      </c>
      <c r="M128" s="29">
        <v>100</v>
      </c>
      <c r="N128" s="29">
        <v>99</v>
      </c>
      <c r="P128" s="26">
        <v>98</v>
      </c>
      <c r="Q128" s="26">
        <v>97</v>
      </c>
      <c r="R128" s="29">
        <v>96</v>
      </c>
      <c r="S128" s="29">
        <v>95</v>
      </c>
      <c r="U128" s="26">
        <v>94</v>
      </c>
      <c r="V128" s="26">
        <v>93</v>
      </c>
      <c r="W128" s="29">
        <v>92</v>
      </c>
      <c r="X128" s="29">
        <v>91</v>
      </c>
    </row>
    <row r="129" spans="1:24" x14ac:dyDescent="0.2">
      <c r="A129" s="8">
        <f t="shared" si="4"/>
        <v>52231</v>
      </c>
      <c r="B129" s="27">
        <f>IFERROR(VLOOKUP(Form!$B$6,Table!$A$17:$BM$616,MATCH(VALUE(RIGHT(D129,2)),Table!$B$16:$BM$16,0)+1,FALSE)/4,0)</f>
        <v>0</v>
      </c>
      <c r="C129" s="34">
        <f t="shared" si="3"/>
        <v>0</v>
      </c>
      <c r="D129" s="7" t="s">
        <v>28</v>
      </c>
      <c r="E129" s="7"/>
      <c r="F129" s="26">
        <v>107</v>
      </c>
      <c r="G129" s="26">
        <v>106</v>
      </c>
      <c r="H129" s="29">
        <v>105</v>
      </c>
      <c r="I129" s="29">
        <v>104</v>
      </c>
      <c r="K129" s="26">
        <v>103</v>
      </c>
      <c r="L129" s="26">
        <v>102</v>
      </c>
      <c r="M129" s="29">
        <v>101</v>
      </c>
      <c r="N129" s="29">
        <v>100</v>
      </c>
      <c r="P129" s="26">
        <v>99</v>
      </c>
      <c r="Q129" s="26">
        <v>98</v>
      </c>
      <c r="R129" s="29">
        <v>97</v>
      </c>
      <c r="S129" s="29">
        <v>96</v>
      </c>
      <c r="U129" s="26">
        <v>95</v>
      </c>
      <c r="V129" s="26">
        <v>94</v>
      </c>
      <c r="W129" s="29">
        <v>93</v>
      </c>
      <c r="X129" s="29">
        <v>92</v>
      </c>
    </row>
    <row r="130" spans="1:24" x14ac:dyDescent="0.2">
      <c r="A130" s="8">
        <f t="shared" si="4"/>
        <v>52321</v>
      </c>
      <c r="B130" s="27">
        <f>IFERROR(VLOOKUP(Form!$B$6,Table!$A$17:$BM$616,MATCH(VALUE(RIGHT(D130,2)),Table!$B$16:$BM$16,0)+1,FALSE)/4,0)</f>
        <v>0</v>
      </c>
      <c r="C130" s="34">
        <f t="shared" si="3"/>
        <v>0</v>
      </c>
      <c r="D130" s="7" t="s">
        <v>29</v>
      </c>
      <c r="E130" s="7"/>
      <c r="F130" s="26">
        <v>108</v>
      </c>
      <c r="G130" s="26">
        <v>107</v>
      </c>
      <c r="H130" s="29">
        <v>106</v>
      </c>
      <c r="I130" s="29">
        <v>105</v>
      </c>
      <c r="K130" s="26">
        <v>104</v>
      </c>
      <c r="L130" s="26">
        <v>103</v>
      </c>
      <c r="M130" s="29">
        <v>102</v>
      </c>
      <c r="N130" s="29">
        <v>101</v>
      </c>
      <c r="P130" s="26">
        <v>100</v>
      </c>
      <c r="Q130" s="26">
        <v>99</v>
      </c>
      <c r="R130" s="29">
        <v>98</v>
      </c>
      <c r="S130" s="29">
        <v>97</v>
      </c>
      <c r="U130" s="26">
        <v>96</v>
      </c>
      <c r="V130" s="26">
        <v>95</v>
      </c>
      <c r="W130" s="29">
        <v>94</v>
      </c>
      <c r="X130" s="29">
        <v>93</v>
      </c>
    </row>
    <row r="131" spans="1:24" x14ac:dyDescent="0.2">
      <c r="A131" s="8">
        <f t="shared" si="4"/>
        <v>52412</v>
      </c>
      <c r="B131" s="27">
        <f>IFERROR(VLOOKUP(Form!$B$6,Table!$A$17:$BM$616,MATCH(VALUE(RIGHT(D131,2)),Table!$B$16:$BM$16,0)+1,FALSE)/4,0)</f>
        <v>0</v>
      </c>
      <c r="C131" s="34">
        <f t="shared" si="3"/>
        <v>0</v>
      </c>
      <c r="D131" s="7" t="s">
        <v>29</v>
      </c>
      <c r="E131" s="7"/>
      <c r="F131" s="26">
        <v>109</v>
      </c>
      <c r="G131" s="26">
        <v>108</v>
      </c>
      <c r="H131" s="29">
        <v>107</v>
      </c>
      <c r="I131" s="29">
        <v>106</v>
      </c>
      <c r="K131" s="26">
        <v>105</v>
      </c>
      <c r="L131" s="26">
        <v>104</v>
      </c>
      <c r="M131" s="29">
        <v>103</v>
      </c>
      <c r="N131" s="29">
        <v>102</v>
      </c>
      <c r="P131" s="26">
        <v>101</v>
      </c>
      <c r="Q131" s="26">
        <v>100</v>
      </c>
      <c r="R131" s="29">
        <v>99</v>
      </c>
      <c r="S131" s="29">
        <v>98</v>
      </c>
      <c r="U131" s="26">
        <v>97</v>
      </c>
      <c r="V131" s="26">
        <v>96</v>
      </c>
      <c r="W131" s="29">
        <v>95</v>
      </c>
      <c r="X131" s="29">
        <v>94</v>
      </c>
    </row>
    <row r="132" spans="1:24" x14ac:dyDescent="0.2">
      <c r="A132" s="8">
        <f t="shared" si="4"/>
        <v>52504</v>
      </c>
      <c r="B132" s="27">
        <f>IFERROR(VLOOKUP(Form!$B$6,Table!$A$17:$BM$616,MATCH(VALUE(RIGHT(D132,2)),Table!$B$16:$BM$16,0)+1,FALSE)/4,0)</f>
        <v>0</v>
      </c>
      <c r="C132" s="34">
        <f t="shared" si="3"/>
        <v>0</v>
      </c>
      <c r="D132" s="7" t="s">
        <v>29</v>
      </c>
      <c r="E132" s="7"/>
      <c r="F132" s="26">
        <v>110</v>
      </c>
      <c r="G132" s="26">
        <v>109</v>
      </c>
      <c r="H132" s="29">
        <v>108</v>
      </c>
      <c r="I132" s="29">
        <v>107</v>
      </c>
      <c r="K132" s="26">
        <v>106</v>
      </c>
      <c r="L132" s="26">
        <v>105</v>
      </c>
      <c r="M132" s="29">
        <v>104</v>
      </c>
      <c r="N132" s="29">
        <v>103</v>
      </c>
      <c r="P132" s="26">
        <v>102</v>
      </c>
      <c r="Q132" s="26">
        <v>101</v>
      </c>
      <c r="R132" s="29">
        <v>100</v>
      </c>
      <c r="S132" s="29">
        <v>99</v>
      </c>
      <c r="U132" s="26">
        <v>98</v>
      </c>
      <c r="V132" s="26">
        <v>97</v>
      </c>
      <c r="W132" s="29">
        <v>96</v>
      </c>
      <c r="X132" s="29">
        <v>95</v>
      </c>
    </row>
    <row r="133" spans="1:24" x14ac:dyDescent="0.2">
      <c r="A133" s="8">
        <f t="shared" si="4"/>
        <v>52596</v>
      </c>
      <c r="B133" s="27">
        <f>IFERROR(VLOOKUP(Form!$B$6,Table!$A$17:$BM$616,MATCH(VALUE(RIGHT(D133,2)),Table!$B$16:$BM$16,0)+1,FALSE)/4,0)</f>
        <v>0</v>
      </c>
      <c r="C133" s="34">
        <f t="shared" si="3"/>
        <v>0</v>
      </c>
      <c r="D133" s="7" t="s">
        <v>29</v>
      </c>
      <c r="E133" s="7"/>
      <c r="F133" s="26">
        <v>111</v>
      </c>
      <c r="G133" s="26">
        <v>110</v>
      </c>
      <c r="H133" s="29">
        <v>109</v>
      </c>
      <c r="I133" s="29">
        <v>108</v>
      </c>
      <c r="K133" s="26">
        <v>107</v>
      </c>
      <c r="L133" s="26">
        <v>106</v>
      </c>
      <c r="M133" s="29">
        <v>105</v>
      </c>
      <c r="N133" s="29">
        <v>104</v>
      </c>
      <c r="P133" s="26">
        <v>103</v>
      </c>
      <c r="Q133" s="26">
        <v>102</v>
      </c>
      <c r="R133" s="29">
        <v>101</v>
      </c>
      <c r="S133" s="29">
        <v>100</v>
      </c>
      <c r="U133" s="26">
        <v>99</v>
      </c>
      <c r="V133" s="26">
        <v>98</v>
      </c>
      <c r="W133" s="29">
        <v>97</v>
      </c>
      <c r="X133" s="29">
        <v>96</v>
      </c>
    </row>
    <row r="134" spans="1:24" x14ac:dyDescent="0.2">
      <c r="A134" s="8">
        <f t="shared" si="4"/>
        <v>52687</v>
      </c>
      <c r="B134" s="27">
        <f>IFERROR(VLOOKUP(Form!$B$6,Table!$A$17:$BM$616,MATCH(VALUE(RIGHT(D134,2)),Table!$B$16:$BM$16,0)+1,FALSE)/4,0)</f>
        <v>0</v>
      </c>
      <c r="C134" s="34">
        <f t="shared" si="3"/>
        <v>0</v>
      </c>
      <c r="D134" s="7" t="s">
        <v>30</v>
      </c>
      <c r="E134" s="7"/>
      <c r="F134" s="26">
        <v>112</v>
      </c>
      <c r="G134" s="26">
        <v>111</v>
      </c>
      <c r="H134" s="29">
        <v>110</v>
      </c>
      <c r="I134" s="29">
        <v>109</v>
      </c>
      <c r="K134" s="26">
        <v>108</v>
      </c>
      <c r="L134" s="26">
        <v>107</v>
      </c>
      <c r="M134" s="29">
        <v>106</v>
      </c>
      <c r="N134" s="29">
        <v>105</v>
      </c>
      <c r="P134" s="26">
        <v>104</v>
      </c>
      <c r="Q134" s="26">
        <v>103</v>
      </c>
      <c r="R134" s="29">
        <v>102</v>
      </c>
      <c r="S134" s="29">
        <v>101</v>
      </c>
      <c r="U134" s="26">
        <v>100</v>
      </c>
      <c r="V134" s="26">
        <v>99</v>
      </c>
      <c r="W134" s="29">
        <v>98</v>
      </c>
      <c r="X134" s="29">
        <v>97</v>
      </c>
    </row>
    <row r="135" spans="1:24" x14ac:dyDescent="0.2">
      <c r="A135" s="8">
        <f t="shared" si="4"/>
        <v>52778</v>
      </c>
      <c r="B135" s="27">
        <f>IFERROR(VLOOKUP(Form!$B$6,Table!$A$17:$BM$616,MATCH(VALUE(RIGHT(D135,2)),Table!$B$16:$BM$16,0)+1,FALSE)/4,0)</f>
        <v>0</v>
      </c>
      <c r="C135" s="34">
        <f t="shared" si="3"/>
        <v>0</v>
      </c>
      <c r="D135" s="7" t="s">
        <v>30</v>
      </c>
      <c r="E135" s="7"/>
      <c r="F135" s="26">
        <v>113</v>
      </c>
      <c r="G135" s="26">
        <v>112</v>
      </c>
      <c r="H135" s="29">
        <v>111</v>
      </c>
      <c r="I135" s="29">
        <v>110</v>
      </c>
      <c r="K135" s="26">
        <v>109</v>
      </c>
      <c r="L135" s="26">
        <v>108</v>
      </c>
      <c r="M135" s="29">
        <v>107</v>
      </c>
      <c r="N135" s="29">
        <v>106</v>
      </c>
      <c r="P135" s="26">
        <v>105</v>
      </c>
      <c r="Q135" s="26">
        <v>104</v>
      </c>
      <c r="R135" s="29">
        <v>103</v>
      </c>
      <c r="S135" s="29">
        <v>102</v>
      </c>
      <c r="U135" s="26">
        <v>101</v>
      </c>
      <c r="V135" s="26">
        <v>100</v>
      </c>
      <c r="W135" s="29">
        <v>99</v>
      </c>
      <c r="X135" s="29">
        <v>98</v>
      </c>
    </row>
    <row r="136" spans="1:24" x14ac:dyDescent="0.2">
      <c r="A136" s="8">
        <f t="shared" si="4"/>
        <v>52870</v>
      </c>
      <c r="B136" s="27">
        <f>IFERROR(VLOOKUP(Form!$B$6,Table!$A$17:$BM$616,MATCH(VALUE(RIGHT(D136,2)),Table!$B$16:$BM$16,0)+1,FALSE)/4,0)</f>
        <v>0</v>
      </c>
      <c r="C136" s="34">
        <f t="shared" si="3"/>
        <v>0</v>
      </c>
      <c r="D136" s="7" t="s">
        <v>30</v>
      </c>
      <c r="E136" s="7"/>
      <c r="F136" s="26">
        <v>114</v>
      </c>
      <c r="G136" s="26">
        <v>113</v>
      </c>
      <c r="H136" s="29">
        <v>112</v>
      </c>
      <c r="I136" s="29">
        <v>111</v>
      </c>
      <c r="K136" s="26">
        <v>110</v>
      </c>
      <c r="L136" s="26">
        <v>109</v>
      </c>
      <c r="M136" s="29">
        <v>108</v>
      </c>
      <c r="N136" s="29">
        <v>107</v>
      </c>
      <c r="P136" s="26">
        <v>106</v>
      </c>
      <c r="Q136" s="26">
        <v>105</v>
      </c>
      <c r="R136" s="29">
        <v>104</v>
      </c>
      <c r="S136" s="29">
        <v>103</v>
      </c>
      <c r="U136" s="26">
        <v>102</v>
      </c>
      <c r="V136" s="26">
        <v>101</v>
      </c>
      <c r="W136" s="29">
        <v>100</v>
      </c>
      <c r="X136" s="29">
        <v>99</v>
      </c>
    </row>
    <row r="137" spans="1:24" x14ac:dyDescent="0.2">
      <c r="A137" s="8">
        <f t="shared" si="4"/>
        <v>52962</v>
      </c>
      <c r="B137" s="27">
        <f>IFERROR(VLOOKUP(Form!$B$6,Table!$A$17:$BM$616,MATCH(VALUE(RIGHT(D137,2)),Table!$B$16:$BM$16,0)+1,FALSE)/4,0)</f>
        <v>0</v>
      </c>
      <c r="C137" s="34">
        <f t="shared" si="3"/>
        <v>0</v>
      </c>
      <c r="D137" s="7" t="s">
        <v>30</v>
      </c>
      <c r="E137" s="7"/>
      <c r="F137" s="26">
        <v>115</v>
      </c>
      <c r="G137" s="26">
        <v>114</v>
      </c>
      <c r="H137" s="29">
        <v>113</v>
      </c>
      <c r="I137" s="29">
        <v>112</v>
      </c>
      <c r="K137" s="26">
        <v>111</v>
      </c>
      <c r="L137" s="26">
        <v>110</v>
      </c>
      <c r="M137" s="29">
        <v>109</v>
      </c>
      <c r="N137" s="29">
        <v>108</v>
      </c>
      <c r="P137" s="26">
        <v>107</v>
      </c>
      <c r="Q137" s="26">
        <v>106</v>
      </c>
      <c r="R137" s="29">
        <v>105</v>
      </c>
      <c r="S137" s="29">
        <v>104</v>
      </c>
      <c r="U137" s="26">
        <v>103</v>
      </c>
      <c r="V137" s="26">
        <v>102</v>
      </c>
      <c r="W137" s="29">
        <v>101</v>
      </c>
      <c r="X137" s="29">
        <v>100</v>
      </c>
    </row>
    <row r="138" spans="1:24" x14ac:dyDescent="0.2">
      <c r="A138" s="8">
        <f t="shared" si="4"/>
        <v>53052</v>
      </c>
      <c r="B138" s="27">
        <f>IFERROR(VLOOKUP(Form!$B$6,Table!$A$17:$BM$616,MATCH(VALUE(RIGHT(D138,2)),Table!$B$16:$BM$16,0)+1,FALSE)/4,0)</f>
        <v>0</v>
      </c>
      <c r="C138" s="34">
        <f t="shared" si="3"/>
        <v>0</v>
      </c>
      <c r="D138" s="7" t="s">
        <v>31</v>
      </c>
      <c r="E138" s="7"/>
      <c r="F138" s="26">
        <v>116</v>
      </c>
      <c r="G138" s="26">
        <v>115</v>
      </c>
      <c r="H138" s="29">
        <v>114</v>
      </c>
      <c r="I138" s="29">
        <v>113</v>
      </c>
      <c r="K138" s="26">
        <v>112</v>
      </c>
      <c r="L138" s="26">
        <v>111</v>
      </c>
      <c r="M138" s="29">
        <v>110</v>
      </c>
      <c r="N138" s="29">
        <v>109</v>
      </c>
      <c r="P138" s="26">
        <v>108</v>
      </c>
      <c r="Q138" s="26">
        <v>107</v>
      </c>
      <c r="R138" s="29">
        <v>106</v>
      </c>
      <c r="S138" s="29">
        <v>105</v>
      </c>
      <c r="U138" s="26">
        <v>104</v>
      </c>
      <c r="V138" s="26">
        <v>103</v>
      </c>
      <c r="W138" s="29">
        <v>102</v>
      </c>
      <c r="X138" s="29">
        <v>101</v>
      </c>
    </row>
    <row r="139" spans="1:24" x14ac:dyDescent="0.2">
      <c r="A139" s="8">
        <f t="shared" si="4"/>
        <v>53143</v>
      </c>
      <c r="B139" s="27">
        <f>IFERROR(VLOOKUP(Form!$B$6,Table!$A$17:$BM$616,MATCH(VALUE(RIGHT(D139,2)),Table!$B$16:$BM$16,0)+1,FALSE)/4,0)</f>
        <v>0</v>
      </c>
      <c r="C139" s="34">
        <f t="shared" si="3"/>
        <v>0</v>
      </c>
      <c r="D139" s="7" t="s">
        <v>31</v>
      </c>
      <c r="E139" s="7"/>
      <c r="F139" s="26">
        <v>117</v>
      </c>
      <c r="G139" s="26">
        <v>116</v>
      </c>
      <c r="H139" s="29">
        <v>115</v>
      </c>
      <c r="I139" s="29">
        <v>114</v>
      </c>
      <c r="K139" s="26">
        <v>113</v>
      </c>
      <c r="L139" s="26">
        <v>112</v>
      </c>
      <c r="M139" s="29">
        <v>111</v>
      </c>
      <c r="N139" s="29">
        <v>110</v>
      </c>
      <c r="P139" s="26">
        <v>109</v>
      </c>
      <c r="Q139" s="26">
        <v>108</v>
      </c>
      <c r="R139" s="29">
        <v>107</v>
      </c>
      <c r="S139" s="29">
        <v>106</v>
      </c>
      <c r="U139" s="26">
        <v>105</v>
      </c>
      <c r="V139" s="26">
        <v>104</v>
      </c>
      <c r="W139" s="29">
        <v>103</v>
      </c>
      <c r="X139" s="29">
        <v>102</v>
      </c>
    </row>
    <row r="140" spans="1:24" x14ac:dyDescent="0.2">
      <c r="A140" s="8">
        <f t="shared" si="4"/>
        <v>53235</v>
      </c>
      <c r="B140" s="27">
        <f>IFERROR(VLOOKUP(Form!$B$6,Table!$A$17:$BM$616,MATCH(VALUE(RIGHT(D140,2)),Table!$B$16:$BM$16,0)+1,FALSE)/4,0)</f>
        <v>0</v>
      </c>
      <c r="C140" s="34">
        <f t="shared" si="3"/>
        <v>0</v>
      </c>
      <c r="D140" s="7" t="s">
        <v>31</v>
      </c>
      <c r="E140" s="7"/>
      <c r="F140" s="26">
        <v>118</v>
      </c>
      <c r="G140" s="26">
        <v>117</v>
      </c>
      <c r="H140" s="29">
        <v>116</v>
      </c>
      <c r="I140" s="29">
        <v>115</v>
      </c>
      <c r="K140" s="26">
        <v>114</v>
      </c>
      <c r="L140" s="26">
        <v>113</v>
      </c>
      <c r="M140" s="29">
        <v>112</v>
      </c>
      <c r="N140" s="29">
        <v>111</v>
      </c>
      <c r="P140" s="26">
        <v>110</v>
      </c>
      <c r="Q140" s="26">
        <v>109</v>
      </c>
      <c r="R140" s="29">
        <v>108</v>
      </c>
      <c r="S140" s="29">
        <v>107</v>
      </c>
      <c r="U140" s="26">
        <v>106</v>
      </c>
      <c r="V140" s="26">
        <v>105</v>
      </c>
      <c r="W140" s="29">
        <v>104</v>
      </c>
      <c r="X140" s="29">
        <v>103</v>
      </c>
    </row>
    <row r="141" spans="1:24" x14ac:dyDescent="0.2">
      <c r="A141" s="8">
        <f t="shared" si="4"/>
        <v>53327</v>
      </c>
      <c r="B141" s="27">
        <f>IFERROR(VLOOKUP(Form!$B$6,Table!$A$17:$BM$616,MATCH(VALUE(RIGHT(D141,2)),Table!$B$16:$BM$16,0)+1,FALSE)/4,0)</f>
        <v>0</v>
      </c>
      <c r="C141" s="34">
        <f t="shared" si="3"/>
        <v>0</v>
      </c>
      <c r="D141" s="7" t="s">
        <v>31</v>
      </c>
      <c r="E141" s="7"/>
      <c r="F141" s="26">
        <v>119</v>
      </c>
      <c r="G141" s="26">
        <v>118</v>
      </c>
      <c r="H141" s="29">
        <v>117</v>
      </c>
      <c r="I141" s="29">
        <v>116</v>
      </c>
      <c r="K141" s="26">
        <v>115</v>
      </c>
      <c r="L141" s="26">
        <v>114</v>
      </c>
      <c r="M141" s="29">
        <v>113</v>
      </c>
      <c r="N141" s="29">
        <v>112</v>
      </c>
      <c r="P141" s="26">
        <v>111</v>
      </c>
      <c r="Q141" s="26">
        <v>110</v>
      </c>
      <c r="R141" s="29">
        <v>109</v>
      </c>
      <c r="S141" s="29">
        <v>108</v>
      </c>
      <c r="U141" s="26">
        <v>107</v>
      </c>
      <c r="V141" s="26">
        <v>106</v>
      </c>
      <c r="W141" s="29">
        <v>105</v>
      </c>
      <c r="X141" s="29">
        <v>104</v>
      </c>
    </row>
    <row r="142" spans="1:24" x14ac:dyDescent="0.2">
      <c r="A142" s="8">
        <f t="shared" si="4"/>
        <v>53417</v>
      </c>
      <c r="B142" s="27">
        <f>IFERROR(VLOOKUP(Form!$B$6,Table!$A$17:$BM$616,MATCH(VALUE(RIGHT(D142,2)),Table!$B$16:$BM$16,0)+1,FALSE)/4,0)</f>
        <v>0</v>
      </c>
      <c r="C142" s="34">
        <f t="shared" si="3"/>
        <v>0</v>
      </c>
      <c r="D142" s="7" t="s">
        <v>32</v>
      </c>
      <c r="E142" s="7"/>
      <c r="F142" s="26">
        <v>120</v>
      </c>
      <c r="G142" s="26">
        <v>119</v>
      </c>
      <c r="H142" s="29">
        <v>118</v>
      </c>
      <c r="I142" s="29">
        <v>117</v>
      </c>
      <c r="K142" s="26">
        <v>116</v>
      </c>
      <c r="L142" s="26">
        <v>115</v>
      </c>
      <c r="M142" s="29">
        <v>114</v>
      </c>
      <c r="N142" s="29">
        <v>113</v>
      </c>
      <c r="P142" s="26">
        <v>112</v>
      </c>
      <c r="Q142" s="26">
        <v>111</v>
      </c>
      <c r="R142" s="29">
        <v>110</v>
      </c>
      <c r="S142" s="29">
        <v>109</v>
      </c>
      <c r="U142" s="26">
        <v>108</v>
      </c>
      <c r="V142" s="26">
        <v>107</v>
      </c>
      <c r="W142" s="29">
        <v>106</v>
      </c>
      <c r="X142" s="29">
        <v>105</v>
      </c>
    </row>
    <row r="143" spans="1:24" x14ac:dyDescent="0.2">
      <c r="A143" s="8">
        <f t="shared" si="4"/>
        <v>53508</v>
      </c>
      <c r="B143" s="27">
        <f>IFERROR(VLOOKUP(Form!$B$6,Table!$A$17:$BM$616,MATCH(VALUE(RIGHT(D143,2)),Table!$B$16:$BM$16,0)+1,FALSE)/4,0)</f>
        <v>0</v>
      </c>
      <c r="C143" s="34">
        <f t="shared" si="3"/>
        <v>0</v>
      </c>
      <c r="D143" s="7" t="s">
        <v>32</v>
      </c>
      <c r="E143" s="7"/>
      <c r="F143" s="26">
        <v>121</v>
      </c>
      <c r="G143" s="26">
        <v>120</v>
      </c>
      <c r="H143" s="29">
        <v>119</v>
      </c>
      <c r="I143" s="29">
        <v>118</v>
      </c>
      <c r="K143" s="26">
        <v>117</v>
      </c>
      <c r="L143" s="26">
        <v>116</v>
      </c>
      <c r="M143" s="29">
        <v>115</v>
      </c>
      <c r="N143" s="29">
        <v>114</v>
      </c>
      <c r="P143" s="26">
        <v>113</v>
      </c>
      <c r="Q143" s="26">
        <v>112</v>
      </c>
      <c r="R143" s="29">
        <v>111</v>
      </c>
      <c r="S143" s="29">
        <v>110</v>
      </c>
      <c r="U143" s="26">
        <v>109</v>
      </c>
      <c r="V143" s="26">
        <v>108</v>
      </c>
      <c r="W143" s="29">
        <v>107</v>
      </c>
      <c r="X143" s="29">
        <v>106</v>
      </c>
    </row>
    <row r="144" spans="1:24" x14ac:dyDescent="0.2">
      <c r="A144" s="8">
        <f t="shared" si="4"/>
        <v>53600</v>
      </c>
      <c r="B144" s="27">
        <f>IFERROR(VLOOKUP(Form!$B$6,Table!$A$17:$BM$616,MATCH(VALUE(RIGHT(D144,2)),Table!$B$16:$BM$16,0)+1,FALSE)/4,0)</f>
        <v>0</v>
      </c>
      <c r="C144" s="34">
        <f t="shared" si="3"/>
        <v>0</v>
      </c>
      <c r="D144" s="7" t="s">
        <v>32</v>
      </c>
      <c r="E144" s="7"/>
      <c r="F144" s="26">
        <v>122</v>
      </c>
      <c r="G144" s="26">
        <v>121</v>
      </c>
      <c r="H144" s="29">
        <v>120</v>
      </c>
      <c r="I144" s="29">
        <v>119</v>
      </c>
      <c r="K144" s="26">
        <v>118</v>
      </c>
      <c r="L144" s="26">
        <v>117</v>
      </c>
      <c r="M144" s="29">
        <v>116</v>
      </c>
      <c r="N144" s="29">
        <v>115</v>
      </c>
      <c r="P144" s="26">
        <v>114</v>
      </c>
      <c r="Q144" s="26">
        <v>113</v>
      </c>
      <c r="R144" s="29">
        <v>112</v>
      </c>
      <c r="S144" s="29">
        <v>111</v>
      </c>
      <c r="U144" s="26">
        <v>110</v>
      </c>
      <c r="V144" s="26">
        <v>109</v>
      </c>
      <c r="W144" s="29">
        <v>108</v>
      </c>
      <c r="X144" s="29">
        <v>107</v>
      </c>
    </row>
    <row r="145" spans="1:24" x14ac:dyDescent="0.2">
      <c r="A145" s="8">
        <f t="shared" si="4"/>
        <v>53692</v>
      </c>
      <c r="B145" s="27">
        <f>IFERROR(VLOOKUP(Form!$B$6,Table!$A$17:$BM$616,MATCH(VALUE(RIGHT(D145,2)),Table!$B$16:$BM$16,0)+1,FALSE)/4,0)</f>
        <v>0</v>
      </c>
      <c r="C145" s="34">
        <f t="shared" si="3"/>
        <v>0</v>
      </c>
      <c r="D145" s="7" t="s">
        <v>32</v>
      </c>
      <c r="E145" s="7"/>
      <c r="F145" s="26">
        <v>123</v>
      </c>
      <c r="G145" s="26">
        <v>122</v>
      </c>
      <c r="H145" s="29">
        <v>121</v>
      </c>
      <c r="I145" s="29">
        <v>120</v>
      </c>
      <c r="K145" s="26">
        <v>119</v>
      </c>
      <c r="L145" s="26">
        <v>118</v>
      </c>
      <c r="M145" s="29">
        <v>117</v>
      </c>
      <c r="N145" s="29">
        <v>116</v>
      </c>
      <c r="P145" s="26">
        <v>115</v>
      </c>
      <c r="Q145" s="26">
        <v>114</v>
      </c>
      <c r="R145" s="29">
        <v>113</v>
      </c>
      <c r="S145" s="29">
        <v>112</v>
      </c>
      <c r="U145" s="26">
        <v>111</v>
      </c>
      <c r="V145" s="26">
        <v>110</v>
      </c>
      <c r="W145" s="29">
        <v>109</v>
      </c>
      <c r="X145" s="29">
        <v>108</v>
      </c>
    </row>
    <row r="146" spans="1:24" x14ac:dyDescent="0.2">
      <c r="A146" s="8">
        <f t="shared" si="4"/>
        <v>53782</v>
      </c>
      <c r="B146" s="27">
        <f>IFERROR(VLOOKUP(Form!$B$6,Table!$A$17:$BM$616,MATCH(VALUE(RIGHT(D146,2)),Table!$B$16:$BM$16,0)+1,FALSE)/4,0)</f>
        <v>0</v>
      </c>
      <c r="C146" s="34">
        <f t="shared" si="3"/>
        <v>0</v>
      </c>
      <c r="D146" s="7" t="s">
        <v>33</v>
      </c>
      <c r="E146" s="7"/>
      <c r="F146" s="26">
        <v>124</v>
      </c>
      <c r="G146" s="26">
        <v>123</v>
      </c>
      <c r="H146" s="29">
        <v>122</v>
      </c>
      <c r="I146" s="29">
        <v>121</v>
      </c>
      <c r="K146" s="26">
        <v>120</v>
      </c>
      <c r="L146" s="26">
        <v>119</v>
      </c>
      <c r="M146" s="29">
        <v>118</v>
      </c>
      <c r="N146" s="29">
        <v>117</v>
      </c>
      <c r="P146" s="26">
        <v>116</v>
      </c>
      <c r="Q146" s="26">
        <v>115</v>
      </c>
      <c r="R146" s="29">
        <v>114</v>
      </c>
      <c r="S146" s="29">
        <v>113</v>
      </c>
      <c r="U146" s="26">
        <v>112</v>
      </c>
      <c r="V146" s="26">
        <v>111</v>
      </c>
      <c r="W146" s="29">
        <v>110</v>
      </c>
      <c r="X146" s="29">
        <v>109</v>
      </c>
    </row>
    <row r="147" spans="1:24" x14ac:dyDescent="0.2">
      <c r="A147" s="8">
        <f t="shared" si="4"/>
        <v>53873</v>
      </c>
      <c r="B147" s="27">
        <f>IFERROR(VLOOKUP(Form!$B$6,Table!$A$17:$BM$616,MATCH(VALUE(RIGHT(D147,2)),Table!$B$16:$BM$16,0)+1,FALSE)/4,0)</f>
        <v>0</v>
      </c>
      <c r="C147" s="34">
        <f t="shared" si="3"/>
        <v>0</v>
      </c>
      <c r="D147" s="7" t="s">
        <v>33</v>
      </c>
      <c r="E147" s="7"/>
      <c r="F147" s="26">
        <v>125</v>
      </c>
      <c r="G147" s="26">
        <v>124</v>
      </c>
      <c r="H147" s="29">
        <v>123</v>
      </c>
      <c r="I147" s="29">
        <v>122</v>
      </c>
      <c r="K147" s="26">
        <v>121</v>
      </c>
      <c r="L147" s="26">
        <v>120</v>
      </c>
      <c r="M147" s="29">
        <v>119</v>
      </c>
      <c r="N147" s="29">
        <v>118</v>
      </c>
      <c r="P147" s="26">
        <v>117</v>
      </c>
      <c r="Q147" s="26">
        <v>116</v>
      </c>
      <c r="R147" s="29">
        <v>115</v>
      </c>
      <c r="S147" s="29">
        <v>114</v>
      </c>
      <c r="U147" s="26">
        <v>113</v>
      </c>
      <c r="V147" s="26">
        <v>112</v>
      </c>
      <c r="W147" s="29">
        <v>111</v>
      </c>
      <c r="X147" s="29">
        <v>110</v>
      </c>
    </row>
    <row r="148" spans="1:24" x14ac:dyDescent="0.2">
      <c r="A148" s="8">
        <f t="shared" si="4"/>
        <v>53965</v>
      </c>
      <c r="B148" s="27">
        <f>IFERROR(VLOOKUP(Form!$B$6,Table!$A$17:$BM$616,MATCH(VALUE(RIGHT(D148,2)),Table!$B$16:$BM$16,0)+1,FALSE)/4,0)</f>
        <v>0</v>
      </c>
      <c r="C148" s="34">
        <f t="shared" si="3"/>
        <v>0</v>
      </c>
      <c r="D148" s="7" t="s">
        <v>33</v>
      </c>
      <c r="E148" s="7"/>
      <c r="F148" s="26">
        <v>126</v>
      </c>
      <c r="G148" s="26">
        <v>125</v>
      </c>
      <c r="H148" s="29">
        <v>124</v>
      </c>
      <c r="I148" s="29">
        <v>123</v>
      </c>
      <c r="K148" s="26">
        <v>122</v>
      </c>
      <c r="L148" s="26">
        <v>121</v>
      </c>
      <c r="M148" s="29">
        <v>120</v>
      </c>
      <c r="N148" s="29">
        <v>119</v>
      </c>
      <c r="P148" s="26">
        <v>118</v>
      </c>
      <c r="Q148" s="26">
        <v>117</v>
      </c>
      <c r="R148" s="29">
        <v>116</v>
      </c>
      <c r="S148" s="29">
        <v>115</v>
      </c>
      <c r="U148" s="26">
        <v>114</v>
      </c>
      <c r="V148" s="26">
        <v>113</v>
      </c>
      <c r="W148" s="29">
        <v>112</v>
      </c>
      <c r="X148" s="29">
        <v>111</v>
      </c>
    </row>
    <row r="149" spans="1:24" x14ac:dyDescent="0.2">
      <c r="A149" s="8">
        <f t="shared" si="4"/>
        <v>54057</v>
      </c>
      <c r="B149" s="27">
        <f>IFERROR(VLOOKUP(Form!$B$6,Table!$A$17:$BM$616,MATCH(VALUE(RIGHT(D149,2)),Table!$B$16:$BM$16,0)+1,FALSE)/4,0)</f>
        <v>0</v>
      </c>
      <c r="C149" s="34">
        <f t="shared" si="3"/>
        <v>0</v>
      </c>
      <c r="D149" s="7" t="s">
        <v>33</v>
      </c>
      <c r="E149" s="7"/>
      <c r="F149" s="26">
        <v>127</v>
      </c>
      <c r="G149" s="26">
        <v>126</v>
      </c>
      <c r="H149" s="29">
        <v>125</v>
      </c>
      <c r="I149" s="29">
        <v>124</v>
      </c>
      <c r="K149" s="26">
        <v>123</v>
      </c>
      <c r="L149" s="26">
        <v>122</v>
      </c>
      <c r="M149" s="29">
        <v>121</v>
      </c>
      <c r="N149" s="29">
        <v>120</v>
      </c>
      <c r="P149" s="26">
        <v>119</v>
      </c>
      <c r="Q149" s="26">
        <v>118</v>
      </c>
      <c r="R149" s="29">
        <v>117</v>
      </c>
      <c r="S149" s="29">
        <v>116</v>
      </c>
      <c r="U149" s="26">
        <v>115</v>
      </c>
      <c r="V149" s="26">
        <v>114</v>
      </c>
      <c r="W149" s="29">
        <v>113</v>
      </c>
      <c r="X149" s="29">
        <v>112</v>
      </c>
    </row>
    <row r="150" spans="1:24" x14ac:dyDescent="0.2">
      <c r="A150" s="8">
        <f t="shared" si="4"/>
        <v>54148</v>
      </c>
      <c r="B150" s="27">
        <f>IFERROR(VLOOKUP(Form!$B$6,Table!$A$17:$BM$616,MATCH(VALUE(RIGHT(D150,2)),Table!$B$16:$BM$16,0)+1,FALSE)/4,0)</f>
        <v>0</v>
      </c>
      <c r="C150" s="34">
        <f t="shared" ref="C150:C213" si="5">IF(A150=$F$11,(MONTH(A150)-SUM($A$14:$A$17)+1)*(B150/3),IF(A150&lt;$F$11,0,IF(A150=$F$11,(MONTH(A150)-SUM($A$14:$A$17))*B150/3,IF(A150&lt;$F$15,B150,IF(A150=$F$15,($F$17),0)))))</f>
        <v>0</v>
      </c>
      <c r="D150" s="7" t="s">
        <v>34</v>
      </c>
      <c r="E150" s="7"/>
      <c r="F150" s="26">
        <v>128</v>
      </c>
      <c r="G150" s="26">
        <v>127</v>
      </c>
      <c r="H150" s="29">
        <v>126</v>
      </c>
      <c r="I150" s="29">
        <v>125</v>
      </c>
      <c r="K150" s="26">
        <v>124</v>
      </c>
      <c r="L150" s="26">
        <v>123</v>
      </c>
      <c r="M150" s="29">
        <v>122</v>
      </c>
      <c r="N150" s="29">
        <v>121</v>
      </c>
      <c r="P150" s="26">
        <v>120</v>
      </c>
      <c r="Q150" s="26">
        <v>119</v>
      </c>
      <c r="R150" s="29">
        <v>118</v>
      </c>
      <c r="S150" s="29">
        <v>117</v>
      </c>
      <c r="U150" s="26">
        <v>116</v>
      </c>
      <c r="V150" s="26">
        <v>115</v>
      </c>
      <c r="W150" s="29">
        <v>114</v>
      </c>
      <c r="X150" s="29">
        <v>113</v>
      </c>
    </row>
    <row r="151" spans="1:24" x14ac:dyDescent="0.2">
      <c r="A151" s="8">
        <f t="shared" si="4"/>
        <v>54239</v>
      </c>
      <c r="B151" s="27">
        <f>IFERROR(VLOOKUP(Form!$B$6,Table!$A$17:$BM$616,MATCH(VALUE(RIGHT(D151,2)),Table!$B$16:$BM$16,0)+1,FALSE)/4,0)</f>
        <v>0</v>
      </c>
      <c r="C151" s="34">
        <f t="shared" si="5"/>
        <v>0</v>
      </c>
      <c r="D151" s="7" t="s">
        <v>34</v>
      </c>
      <c r="E151" s="7"/>
      <c r="F151" s="26">
        <v>129</v>
      </c>
      <c r="G151" s="26">
        <v>128</v>
      </c>
      <c r="H151" s="29">
        <v>127</v>
      </c>
      <c r="I151" s="29">
        <v>126</v>
      </c>
      <c r="K151" s="26">
        <v>125</v>
      </c>
      <c r="L151" s="26">
        <v>124</v>
      </c>
      <c r="M151" s="29">
        <v>123</v>
      </c>
      <c r="N151" s="29">
        <v>122</v>
      </c>
      <c r="P151" s="26">
        <v>121</v>
      </c>
      <c r="Q151" s="26">
        <v>120</v>
      </c>
      <c r="R151" s="29">
        <v>119</v>
      </c>
      <c r="S151" s="29">
        <v>118</v>
      </c>
      <c r="U151" s="26">
        <v>117</v>
      </c>
      <c r="V151" s="26">
        <v>116</v>
      </c>
      <c r="W151" s="29">
        <v>115</v>
      </c>
      <c r="X151" s="29">
        <v>114</v>
      </c>
    </row>
    <row r="152" spans="1:24" x14ac:dyDescent="0.2">
      <c r="A152" s="8">
        <f t="shared" ref="A152:A215" si="6">EOMONTH(A151,3)</f>
        <v>54331</v>
      </c>
      <c r="B152" s="27">
        <f>IFERROR(VLOOKUP(Form!$B$6,Table!$A$17:$BM$616,MATCH(VALUE(RIGHT(D152,2)),Table!$B$16:$BM$16,0)+1,FALSE)/4,0)</f>
        <v>0</v>
      </c>
      <c r="C152" s="34">
        <f t="shared" si="5"/>
        <v>0</v>
      </c>
      <c r="D152" s="7" t="s">
        <v>34</v>
      </c>
      <c r="E152" s="7"/>
      <c r="F152" s="26">
        <v>130</v>
      </c>
      <c r="G152" s="26">
        <v>129</v>
      </c>
      <c r="H152" s="29">
        <v>128</v>
      </c>
      <c r="I152" s="29">
        <v>127</v>
      </c>
      <c r="K152" s="26">
        <v>126</v>
      </c>
      <c r="L152" s="26">
        <v>125</v>
      </c>
      <c r="M152" s="29">
        <v>124</v>
      </c>
      <c r="N152" s="29">
        <v>123</v>
      </c>
      <c r="P152" s="26">
        <v>122</v>
      </c>
      <c r="Q152" s="26">
        <v>121</v>
      </c>
      <c r="R152" s="29">
        <v>120</v>
      </c>
      <c r="S152" s="29">
        <v>119</v>
      </c>
      <c r="U152" s="26">
        <v>118</v>
      </c>
      <c r="V152" s="26">
        <v>117</v>
      </c>
      <c r="W152" s="29">
        <v>116</v>
      </c>
      <c r="X152" s="29">
        <v>115</v>
      </c>
    </row>
    <row r="153" spans="1:24" x14ac:dyDescent="0.2">
      <c r="A153" s="8">
        <f t="shared" si="6"/>
        <v>54423</v>
      </c>
      <c r="B153" s="27">
        <f>IFERROR(VLOOKUP(Form!$B$6,Table!$A$17:$BM$616,MATCH(VALUE(RIGHT(D153,2)),Table!$B$16:$BM$16,0)+1,FALSE)/4,0)</f>
        <v>0</v>
      </c>
      <c r="C153" s="34">
        <f t="shared" si="5"/>
        <v>0</v>
      </c>
      <c r="D153" s="7" t="s">
        <v>34</v>
      </c>
      <c r="E153" s="7"/>
      <c r="F153" s="26">
        <v>131</v>
      </c>
      <c r="G153" s="26">
        <v>130</v>
      </c>
      <c r="H153" s="29">
        <v>129</v>
      </c>
      <c r="I153" s="29">
        <v>128</v>
      </c>
      <c r="K153" s="26">
        <v>127</v>
      </c>
      <c r="L153" s="26">
        <v>126</v>
      </c>
      <c r="M153" s="29">
        <v>125</v>
      </c>
      <c r="N153" s="29">
        <v>124</v>
      </c>
      <c r="P153" s="26">
        <v>123</v>
      </c>
      <c r="Q153" s="26">
        <v>122</v>
      </c>
      <c r="R153" s="29">
        <v>121</v>
      </c>
      <c r="S153" s="29">
        <v>120</v>
      </c>
      <c r="U153" s="26">
        <v>119</v>
      </c>
      <c r="V153" s="26">
        <v>118</v>
      </c>
      <c r="W153" s="29">
        <v>117</v>
      </c>
      <c r="X153" s="29">
        <v>116</v>
      </c>
    </row>
    <row r="154" spans="1:24" x14ac:dyDescent="0.2">
      <c r="A154" s="8">
        <f t="shared" si="6"/>
        <v>54513</v>
      </c>
      <c r="B154" s="27">
        <f>IFERROR(VLOOKUP(Form!$B$6,Table!$A$17:$BM$616,MATCH(VALUE(RIGHT(D154,2)),Table!$B$16:$BM$16,0)+1,FALSE)/4,0)</f>
        <v>0</v>
      </c>
      <c r="C154" s="34">
        <f t="shared" si="5"/>
        <v>0</v>
      </c>
      <c r="D154" s="7" t="s">
        <v>35</v>
      </c>
      <c r="E154" s="7"/>
      <c r="F154" s="26">
        <v>132</v>
      </c>
      <c r="G154" s="26">
        <v>131</v>
      </c>
      <c r="H154" s="29">
        <v>130</v>
      </c>
      <c r="I154" s="29">
        <v>129</v>
      </c>
      <c r="K154" s="26">
        <v>128</v>
      </c>
      <c r="L154" s="26">
        <v>127</v>
      </c>
      <c r="M154" s="29">
        <v>126</v>
      </c>
      <c r="N154" s="29">
        <v>125</v>
      </c>
      <c r="P154" s="26">
        <v>124</v>
      </c>
      <c r="Q154" s="26">
        <v>123</v>
      </c>
      <c r="R154" s="29">
        <v>122</v>
      </c>
      <c r="S154" s="29">
        <v>121</v>
      </c>
      <c r="U154" s="26">
        <v>120</v>
      </c>
      <c r="V154" s="26">
        <v>119</v>
      </c>
      <c r="W154" s="29">
        <v>118</v>
      </c>
      <c r="X154" s="29">
        <v>117</v>
      </c>
    </row>
    <row r="155" spans="1:24" x14ac:dyDescent="0.2">
      <c r="A155" s="8">
        <f t="shared" si="6"/>
        <v>54604</v>
      </c>
      <c r="B155" s="27">
        <f>IFERROR(VLOOKUP(Form!$B$6,Table!$A$17:$BM$616,MATCH(VALUE(RIGHT(D155,2)),Table!$B$16:$BM$16,0)+1,FALSE)/4,0)</f>
        <v>0</v>
      </c>
      <c r="C155" s="34">
        <f t="shared" si="5"/>
        <v>0</v>
      </c>
      <c r="D155" s="7" t="s">
        <v>35</v>
      </c>
      <c r="E155" s="7"/>
      <c r="F155" s="26">
        <v>133</v>
      </c>
      <c r="G155" s="26">
        <v>132</v>
      </c>
      <c r="H155" s="29">
        <v>131</v>
      </c>
      <c r="I155" s="29">
        <v>130</v>
      </c>
      <c r="K155" s="26">
        <v>129</v>
      </c>
      <c r="L155" s="26">
        <v>128</v>
      </c>
      <c r="M155" s="29">
        <v>127</v>
      </c>
      <c r="N155" s="29">
        <v>126</v>
      </c>
      <c r="P155" s="26">
        <v>125</v>
      </c>
      <c r="Q155" s="26">
        <v>124</v>
      </c>
      <c r="R155" s="29">
        <v>123</v>
      </c>
      <c r="S155" s="29">
        <v>122</v>
      </c>
      <c r="U155" s="26">
        <v>121</v>
      </c>
      <c r="V155" s="26">
        <v>120</v>
      </c>
      <c r="W155" s="29">
        <v>119</v>
      </c>
      <c r="X155" s="29">
        <v>118</v>
      </c>
    </row>
    <row r="156" spans="1:24" x14ac:dyDescent="0.2">
      <c r="A156" s="8">
        <f t="shared" si="6"/>
        <v>54696</v>
      </c>
      <c r="B156" s="27">
        <f>IFERROR(VLOOKUP(Form!$B$6,Table!$A$17:$BM$616,MATCH(VALUE(RIGHT(D156,2)),Table!$B$16:$BM$16,0)+1,FALSE)/4,0)</f>
        <v>0</v>
      </c>
      <c r="C156" s="34">
        <f t="shared" si="5"/>
        <v>0</v>
      </c>
      <c r="D156" s="7" t="s">
        <v>35</v>
      </c>
      <c r="E156" s="7"/>
      <c r="F156" s="26">
        <v>134</v>
      </c>
      <c r="G156" s="26">
        <v>133</v>
      </c>
      <c r="H156" s="29">
        <v>132</v>
      </c>
      <c r="I156" s="29">
        <v>131</v>
      </c>
      <c r="K156" s="26">
        <v>130</v>
      </c>
      <c r="L156" s="26">
        <v>129</v>
      </c>
      <c r="M156" s="29">
        <v>128</v>
      </c>
      <c r="N156" s="29">
        <v>127</v>
      </c>
      <c r="P156" s="26">
        <v>126</v>
      </c>
      <c r="Q156" s="26">
        <v>125</v>
      </c>
      <c r="R156" s="29">
        <v>124</v>
      </c>
      <c r="S156" s="29">
        <v>123</v>
      </c>
      <c r="U156" s="26">
        <v>122</v>
      </c>
      <c r="V156" s="26">
        <v>121</v>
      </c>
      <c r="W156" s="29">
        <v>120</v>
      </c>
      <c r="X156" s="29">
        <v>119</v>
      </c>
    </row>
    <row r="157" spans="1:24" x14ac:dyDescent="0.2">
      <c r="A157" s="8">
        <f t="shared" si="6"/>
        <v>54788</v>
      </c>
      <c r="B157" s="27">
        <f>IFERROR(VLOOKUP(Form!$B$6,Table!$A$17:$BM$616,MATCH(VALUE(RIGHT(D157,2)),Table!$B$16:$BM$16,0)+1,FALSE)/4,0)</f>
        <v>0</v>
      </c>
      <c r="C157" s="34">
        <f t="shared" si="5"/>
        <v>0</v>
      </c>
      <c r="D157" s="7" t="s">
        <v>35</v>
      </c>
      <c r="E157" s="7"/>
      <c r="F157" s="26">
        <v>135</v>
      </c>
      <c r="G157" s="26">
        <v>134</v>
      </c>
      <c r="H157" s="29">
        <v>133</v>
      </c>
      <c r="I157" s="29">
        <v>132</v>
      </c>
      <c r="K157" s="26">
        <v>131</v>
      </c>
      <c r="L157" s="26">
        <v>130</v>
      </c>
      <c r="M157" s="29">
        <v>129</v>
      </c>
      <c r="N157" s="29">
        <v>128</v>
      </c>
      <c r="P157" s="26">
        <v>127</v>
      </c>
      <c r="Q157" s="26">
        <v>126</v>
      </c>
      <c r="R157" s="29">
        <v>125</v>
      </c>
      <c r="S157" s="29">
        <v>124</v>
      </c>
      <c r="U157" s="26">
        <v>123</v>
      </c>
      <c r="V157" s="26">
        <v>122</v>
      </c>
      <c r="W157" s="29">
        <v>121</v>
      </c>
      <c r="X157" s="29">
        <v>120</v>
      </c>
    </row>
    <row r="158" spans="1:24" x14ac:dyDescent="0.2">
      <c r="A158" s="8">
        <f t="shared" si="6"/>
        <v>54878</v>
      </c>
      <c r="B158" s="27">
        <f>IFERROR(VLOOKUP(Form!$B$6,Table!$A$17:$BM$616,MATCH(VALUE(RIGHT(D158,2)),Table!$B$16:$BM$16,0)+1,FALSE)/4,0)</f>
        <v>0</v>
      </c>
      <c r="C158" s="34">
        <f t="shared" si="5"/>
        <v>0</v>
      </c>
      <c r="D158" s="7" t="s">
        <v>36</v>
      </c>
      <c r="E158" s="7"/>
      <c r="F158" s="26">
        <v>136</v>
      </c>
      <c r="G158" s="26">
        <v>135</v>
      </c>
      <c r="H158" s="29">
        <v>134</v>
      </c>
      <c r="I158" s="29">
        <v>133</v>
      </c>
      <c r="K158" s="26">
        <v>132</v>
      </c>
      <c r="L158" s="26">
        <v>131</v>
      </c>
      <c r="M158" s="29">
        <v>130</v>
      </c>
      <c r="N158" s="29">
        <v>129</v>
      </c>
      <c r="P158" s="26">
        <v>128</v>
      </c>
      <c r="Q158" s="26">
        <v>127</v>
      </c>
      <c r="R158" s="29">
        <v>126</v>
      </c>
      <c r="S158" s="29">
        <v>125</v>
      </c>
      <c r="U158" s="26">
        <v>124</v>
      </c>
      <c r="V158" s="26">
        <v>123</v>
      </c>
      <c r="W158" s="29">
        <v>122</v>
      </c>
      <c r="X158" s="29">
        <v>121</v>
      </c>
    </row>
    <row r="159" spans="1:24" x14ac:dyDescent="0.2">
      <c r="A159" s="8">
        <f t="shared" si="6"/>
        <v>54969</v>
      </c>
      <c r="B159" s="27">
        <f>IFERROR(VLOOKUP(Form!$B$6,Table!$A$17:$BM$616,MATCH(VALUE(RIGHT(D159,2)),Table!$B$16:$BM$16,0)+1,FALSE)/4,0)</f>
        <v>0</v>
      </c>
      <c r="C159" s="34">
        <f t="shared" si="5"/>
        <v>0</v>
      </c>
      <c r="D159" s="7" t="s">
        <v>36</v>
      </c>
      <c r="E159" s="7"/>
      <c r="F159" s="26">
        <v>137</v>
      </c>
      <c r="G159" s="26">
        <v>136</v>
      </c>
      <c r="H159" s="29">
        <v>135</v>
      </c>
      <c r="I159" s="29">
        <v>134</v>
      </c>
      <c r="K159" s="26">
        <v>133</v>
      </c>
      <c r="L159" s="26">
        <v>132</v>
      </c>
      <c r="M159" s="29">
        <v>131</v>
      </c>
      <c r="N159" s="29">
        <v>130</v>
      </c>
      <c r="P159" s="26">
        <v>129</v>
      </c>
      <c r="Q159" s="26">
        <v>128</v>
      </c>
      <c r="R159" s="29">
        <v>127</v>
      </c>
      <c r="S159" s="29">
        <v>126</v>
      </c>
      <c r="U159" s="26">
        <v>125</v>
      </c>
      <c r="V159" s="26">
        <v>124</v>
      </c>
      <c r="W159" s="29">
        <v>123</v>
      </c>
      <c r="X159" s="29">
        <v>122</v>
      </c>
    </row>
    <row r="160" spans="1:24" x14ac:dyDescent="0.2">
      <c r="A160" s="8">
        <f t="shared" si="6"/>
        <v>55061</v>
      </c>
      <c r="B160" s="27">
        <f>IFERROR(VLOOKUP(Form!$B$6,Table!$A$17:$BM$616,MATCH(VALUE(RIGHT(D160,2)),Table!$B$16:$BM$16,0)+1,FALSE)/4,0)</f>
        <v>0</v>
      </c>
      <c r="C160" s="34">
        <f t="shared" si="5"/>
        <v>0</v>
      </c>
      <c r="D160" s="7" t="s">
        <v>36</v>
      </c>
      <c r="E160" s="7"/>
      <c r="F160" s="26">
        <v>138</v>
      </c>
      <c r="G160" s="26">
        <v>137</v>
      </c>
      <c r="H160" s="29">
        <v>136</v>
      </c>
      <c r="I160" s="29">
        <v>135</v>
      </c>
      <c r="K160" s="26">
        <v>134</v>
      </c>
      <c r="L160" s="26">
        <v>133</v>
      </c>
      <c r="M160" s="29">
        <v>132</v>
      </c>
      <c r="N160" s="29">
        <v>131</v>
      </c>
      <c r="P160" s="26">
        <v>130</v>
      </c>
      <c r="Q160" s="26">
        <v>129</v>
      </c>
      <c r="R160" s="29">
        <v>128</v>
      </c>
      <c r="S160" s="29">
        <v>127</v>
      </c>
      <c r="U160" s="26">
        <v>126</v>
      </c>
      <c r="V160" s="26">
        <v>125</v>
      </c>
      <c r="W160" s="29">
        <v>124</v>
      </c>
      <c r="X160" s="29">
        <v>123</v>
      </c>
    </row>
    <row r="161" spans="1:24" x14ac:dyDescent="0.2">
      <c r="A161" s="8">
        <f t="shared" si="6"/>
        <v>55153</v>
      </c>
      <c r="B161" s="27">
        <f>IFERROR(VLOOKUP(Form!$B$6,Table!$A$17:$BM$616,MATCH(VALUE(RIGHT(D161,2)),Table!$B$16:$BM$16,0)+1,FALSE)/4,0)</f>
        <v>0</v>
      </c>
      <c r="C161" s="34">
        <f t="shared" si="5"/>
        <v>0</v>
      </c>
      <c r="D161" s="7" t="s">
        <v>36</v>
      </c>
      <c r="E161" s="7"/>
      <c r="F161" s="26">
        <v>139</v>
      </c>
      <c r="G161" s="26">
        <v>138</v>
      </c>
      <c r="H161" s="29">
        <v>137</v>
      </c>
      <c r="I161" s="29">
        <v>136</v>
      </c>
      <c r="K161" s="26">
        <v>135</v>
      </c>
      <c r="L161" s="26">
        <v>134</v>
      </c>
      <c r="M161" s="29">
        <v>133</v>
      </c>
      <c r="N161" s="29">
        <v>132</v>
      </c>
      <c r="P161" s="26">
        <v>131</v>
      </c>
      <c r="Q161" s="26">
        <v>130</v>
      </c>
      <c r="R161" s="29">
        <v>129</v>
      </c>
      <c r="S161" s="29">
        <v>128</v>
      </c>
      <c r="U161" s="26">
        <v>127</v>
      </c>
      <c r="V161" s="26">
        <v>126</v>
      </c>
      <c r="W161" s="29">
        <v>125</v>
      </c>
      <c r="X161" s="29">
        <v>124</v>
      </c>
    </row>
    <row r="162" spans="1:24" x14ac:dyDescent="0.2">
      <c r="A162" s="8">
        <f t="shared" si="6"/>
        <v>55243</v>
      </c>
      <c r="B162" s="27">
        <f>IFERROR(VLOOKUP(Form!$B$6,Table!$A$17:$BM$616,MATCH(VALUE(RIGHT(D162,2)),Table!$B$16:$BM$16,0)+1,FALSE)/4,0)</f>
        <v>0</v>
      </c>
      <c r="C162" s="34">
        <f t="shared" si="5"/>
        <v>0</v>
      </c>
      <c r="D162" s="7" t="s">
        <v>37</v>
      </c>
      <c r="E162" s="7"/>
      <c r="F162" s="26">
        <v>140</v>
      </c>
      <c r="G162" s="26">
        <v>139</v>
      </c>
      <c r="H162" s="29">
        <v>138</v>
      </c>
      <c r="I162" s="29">
        <v>137</v>
      </c>
      <c r="K162" s="26">
        <v>136</v>
      </c>
      <c r="L162" s="26">
        <v>135</v>
      </c>
      <c r="M162" s="29">
        <v>134</v>
      </c>
      <c r="N162" s="29">
        <v>133</v>
      </c>
      <c r="P162" s="26">
        <v>132</v>
      </c>
      <c r="Q162" s="26">
        <v>131</v>
      </c>
      <c r="R162" s="29">
        <v>130</v>
      </c>
      <c r="S162" s="29">
        <v>129</v>
      </c>
      <c r="U162" s="26">
        <v>128</v>
      </c>
      <c r="V162" s="26">
        <v>127</v>
      </c>
      <c r="W162" s="29">
        <v>126</v>
      </c>
      <c r="X162" s="29">
        <v>125</v>
      </c>
    </row>
    <row r="163" spans="1:24" x14ac:dyDescent="0.2">
      <c r="A163" s="8">
        <f t="shared" si="6"/>
        <v>55334</v>
      </c>
      <c r="B163" s="27">
        <f>IFERROR(VLOOKUP(Form!$B$6,Table!$A$17:$BM$616,MATCH(VALUE(RIGHT(D163,2)),Table!$B$16:$BM$16,0)+1,FALSE)/4,0)</f>
        <v>0</v>
      </c>
      <c r="C163" s="34">
        <f t="shared" si="5"/>
        <v>0</v>
      </c>
      <c r="D163" s="7" t="s">
        <v>37</v>
      </c>
      <c r="E163" s="7"/>
      <c r="F163" s="26">
        <v>141</v>
      </c>
      <c r="G163" s="26">
        <v>140</v>
      </c>
      <c r="H163" s="29">
        <v>139</v>
      </c>
      <c r="I163" s="29">
        <v>138</v>
      </c>
      <c r="K163" s="26">
        <v>137</v>
      </c>
      <c r="L163" s="26">
        <v>136</v>
      </c>
      <c r="M163" s="29">
        <v>135</v>
      </c>
      <c r="N163" s="29">
        <v>134</v>
      </c>
      <c r="P163" s="26">
        <v>133</v>
      </c>
      <c r="Q163" s="26">
        <v>132</v>
      </c>
      <c r="R163" s="29">
        <v>131</v>
      </c>
      <c r="S163" s="29">
        <v>130</v>
      </c>
      <c r="U163" s="26">
        <v>129</v>
      </c>
      <c r="V163" s="26">
        <v>128</v>
      </c>
      <c r="W163" s="29">
        <v>127</v>
      </c>
      <c r="X163" s="29">
        <v>126</v>
      </c>
    </row>
    <row r="164" spans="1:24" x14ac:dyDescent="0.2">
      <c r="A164" s="8">
        <f t="shared" si="6"/>
        <v>55426</v>
      </c>
      <c r="B164" s="27">
        <f>IFERROR(VLOOKUP(Form!$B$6,Table!$A$17:$BM$616,MATCH(VALUE(RIGHT(D164,2)),Table!$B$16:$BM$16,0)+1,FALSE)/4,0)</f>
        <v>0</v>
      </c>
      <c r="C164" s="34">
        <f t="shared" si="5"/>
        <v>0</v>
      </c>
      <c r="D164" s="7" t="s">
        <v>37</v>
      </c>
      <c r="E164" s="7"/>
      <c r="F164" s="26">
        <v>142</v>
      </c>
      <c r="G164" s="26">
        <v>141</v>
      </c>
      <c r="H164" s="29">
        <v>140</v>
      </c>
      <c r="I164" s="29">
        <v>139</v>
      </c>
      <c r="K164" s="26">
        <v>138</v>
      </c>
      <c r="L164" s="26">
        <v>137</v>
      </c>
      <c r="M164" s="29">
        <v>136</v>
      </c>
      <c r="N164" s="29">
        <v>135</v>
      </c>
      <c r="P164" s="26">
        <v>134</v>
      </c>
      <c r="Q164" s="26">
        <v>133</v>
      </c>
      <c r="R164" s="29">
        <v>132</v>
      </c>
      <c r="S164" s="29">
        <v>131</v>
      </c>
      <c r="U164" s="26">
        <v>130</v>
      </c>
      <c r="V164" s="26">
        <v>129</v>
      </c>
      <c r="W164" s="29">
        <v>128</v>
      </c>
      <c r="X164" s="29">
        <v>127</v>
      </c>
    </row>
    <row r="165" spans="1:24" x14ac:dyDescent="0.2">
      <c r="A165" s="8">
        <f t="shared" si="6"/>
        <v>55518</v>
      </c>
      <c r="B165" s="27">
        <f>IFERROR(VLOOKUP(Form!$B$6,Table!$A$17:$BM$616,MATCH(VALUE(RIGHT(D165,2)),Table!$B$16:$BM$16,0)+1,FALSE)/4,0)</f>
        <v>0</v>
      </c>
      <c r="C165" s="34">
        <f t="shared" si="5"/>
        <v>0</v>
      </c>
      <c r="D165" s="7" t="s">
        <v>37</v>
      </c>
      <c r="E165" s="7"/>
      <c r="F165" s="26">
        <v>143</v>
      </c>
      <c r="G165" s="26">
        <v>142</v>
      </c>
      <c r="H165" s="29">
        <v>141</v>
      </c>
      <c r="I165" s="29">
        <v>140</v>
      </c>
      <c r="K165" s="26">
        <v>139</v>
      </c>
      <c r="L165" s="26">
        <v>138</v>
      </c>
      <c r="M165" s="29">
        <v>137</v>
      </c>
      <c r="N165" s="29">
        <v>136</v>
      </c>
      <c r="P165" s="26">
        <v>135</v>
      </c>
      <c r="Q165" s="26">
        <v>134</v>
      </c>
      <c r="R165" s="29">
        <v>133</v>
      </c>
      <c r="S165" s="29">
        <v>132</v>
      </c>
      <c r="U165" s="26">
        <v>131</v>
      </c>
      <c r="V165" s="26">
        <v>130</v>
      </c>
      <c r="W165" s="29">
        <v>129</v>
      </c>
      <c r="X165" s="29">
        <v>128</v>
      </c>
    </row>
    <row r="166" spans="1:24" x14ac:dyDescent="0.2">
      <c r="A166" s="8">
        <f t="shared" si="6"/>
        <v>55609</v>
      </c>
      <c r="B166" s="27">
        <f>IFERROR(VLOOKUP(Form!$B$6,Table!$A$17:$BM$616,MATCH(VALUE(RIGHT(D166,2)),Table!$B$16:$BM$16,0)+1,FALSE)/4,0)</f>
        <v>0</v>
      </c>
      <c r="C166" s="34">
        <f t="shared" si="5"/>
        <v>0</v>
      </c>
      <c r="D166" s="7" t="s">
        <v>38</v>
      </c>
      <c r="E166" s="7"/>
      <c r="F166" s="26">
        <v>144</v>
      </c>
      <c r="G166" s="26">
        <v>143</v>
      </c>
      <c r="H166" s="29">
        <v>142</v>
      </c>
      <c r="I166" s="29">
        <v>141</v>
      </c>
      <c r="K166" s="26">
        <v>140</v>
      </c>
      <c r="L166" s="26">
        <v>139</v>
      </c>
      <c r="M166" s="29">
        <v>138</v>
      </c>
      <c r="N166" s="29">
        <v>137</v>
      </c>
      <c r="P166" s="26">
        <v>136</v>
      </c>
      <c r="Q166" s="26">
        <v>135</v>
      </c>
      <c r="R166" s="29">
        <v>134</v>
      </c>
      <c r="S166" s="29">
        <v>133</v>
      </c>
      <c r="U166" s="26">
        <v>132</v>
      </c>
      <c r="V166" s="26">
        <v>131</v>
      </c>
      <c r="W166" s="29">
        <v>130</v>
      </c>
      <c r="X166" s="29">
        <v>129</v>
      </c>
    </row>
    <row r="167" spans="1:24" x14ac:dyDescent="0.2">
      <c r="A167" s="8">
        <f t="shared" si="6"/>
        <v>55700</v>
      </c>
      <c r="B167" s="27">
        <f>IFERROR(VLOOKUP(Form!$B$6,Table!$A$17:$BM$616,MATCH(VALUE(RIGHT(D167,2)),Table!$B$16:$BM$16,0)+1,FALSE)/4,0)</f>
        <v>0</v>
      </c>
      <c r="C167" s="34">
        <f t="shared" si="5"/>
        <v>0</v>
      </c>
      <c r="D167" s="7" t="s">
        <v>38</v>
      </c>
      <c r="E167" s="7"/>
      <c r="F167" s="26">
        <v>145</v>
      </c>
      <c r="G167" s="26">
        <v>144</v>
      </c>
      <c r="H167" s="29">
        <v>143</v>
      </c>
      <c r="I167" s="29">
        <v>142</v>
      </c>
      <c r="K167" s="26">
        <v>141</v>
      </c>
      <c r="L167" s="26">
        <v>140</v>
      </c>
      <c r="M167" s="29">
        <v>139</v>
      </c>
      <c r="N167" s="29">
        <v>138</v>
      </c>
      <c r="P167" s="26">
        <v>137</v>
      </c>
      <c r="Q167" s="26">
        <v>136</v>
      </c>
      <c r="R167" s="29">
        <v>135</v>
      </c>
      <c r="S167" s="29">
        <v>134</v>
      </c>
      <c r="U167" s="26">
        <v>133</v>
      </c>
      <c r="V167" s="26">
        <v>132</v>
      </c>
      <c r="W167" s="29">
        <v>131</v>
      </c>
      <c r="X167" s="29">
        <v>130</v>
      </c>
    </row>
    <row r="168" spans="1:24" x14ac:dyDescent="0.2">
      <c r="A168" s="8">
        <f t="shared" si="6"/>
        <v>55792</v>
      </c>
      <c r="B168" s="27">
        <f>IFERROR(VLOOKUP(Form!$B$6,Table!$A$17:$BM$616,MATCH(VALUE(RIGHT(D168,2)),Table!$B$16:$BM$16,0)+1,FALSE)/4,0)</f>
        <v>0</v>
      </c>
      <c r="C168" s="34">
        <f t="shared" si="5"/>
        <v>0</v>
      </c>
      <c r="D168" s="7" t="s">
        <v>38</v>
      </c>
      <c r="E168" s="7"/>
      <c r="F168" s="26">
        <v>146</v>
      </c>
      <c r="G168" s="26">
        <v>145</v>
      </c>
      <c r="H168" s="29">
        <v>144</v>
      </c>
      <c r="I168" s="29">
        <v>143</v>
      </c>
      <c r="K168" s="26">
        <v>142</v>
      </c>
      <c r="L168" s="26">
        <v>141</v>
      </c>
      <c r="M168" s="29">
        <v>140</v>
      </c>
      <c r="N168" s="29">
        <v>139</v>
      </c>
      <c r="P168" s="26">
        <v>138</v>
      </c>
      <c r="Q168" s="26">
        <v>137</v>
      </c>
      <c r="R168" s="29">
        <v>136</v>
      </c>
      <c r="S168" s="29">
        <v>135</v>
      </c>
      <c r="U168" s="26">
        <v>134</v>
      </c>
      <c r="V168" s="26">
        <v>133</v>
      </c>
      <c r="W168" s="29">
        <v>132</v>
      </c>
      <c r="X168" s="29">
        <v>131</v>
      </c>
    </row>
    <row r="169" spans="1:24" x14ac:dyDescent="0.2">
      <c r="A169" s="8">
        <f t="shared" si="6"/>
        <v>55884</v>
      </c>
      <c r="B169" s="27">
        <f>IFERROR(VLOOKUP(Form!$B$6,Table!$A$17:$BM$616,MATCH(VALUE(RIGHT(D169,2)),Table!$B$16:$BM$16,0)+1,FALSE)/4,0)</f>
        <v>0</v>
      </c>
      <c r="C169" s="34">
        <f t="shared" si="5"/>
        <v>0</v>
      </c>
      <c r="D169" s="7" t="s">
        <v>38</v>
      </c>
      <c r="E169" s="7"/>
      <c r="F169" s="26">
        <v>147</v>
      </c>
      <c r="G169" s="26">
        <v>146</v>
      </c>
      <c r="H169" s="29">
        <v>145</v>
      </c>
      <c r="I169" s="29">
        <v>144</v>
      </c>
      <c r="K169" s="26">
        <v>143</v>
      </c>
      <c r="L169" s="26">
        <v>142</v>
      </c>
      <c r="M169" s="29">
        <v>141</v>
      </c>
      <c r="N169" s="29">
        <v>140</v>
      </c>
      <c r="P169" s="26">
        <v>139</v>
      </c>
      <c r="Q169" s="26">
        <v>138</v>
      </c>
      <c r="R169" s="29">
        <v>137</v>
      </c>
      <c r="S169" s="29">
        <v>136</v>
      </c>
      <c r="U169" s="26">
        <v>135</v>
      </c>
      <c r="V169" s="26">
        <v>134</v>
      </c>
      <c r="W169" s="29">
        <v>133</v>
      </c>
      <c r="X169" s="29">
        <v>132</v>
      </c>
    </row>
    <row r="170" spans="1:24" x14ac:dyDescent="0.2">
      <c r="A170" s="8">
        <f t="shared" si="6"/>
        <v>55974</v>
      </c>
      <c r="B170" s="27">
        <f>IFERROR(VLOOKUP(Form!$B$6,Table!$A$17:$BM$616,MATCH(VALUE(RIGHT(D170,2)),Table!$B$16:$BM$16,0)+1,FALSE)/4,0)</f>
        <v>0</v>
      </c>
      <c r="C170" s="34">
        <f t="shared" si="5"/>
        <v>0</v>
      </c>
      <c r="D170" s="7" t="s">
        <v>39</v>
      </c>
      <c r="E170" s="7"/>
      <c r="F170" s="26">
        <v>148</v>
      </c>
      <c r="G170" s="26">
        <v>147</v>
      </c>
      <c r="H170" s="29">
        <v>146</v>
      </c>
      <c r="I170" s="29">
        <v>145</v>
      </c>
      <c r="K170" s="26">
        <v>144</v>
      </c>
      <c r="L170" s="26">
        <v>143</v>
      </c>
      <c r="M170" s="29">
        <v>142</v>
      </c>
      <c r="N170" s="29">
        <v>141</v>
      </c>
      <c r="P170" s="26">
        <v>140</v>
      </c>
      <c r="Q170" s="26">
        <v>139</v>
      </c>
      <c r="R170" s="29">
        <v>138</v>
      </c>
      <c r="S170" s="29">
        <v>137</v>
      </c>
      <c r="U170" s="26">
        <v>136</v>
      </c>
      <c r="V170" s="26">
        <v>135</v>
      </c>
      <c r="W170" s="29">
        <v>134</v>
      </c>
      <c r="X170" s="29">
        <v>133</v>
      </c>
    </row>
    <row r="171" spans="1:24" x14ac:dyDescent="0.2">
      <c r="A171" s="8">
        <f t="shared" si="6"/>
        <v>56065</v>
      </c>
      <c r="B171" s="27">
        <f>IFERROR(VLOOKUP(Form!$B$6,Table!$A$17:$BM$616,MATCH(VALUE(RIGHT(D171,2)),Table!$B$16:$BM$16,0)+1,FALSE)/4,0)</f>
        <v>0</v>
      </c>
      <c r="C171" s="34">
        <f t="shared" si="5"/>
        <v>0</v>
      </c>
      <c r="D171" s="7" t="s">
        <v>39</v>
      </c>
      <c r="E171" s="7"/>
      <c r="F171" s="26">
        <v>149</v>
      </c>
      <c r="G171" s="26">
        <v>148</v>
      </c>
      <c r="H171" s="29">
        <v>147</v>
      </c>
      <c r="I171" s="29">
        <v>146</v>
      </c>
      <c r="K171" s="26">
        <v>145</v>
      </c>
      <c r="L171" s="26">
        <v>144</v>
      </c>
      <c r="M171" s="29">
        <v>143</v>
      </c>
      <c r="N171" s="29">
        <v>142</v>
      </c>
      <c r="P171" s="26">
        <v>141</v>
      </c>
      <c r="Q171" s="26">
        <v>140</v>
      </c>
      <c r="R171" s="29">
        <v>139</v>
      </c>
      <c r="S171" s="29">
        <v>138</v>
      </c>
      <c r="U171" s="26">
        <v>137</v>
      </c>
      <c r="V171" s="26">
        <v>136</v>
      </c>
      <c r="W171" s="29">
        <v>135</v>
      </c>
      <c r="X171" s="29">
        <v>134</v>
      </c>
    </row>
    <row r="172" spans="1:24" x14ac:dyDescent="0.2">
      <c r="A172" s="8">
        <f t="shared" si="6"/>
        <v>56157</v>
      </c>
      <c r="B172" s="27">
        <f>IFERROR(VLOOKUP(Form!$B$6,Table!$A$17:$BM$616,MATCH(VALUE(RIGHT(D172,2)),Table!$B$16:$BM$16,0)+1,FALSE)/4,0)</f>
        <v>0</v>
      </c>
      <c r="C172" s="34">
        <f t="shared" si="5"/>
        <v>0</v>
      </c>
      <c r="D172" s="7" t="s">
        <v>39</v>
      </c>
      <c r="E172" s="7"/>
      <c r="F172" s="26">
        <v>150</v>
      </c>
      <c r="G172" s="26">
        <v>149</v>
      </c>
      <c r="H172" s="29">
        <v>148</v>
      </c>
      <c r="I172" s="29">
        <v>147</v>
      </c>
      <c r="K172" s="26">
        <v>146</v>
      </c>
      <c r="L172" s="26">
        <v>145</v>
      </c>
      <c r="M172" s="29">
        <v>144</v>
      </c>
      <c r="N172" s="29">
        <v>143</v>
      </c>
      <c r="P172" s="26">
        <v>142</v>
      </c>
      <c r="Q172" s="26">
        <v>141</v>
      </c>
      <c r="R172" s="29">
        <v>140</v>
      </c>
      <c r="S172" s="29">
        <v>139</v>
      </c>
      <c r="U172" s="26">
        <v>138</v>
      </c>
      <c r="V172" s="26">
        <v>137</v>
      </c>
      <c r="W172" s="29">
        <v>136</v>
      </c>
      <c r="X172" s="29">
        <v>135</v>
      </c>
    </row>
    <row r="173" spans="1:24" x14ac:dyDescent="0.2">
      <c r="A173" s="8">
        <f t="shared" si="6"/>
        <v>56249</v>
      </c>
      <c r="B173" s="27">
        <f>IFERROR(VLOOKUP(Form!$B$6,Table!$A$17:$BM$616,MATCH(VALUE(RIGHT(D173,2)),Table!$B$16:$BM$16,0)+1,FALSE)/4,0)</f>
        <v>0</v>
      </c>
      <c r="C173" s="34">
        <f t="shared" si="5"/>
        <v>0</v>
      </c>
      <c r="D173" s="7" t="s">
        <v>39</v>
      </c>
      <c r="E173" s="7"/>
      <c r="F173" s="26">
        <v>151</v>
      </c>
      <c r="G173" s="26">
        <v>150</v>
      </c>
      <c r="H173" s="29">
        <v>149</v>
      </c>
      <c r="I173" s="29">
        <v>148</v>
      </c>
      <c r="K173" s="26">
        <v>147</v>
      </c>
      <c r="L173" s="26">
        <v>146</v>
      </c>
      <c r="M173" s="29">
        <v>145</v>
      </c>
      <c r="N173" s="29">
        <v>144</v>
      </c>
      <c r="P173" s="26">
        <v>143</v>
      </c>
      <c r="Q173" s="26">
        <v>142</v>
      </c>
      <c r="R173" s="29">
        <v>141</v>
      </c>
      <c r="S173" s="29">
        <v>140</v>
      </c>
      <c r="U173" s="26">
        <v>139</v>
      </c>
      <c r="V173" s="26">
        <v>138</v>
      </c>
      <c r="W173" s="29">
        <v>137</v>
      </c>
      <c r="X173" s="29">
        <v>136</v>
      </c>
    </row>
    <row r="174" spans="1:24" x14ac:dyDescent="0.2">
      <c r="A174" s="8">
        <f t="shared" si="6"/>
        <v>56339</v>
      </c>
      <c r="B174" s="27">
        <f>IFERROR(VLOOKUP(Form!$B$6,Table!$A$17:$BM$616,MATCH(VALUE(RIGHT(D174,2)),Table!$B$16:$BM$16,0)+1,FALSE)/4,0)</f>
        <v>0</v>
      </c>
      <c r="C174" s="34">
        <f t="shared" si="5"/>
        <v>0</v>
      </c>
      <c r="D174" s="7" t="s">
        <v>40</v>
      </c>
      <c r="E174" s="7"/>
      <c r="F174" s="26">
        <v>152</v>
      </c>
      <c r="G174" s="26">
        <v>151</v>
      </c>
      <c r="H174" s="29">
        <v>150</v>
      </c>
      <c r="I174" s="29">
        <v>149</v>
      </c>
      <c r="K174" s="26">
        <v>148</v>
      </c>
      <c r="L174" s="26">
        <v>147</v>
      </c>
      <c r="M174" s="29">
        <v>146</v>
      </c>
      <c r="N174" s="29">
        <v>145</v>
      </c>
      <c r="P174" s="26">
        <v>144</v>
      </c>
      <c r="Q174" s="26">
        <v>143</v>
      </c>
      <c r="R174" s="29">
        <v>142</v>
      </c>
      <c r="S174" s="29">
        <v>141</v>
      </c>
      <c r="U174" s="26">
        <v>140</v>
      </c>
      <c r="V174" s="26">
        <v>139</v>
      </c>
      <c r="W174" s="29">
        <v>138</v>
      </c>
      <c r="X174" s="29">
        <v>137</v>
      </c>
    </row>
    <row r="175" spans="1:24" x14ac:dyDescent="0.2">
      <c r="A175" s="8">
        <f t="shared" si="6"/>
        <v>56430</v>
      </c>
      <c r="B175" s="27">
        <f>IFERROR(VLOOKUP(Form!$B$6,Table!$A$17:$BM$616,MATCH(VALUE(RIGHT(D175,2)),Table!$B$16:$BM$16,0)+1,FALSE)/4,0)</f>
        <v>0</v>
      </c>
      <c r="C175" s="34">
        <f t="shared" si="5"/>
        <v>0</v>
      </c>
      <c r="D175" s="7" t="s">
        <v>40</v>
      </c>
      <c r="E175" s="7"/>
      <c r="F175" s="26">
        <v>153</v>
      </c>
      <c r="G175" s="26">
        <v>152</v>
      </c>
      <c r="H175" s="29">
        <v>151</v>
      </c>
      <c r="I175" s="29">
        <v>150</v>
      </c>
      <c r="K175" s="26">
        <v>149</v>
      </c>
      <c r="L175" s="26">
        <v>148</v>
      </c>
      <c r="M175" s="29">
        <v>147</v>
      </c>
      <c r="N175" s="29">
        <v>146</v>
      </c>
      <c r="P175" s="26">
        <v>145</v>
      </c>
      <c r="Q175" s="26">
        <v>144</v>
      </c>
      <c r="R175" s="29">
        <v>143</v>
      </c>
      <c r="S175" s="29">
        <v>142</v>
      </c>
      <c r="U175" s="26">
        <v>141</v>
      </c>
      <c r="V175" s="26">
        <v>140</v>
      </c>
      <c r="W175" s="29">
        <v>139</v>
      </c>
      <c r="X175" s="29">
        <v>138</v>
      </c>
    </row>
    <row r="176" spans="1:24" x14ac:dyDescent="0.2">
      <c r="A176" s="8">
        <f t="shared" si="6"/>
        <v>56522</v>
      </c>
      <c r="B176" s="27">
        <f>IFERROR(VLOOKUP(Form!$B$6,Table!$A$17:$BM$616,MATCH(VALUE(RIGHT(D176,2)),Table!$B$16:$BM$16,0)+1,FALSE)/4,0)</f>
        <v>0</v>
      </c>
      <c r="C176" s="34">
        <f t="shared" si="5"/>
        <v>0</v>
      </c>
      <c r="D176" s="7" t="s">
        <v>40</v>
      </c>
      <c r="E176" s="7"/>
      <c r="F176" s="26">
        <v>154</v>
      </c>
      <c r="G176" s="26">
        <v>153</v>
      </c>
      <c r="H176" s="29">
        <v>152</v>
      </c>
      <c r="I176" s="29">
        <v>151</v>
      </c>
      <c r="K176" s="26">
        <v>150</v>
      </c>
      <c r="L176" s="26">
        <v>149</v>
      </c>
      <c r="M176" s="29">
        <v>148</v>
      </c>
      <c r="N176" s="29">
        <v>147</v>
      </c>
      <c r="P176" s="26">
        <v>146</v>
      </c>
      <c r="Q176" s="26">
        <v>145</v>
      </c>
      <c r="R176" s="29">
        <v>144</v>
      </c>
      <c r="S176" s="29">
        <v>143</v>
      </c>
      <c r="U176" s="26">
        <v>142</v>
      </c>
      <c r="V176" s="26">
        <v>141</v>
      </c>
      <c r="W176" s="29">
        <v>140</v>
      </c>
      <c r="X176" s="29">
        <v>139</v>
      </c>
    </row>
    <row r="177" spans="1:24" x14ac:dyDescent="0.2">
      <c r="A177" s="8">
        <f t="shared" si="6"/>
        <v>56614</v>
      </c>
      <c r="B177" s="27">
        <f>IFERROR(VLOOKUP(Form!$B$6,Table!$A$17:$BM$616,MATCH(VALUE(RIGHT(D177,2)),Table!$B$16:$BM$16,0)+1,FALSE)/4,0)</f>
        <v>0</v>
      </c>
      <c r="C177" s="34">
        <f t="shared" si="5"/>
        <v>0</v>
      </c>
      <c r="D177" s="7" t="s">
        <v>40</v>
      </c>
      <c r="E177" s="7"/>
      <c r="F177" s="26">
        <v>155</v>
      </c>
      <c r="G177" s="26">
        <v>154</v>
      </c>
      <c r="H177" s="29">
        <v>153</v>
      </c>
      <c r="I177" s="29">
        <v>152</v>
      </c>
      <c r="K177" s="26">
        <v>151</v>
      </c>
      <c r="L177" s="26">
        <v>150</v>
      </c>
      <c r="M177" s="29">
        <v>149</v>
      </c>
      <c r="N177" s="29">
        <v>148</v>
      </c>
      <c r="P177" s="26">
        <v>147</v>
      </c>
      <c r="Q177" s="26">
        <v>146</v>
      </c>
      <c r="R177" s="29">
        <v>145</v>
      </c>
      <c r="S177" s="29">
        <v>144</v>
      </c>
      <c r="U177" s="26">
        <v>143</v>
      </c>
      <c r="V177" s="26">
        <v>142</v>
      </c>
      <c r="W177" s="29">
        <v>141</v>
      </c>
      <c r="X177" s="29">
        <v>140</v>
      </c>
    </row>
    <row r="178" spans="1:24" x14ac:dyDescent="0.2">
      <c r="A178" s="8">
        <f t="shared" si="6"/>
        <v>56704</v>
      </c>
      <c r="B178" s="27">
        <f>IFERROR(VLOOKUP(Form!$B$6,Table!$A$17:$BM$616,MATCH(VALUE(RIGHT(D178,2)),Table!$B$16:$BM$16,0)+1,FALSE)/4,0)</f>
        <v>0</v>
      </c>
      <c r="C178" s="34">
        <f t="shared" si="5"/>
        <v>0</v>
      </c>
      <c r="D178" s="7" t="s">
        <v>41</v>
      </c>
      <c r="E178" s="7"/>
      <c r="F178" s="26">
        <v>156</v>
      </c>
      <c r="G178" s="26">
        <v>155</v>
      </c>
      <c r="H178" s="29">
        <v>154</v>
      </c>
      <c r="I178" s="29">
        <v>153</v>
      </c>
      <c r="K178" s="26">
        <v>152</v>
      </c>
      <c r="L178" s="26">
        <v>151</v>
      </c>
      <c r="M178" s="29">
        <v>150</v>
      </c>
      <c r="N178" s="29">
        <v>149</v>
      </c>
      <c r="P178" s="26">
        <v>148</v>
      </c>
      <c r="Q178" s="26">
        <v>147</v>
      </c>
      <c r="R178" s="29">
        <v>146</v>
      </c>
      <c r="S178" s="29">
        <v>145</v>
      </c>
      <c r="U178" s="26">
        <v>144</v>
      </c>
      <c r="V178" s="26">
        <v>143</v>
      </c>
      <c r="W178" s="29">
        <v>142</v>
      </c>
      <c r="X178" s="29">
        <v>141</v>
      </c>
    </row>
    <row r="179" spans="1:24" x14ac:dyDescent="0.2">
      <c r="A179" s="8">
        <f t="shared" si="6"/>
        <v>56795</v>
      </c>
      <c r="B179" s="27">
        <f>IFERROR(VLOOKUP(Form!$B$6,Table!$A$17:$BM$616,MATCH(VALUE(RIGHT(D179,2)),Table!$B$16:$BM$16,0)+1,FALSE)/4,0)</f>
        <v>0</v>
      </c>
      <c r="C179" s="34">
        <f t="shared" si="5"/>
        <v>0</v>
      </c>
      <c r="D179" s="7" t="s">
        <v>41</v>
      </c>
      <c r="E179" s="7"/>
      <c r="F179" s="26">
        <v>157</v>
      </c>
      <c r="G179" s="26">
        <v>156</v>
      </c>
      <c r="H179" s="29">
        <v>155</v>
      </c>
      <c r="I179" s="29">
        <v>154</v>
      </c>
      <c r="K179" s="26">
        <v>153</v>
      </c>
      <c r="L179" s="26">
        <v>152</v>
      </c>
      <c r="M179" s="29">
        <v>151</v>
      </c>
      <c r="N179" s="29">
        <v>150</v>
      </c>
      <c r="P179" s="26">
        <v>149</v>
      </c>
      <c r="Q179" s="26">
        <v>148</v>
      </c>
      <c r="R179" s="29">
        <v>147</v>
      </c>
      <c r="S179" s="29">
        <v>146</v>
      </c>
      <c r="U179" s="26">
        <v>145</v>
      </c>
      <c r="V179" s="26">
        <v>144</v>
      </c>
      <c r="W179" s="29">
        <v>143</v>
      </c>
      <c r="X179" s="29">
        <v>142</v>
      </c>
    </row>
    <row r="180" spans="1:24" x14ac:dyDescent="0.2">
      <c r="A180" s="8">
        <f t="shared" si="6"/>
        <v>56887</v>
      </c>
      <c r="B180" s="27">
        <f>IFERROR(VLOOKUP(Form!$B$6,Table!$A$17:$BM$616,MATCH(VALUE(RIGHT(D180,2)),Table!$B$16:$BM$16,0)+1,FALSE)/4,0)</f>
        <v>0</v>
      </c>
      <c r="C180" s="34">
        <f t="shared" si="5"/>
        <v>0</v>
      </c>
      <c r="D180" s="7" t="s">
        <v>41</v>
      </c>
      <c r="E180" s="7"/>
      <c r="F180" s="26">
        <v>158</v>
      </c>
      <c r="G180" s="26">
        <v>157</v>
      </c>
      <c r="H180" s="29">
        <v>156</v>
      </c>
      <c r="I180" s="29">
        <v>155</v>
      </c>
      <c r="K180" s="26">
        <v>154</v>
      </c>
      <c r="L180" s="26">
        <v>153</v>
      </c>
      <c r="M180" s="29">
        <v>152</v>
      </c>
      <c r="N180" s="29">
        <v>151</v>
      </c>
      <c r="P180" s="26">
        <v>150</v>
      </c>
      <c r="Q180" s="26">
        <v>149</v>
      </c>
      <c r="R180" s="29">
        <v>148</v>
      </c>
      <c r="S180" s="29">
        <v>147</v>
      </c>
      <c r="U180" s="26">
        <v>146</v>
      </c>
      <c r="V180" s="26">
        <v>145</v>
      </c>
      <c r="W180" s="29">
        <v>144</v>
      </c>
      <c r="X180" s="29">
        <v>143</v>
      </c>
    </row>
    <row r="181" spans="1:24" x14ac:dyDescent="0.2">
      <c r="A181" s="8">
        <f t="shared" si="6"/>
        <v>56979</v>
      </c>
      <c r="B181" s="27">
        <f>IFERROR(VLOOKUP(Form!$B$6,Table!$A$17:$BM$616,MATCH(VALUE(RIGHT(D181,2)),Table!$B$16:$BM$16,0)+1,FALSE)/4,0)</f>
        <v>0</v>
      </c>
      <c r="C181" s="34">
        <f t="shared" si="5"/>
        <v>0</v>
      </c>
      <c r="D181" s="7" t="s">
        <v>41</v>
      </c>
      <c r="E181" s="7"/>
      <c r="F181" s="26">
        <v>159</v>
      </c>
      <c r="G181" s="26">
        <v>158</v>
      </c>
      <c r="H181" s="29">
        <v>157</v>
      </c>
      <c r="I181" s="29">
        <v>156</v>
      </c>
      <c r="K181" s="26">
        <v>155</v>
      </c>
      <c r="L181" s="26">
        <v>154</v>
      </c>
      <c r="M181" s="29">
        <v>153</v>
      </c>
      <c r="N181" s="29">
        <v>152</v>
      </c>
      <c r="P181" s="26">
        <v>151</v>
      </c>
      <c r="Q181" s="26">
        <v>150</v>
      </c>
      <c r="R181" s="29">
        <v>149</v>
      </c>
      <c r="S181" s="29">
        <v>148</v>
      </c>
      <c r="U181" s="26">
        <v>147</v>
      </c>
      <c r="V181" s="26">
        <v>146</v>
      </c>
      <c r="W181" s="29">
        <v>145</v>
      </c>
      <c r="X181" s="29">
        <v>144</v>
      </c>
    </row>
    <row r="182" spans="1:24" x14ac:dyDescent="0.2">
      <c r="A182" s="8">
        <f t="shared" si="6"/>
        <v>57070</v>
      </c>
      <c r="B182" s="27">
        <f>IFERROR(VLOOKUP(Form!$B$6,Table!$A$17:$BM$616,MATCH(VALUE(RIGHT(D182,2)),Table!$B$16:$BM$16,0)+1,FALSE)/4,0)</f>
        <v>0</v>
      </c>
      <c r="C182" s="34">
        <f t="shared" si="5"/>
        <v>0</v>
      </c>
      <c r="D182" s="7" t="s">
        <v>42</v>
      </c>
      <c r="E182" s="7"/>
      <c r="F182" s="26">
        <v>160</v>
      </c>
      <c r="G182" s="26">
        <v>159</v>
      </c>
      <c r="H182" s="29">
        <v>158</v>
      </c>
      <c r="I182" s="29">
        <v>157</v>
      </c>
      <c r="K182" s="26">
        <v>156</v>
      </c>
      <c r="L182" s="26">
        <v>155</v>
      </c>
      <c r="M182" s="29">
        <v>154</v>
      </c>
      <c r="N182" s="29">
        <v>153</v>
      </c>
      <c r="P182" s="26">
        <v>152</v>
      </c>
      <c r="Q182" s="26">
        <v>151</v>
      </c>
      <c r="R182" s="29">
        <v>150</v>
      </c>
      <c r="S182" s="29">
        <v>149</v>
      </c>
      <c r="U182" s="26">
        <v>148</v>
      </c>
      <c r="V182" s="26">
        <v>147</v>
      </c>
      <c r="W182" s="29">
        <v>146</v>
      </c>
      <c r="X182" s="29">
        <v>145</v>
      </c>
    </row>
    <row r="183" spans="1:24" x14ac:dyDescent="0.2">
      <c r="A183" s="8">
        <f t="shared" si="6"/>
        <v>57161</v>
      </c>
      <c r="B183" s="27">
        <f>IFERROR(VLOOKUP(Form!$B$6,Table!$A$17:$BM$616,MATCH(VALUE(RIGHT(D183,2)),Table!$B$16:$BM$16,0)+1,FALSE)/4,0)</f>
        <v>0</v>
      </c>
      <c r="C183" s="34">
        <f t="shared" si="5"/>
        <v>0</v>
      </c>
      <c r="D183" s="7" t="s">
        <v>42</v>
      </c>
      <c r="E183" s="7"/>
      <c r="F183" s="26">
        <v>161</v>
      </c>
      <c r="G183" s="26">
        <v>160</v>
      </c>
      <c r="H183" s="29">
        <v>159</v>
      </c>
      <c r="I183" s="29">
        <v>158</v>
      </c>
      <c r="K183" s="26">
        <v>157</v>
      </c>
      <c r="L183" s="26">
        <v>156</v>
      </c>
      <c r="M183" s="29">
        <v>155</v>
      </c>
      <c r="N183" s="29">
        <v>154</v>
      </c>
      <c r="P183" s="26">
        <v>153</v>
      </c>
      <c r="Q183" s="26">
        <v>152</v>
      </c>
      <c r="R183" s="29">
        <v>151</v>
      </c>
      <c r="S183" s="29">
        <v>150</v>
      </c>
      <c r="U183" s="26">
        <v>149</v>
      </c>
      <c r="V183" s="26">
        <v>148</v>
      </c>
      <c r="W183" s="29">
        <v>147</v>
      </c>
      <c r="X183" s="29">
        <v>146</v>
      </c>
    </row>
    <row r="184" spans="1:24" x14ac:dyDescent="0.2">
      <c r="A184" s="8">
        <f t="shared" si="6"/>
        <v>57253</v>
      </c>
      <c r="B184" s="27">
        <f>IFERROR(VLOOKUP(Form!$B$6,Table!$A$17:$BM$616,MATCH(VALUE(RIGHT(D184,2)),Table!$B$16:$BM$16,0)+1,FALSE)/4,0)</f>
        <v>0</v>
      </c>
      <c r="C184" s="34">
        <f t="shared" si="5"/>
        <v>0</v>
      </c>
      <c r="D184" s="7" t="s">
        <v>42</v>
      </c>
      <c r="E184" s="7"/>
      <c r="F184" s="26">
        <v>162</v>
      </c>
      <c r="G184" s="26">
        <v>161</v>
      </c>
      <c r="H184" s="29">
        <v>160</v>
      </c>
      <c r="I184" s="29">
        <v>159</v>
      </c>
      <c r="K184" s="26">
        <v>158</v>
      </c>
      <c r="L184" s="26">
        <v>157</v>
      </c>
      <c r="M184" s="29">
        <v>156</v>
      </c>
      <c r="N184" s="29">
        <v>155</v>
      </c>
      <c r="P184" s="26">
        <v>154</v>
      </c>
      <c r="Q184" s="26">
        <v>153</v>
      </c>
      <c r="R184" s="29">
        <v>152</v>
      </c>
      <c r="S184" s="29">
        <v>151</v>
      </c>
      <c r="U184" s="26">
        <v>150</v>
      </c>
      <c r="V184" s="26">
        <v>149</v>
      </c>
      <c r="W184" s="29">
        <v>148</v>
      </c>
      <c r="X184" s="29">
        <v>147</v>
      </c>
    </row>
    <row r="185" spans="1:24" x14ac:dyDescent="0.2">
      <c r="A185" s="8">
        <f t="shared" si="6"/>
        <v>57345</v>
      </c>
      <c r="B185" s="27">
        <f>IFERROR(VLOOKUP(Form!$B$6,Table!$A$17:$BM$616,MATCH(VALUE(RIGHT(D185,2)),Table!$B$16:$BM$16,0)+1,FALSE)/4,0)</f>
        <v>0</v>
      </c>
      <c r="C185" s="34">
        <f t="shared" si="5"/>
        <v>0</v>
      </c>
      <c r="D185" s="7" t="s">
        <v>42</v>
      </c>
      <c r="E185" s="7"/>
      <c r="F185" s="26">
        <v>163</v>
      </c>
      <c r="G185" s="26">
        <v>162</v>
      </c>
      <c r="H185" s="29">
        <v>161</v>
      </c>
      <c r="I185" s="29">
        <v>160</v>
      </c>
      <c r="K185" s="26">
        <v>159</v>
      </c>
      <c r="L185" s="26">
        <v>158</v>
      </c>
      <c r="M185" s="29">
        <v>157</v>
      </c>
      <c r="N185" s="29">
        <v>156</v>
      </c>
      <c r="P185" s="26">
        <v>155</v>
      </c>
      <c r="Q185" s="26">
        <v>154</v>
      </c>
      <c r="R185" s="29">
        <v>153</v>
      </c>
      <c r="S185" s="29">
        <v>152</v>
      </c>
      <c r="U185" s="26">
        <v>151</v>
      </c>
      <c r="V185" s="26">
        <v>150</v>
      </c>
      <c r="W185" s="29">
        <v>149</v>
      </c>
      <c r="X185" s="29">
        <v>148</v>
      </c>
    </row>
    <row r="186" spans="1:24" x14ac:dyDescent="0.2">
      <c r="A186" s="8">
        <f t="shared" si="6"/>
        <v>57435</v>
      </c>
      <c r="B186" s="27">
        <f>IFERROR(VLOOKUP(Form!$B$6,Table!$A$17:$BM$616,MATCH(VALUE(RIGHT(D186,2)),Table!$B$16:$BM$16,0)+1,FALSE)/4,0)</f>
        <v>0</v>
      </c>
      <c r="C186" s="34">
        <f t="shared" si="5"/>
        <v>0</v>
      </c>
      <c r="D186" s="7" t="s">
        <v>43</v>
      </c>
      <c r="E186" s="7"/>
      <c r="F186" s="26">
        <v>164</v>
      </c>
      <c r="G186" s="26">
        <v>163</v>
      </c>
      <c r="H186" s="29">
        <v>162</v>
      </c>
      <c r="I186" s="29">
        <v>161</v>
      </c>
      <c r="K186" s="26">
        <v>160</v>
      </c>
      <c r="L186" s="26">
        <v>159</v>
      </c>
      <c r="M186" s="29">
        <v>158</v>
      </c>
      <c r="N186" s="29">
        <v>157</v>
      </c>
      <c r="P186" s="26">
        <v>156</v>
      </c>
      <c r="Q186" s="26">
        <v>155</v>
      </c>
      <c r="R186" s="29">
        <v>154</v>
      </c>
      <c r="S186" s="29">
        <v>153</v>
      </c>
      <c r="U186" s="26">
        <v>152</v>
      </c>
      <c r="V186" s="26">
        <v>151</v>
      </c>
      <c r="W186" s="29">
        <v>150</v>
      </c>
      <c r="X186" s="29">
        <v>149</v>
      </c>
    </row>
    <row r="187" spans="1:24" x14ac:dyDescent="0.2">
      <c r="A187" s="8">
        <f t="shared" si="6"/>
        <v>57526</v>
      </c>
      <c r="B187" s="27">
        <f>IFERROR(VLOOKUP(Form!$B$6,Table!$A$17:$BM$616,MATCH(VALUE(RIGHT(D187,2)),Table!$B$16:$BM$16,0)+1,FALSE)/4,0)</f>
        <v>0</v>
      </c>
      <c r="C187" s="34">
        <f t="shared" si="5"/>
        <v>0</v>
      </c>
      <c r="D187" s="7" t="s">
        <v>43</v>
      </c>
      <c r="E187" s="7"/>
      <c r="F187" s="26">
        <v>165</v>
      </c>
      <c r="G187" s="26">
        <v>164</v>
      </c>
      <c r="H187" s="29">
        <v>163</v>
      </c>
      <c r="I187" s="29">
        <v>162</v>
      </c>
      <c r="K187" s="26">
        <v>161</v>
      </c>
      <c r="L187" s="26">
        <v>160</v>
      </c>
      <c r="M187" s="29">
        <v>159</v>
      </c>
      <c r="N187" s="29">
        <v>158</v>
      </c>
      <c r="P187" s="26">
        <v>157</v>
      </c>
      <c r="Q187" s="26">
        <v>156</v>
      </c>
      <c r="R187" s="29">
        <v>155</v>
      </c>
      <c r="S187" s="29">
        <v>154</v>
      </c>
      <c r="U187" s="26">
        <v>153</v>
      </c>
      <c r="V187" s="26">
        <v>152</v>
      </c>
      <c r="W187" s="29">
        <v>151</v>
      </c>
      <c r="X187" s="29">
        <v>150</v>
      </c>
    </row>
    <row r="188" spans="1:24" x14ac:dyDescent="0.2">
      <c r="A188" s="8">
        <f t="shared" si="6"/>
        <v>57618</v>
      </c>
      <c r="B188" s="27">
        <f>IFERROR(VLOOKUP(Form!$B$6,Table!$A$17:$BM$616,MATCH(VALUE(RIGHT(D188,2)),Table!$B$16:$BM$16,0)+1,FALSE)/4,0)</f>
        <v>0</v>
      </c>
      <c r="C188" s="34">
        <f t="shared" si="5"/>
        <v>0</v>
      </c>
      <c r="D188" s="7" t="s">
        <v>43</v>
      </c>
      <c r="E188" s="7"/>
      <c r="F188" s="26">
        <v>166</v>
      </c>
      <c r="G188" s="26">
        <v>165</v>
      </c>
      <c r="H188" s="29">
        <v>164</v>
      </c>
      <c r="I188" s="29">
        <v>163</v>
      </c>
      <c r="K188" s="26">
        <v>162</v>
      </c>
      <c r="L188" s="26">
        <v>161</v>
      </c>
      <c r="M188" s="29">
        <v>160</v>
      </c>
      <c r="N188" s="29">
        <v>159</v>
      </c>
      <c r="P188" s="26">
        <v>158</v>
      </c>
      <c r="Q188" s="26">
        <v>157</v>
      </c>
      <c r="R188" s="29">
        <v>156</v>
      </c>
      <c r="S188" s="29">
        <v>155</v>
      </c>
      <c r="U188" s="26">
        <v>154</v>
      </c>
      <c r="V188" s="26">
        <v>153</v>
      </c>
      <c r="W188" s="29">
        <v>152</v>
      </c>
      <c r="X188" s="29">
        <v>151</v>
      </c>
    </row>
    <row r="189" spans="1:24" x14ac:dyDescent="0.2">
      <c r="A189" s="8">
        <f t="shared" si="6"/>
        <v>57710</v>
      </c>
      <c r="B189" s="27">
        <f>IFERROR(VLOOKUP(Form!$B$6,Table!$A$17:$BM$616,MATCH(VALUE(RIGHT(D189,2)),Table!$B$16:$BM$16,0)+1,FALSE)/4,0)</f>
        <v>0</v>
      </c>
      <c r="C189" s="34">
        <f t="shared" si="5"/>
        <v>0</v>
      </c>
      <c r="D189" s="7" t="s">
        <v>43</v>
      </c>
      <c r="E189" s="7"/>
      <c r="F189" s="26">
        <v>167</v>
      </c>
      <c r="G189" s="26">
        <v>166</v>
      </c>
      <c r="H189" s="29">
        <v>165</v>
      </c>
      <c r="I189" s="29">
        <v>164</v>
      </c>
      <c r="K189" s="26">
        <v>163</v>
      </c>
      <c r="L189" s="26">
        <v>162</v>
      </c>
      <c r="M189" s="29">
        <v>161</v>
      </c>
      <c r="N189" s="29">
        <v>160</v>
      </c>
      <c r="P189" s="26">
        <v>159</v>
      </c>
      <c r="Q189" s="26">
        <v>158</v>
      </c>
      <c r="R189" s="29">
        <v>157</v>
      </c>
      <c r="S189" s="29">
        <v>156</v>
      </c>
      <c r="U189" s="26">
        <v>155</v>
      </c>
      <c r="V189" s="26">
        <v>154</v>
      </c>
      <c r="W189" s="29">
        <v>153</v>
      </c>
      <c r="X189" s="29">
        <v>152</v>
      </c>
    </row>
    <row r="190" spans="1:24" x14ac:dyDescent="0.2">
      <c r="A190" s="8">
        <f t="shared" si="6"/>
        <v>57800</v>
      </c>
      <c r="B190" s="27">
        <f>IFERROR(VLOOKUP(Form!$B$6,Table!$A$17:$BM$616,MATCH(VALUE(RIGHT(D190,2)),Table!$B$16:$BM$16,0)+1,FALSE)/4,0)</f>
        <v>0</v>
      </c>
      <c r="C190" s="34">
        <f t="shared" si="5"/>
        <v>0</v>
      </c>
      <c r="D190" s="7" t="s">
        <v>44</v>
      </c>
      <c r="E190" s="7"/>
      <c r="F190" s="26">
        <v>168</v>
      </c>
      <c r="G190" s="26">
        <v>167</v>
      </c>
      <c r="H190" s="29">
        <v>166</v>
      </c>
      <c r="I190" s="29">
        <v>165</v>
      </c>
      <c r="K190" s="26">
        <v>164</v>
      </c>
      <c r="L190" s="26">
        <v>163</v>
      </c>
      <c r="M190" s="29">
        <v>162</v>
      </c>
      <c r="N190" s="29">
        <v>161</v>
      </c>
      <c r="P190" s="26">
        <v>160</v>
      </c>
      <c r="Q190" s="26">
        <v>159</v>
      </c>
      <c r="R190" s="29">
        <v>158</v>
      </c>
      <c r="S190" s="29">
        <v>157</v>
      </c>
      <c r="U190" s="26">
        <v>156</v>
      </c>
      <c r="V190" s="26">
        <v>155</v>
      </c>
      <c r="W190" s="29">
        <v>154</v>
      </c>
      <c r="X190" s="29">
        <v>153</v>
      </c>
    </row>
    <row r="191" spans="1:24" x14ac:dyDescent="0.2">
      <c r="A191" s="8">
        <f t="shared" si="6"/>
        <v>57891</v>
      </c>
      <c r="B191" s="27">
        <f>IFERROR(VLOOKUP(Form!$B$6,Table!$A$17:$BM$616,MATCH(VALUE(RIGHT(D191,2)),Table!$B$16:$BM$16,0)+1,FALSE)/4,0)</f>
        <v>0</v>
      </c>
      <c r="C191" s="34">
        <f t="shared" si="5"/>
        <v>0</v>
      </c>
      <c r="D191" s="7" t="s">
        <v>44</v>
      </c>
      <c r="E191" s="7"/>
      <c r="F191" s="26">
        <v>169</v>
      </c>
      <c r="G191" s="26">
        <v>168</v>
      </c>
      <c r="H191" s="29">
        <v>167</v>
      </c>
      <c r="I191" s="29">
        <v>166</v>
      </c>
      <c r="K191" s="26">
        <v>165</v>
      </c>
      <c r="L191" s="26">
        <v>164</v>
      </c>
      <c r="M191" s="29">
        <v>163</v>
      </c>
      <c r="N191" s="29">
        <v>162</v>
      </c>
      <c r="P191" s="26">
        <v>161</v>
      </c>
      <c r="Q191" s="26">
        <v>160</v>
      </c>
      <c r="R191" s="29">
        <v>159</v>
      </c>
      <c r="S191" s="29">
        <v>158</v>
      </c>
      <c r="U191" s="26">
        <v>157</v>
      </c>
      <c r="V191" s="26">
        <v>156</v>
      </c>
      <c r="W191" s="29">
        <v>155</v>
      </c>
      <c r="X191" s="29">
        <v>154</v>
      </c>
    </row>
    <row r="192" spans="1:24" x14ac:dyDescent="0.2">
      <c r="A192" s="8">
        <f t="shared" si="6"/>
        <v>57983</v>
      </c>
      <c r="B192" s="27">
        <f>IFERROR(VLOOKUP(Form!$B$6,Table!$A$17:$BM$616,MATCH(VALUE(RIGHT(D192,2)),Table!$B$16:$BM$16,0)+1,FALSE)/4,0)</f>
        <v>0</v>
      </c>
      <c r="C192" s="34">
        <f t="shared" si="5"/>
        <v>0</v>
      </c>
      <c r="D192" s="7" t="s">
        <v>44</v>
      </c>
      <c r="E192" s="7"/>
      <c r="F192" s="26">
        <v>170</v>
      </c>
      <c r="G192" s="26">
        <v>169</v>
      </c>
      <c r="H192" s="29">
        <v>168</v>
      </c>
      <c r="I192" s="29">
        <v>167</v>
      </c>
      <c r="K192" s="26">
        <v>166</v>
      </c>
      <c r="L192" s="26">
        <v>165</v>
      </c>
      <c r="M192" s="29">
        <v>164</v>
      </c>
      <c r="N192" s="29">
        <v>163</v>
      </c>
      <c r="P192" s="26">
        <v>162</v>
      </c>
      <c r="Q192" s="26">
        <v>161</v>
      </c>
      <c r="R192" s="29">
        <v>160</v>
      </c>
      <c r="S192" s="29">
        <v>159</v>
      </c>
      <c r="U192" s="26">
        <v>158</v>
      </c>
      <c r="V192" s="26">
        <v>157</v>
      </c>
      <c r="W192" s="29">
        <v>156</v>
      </c>
      <c r="X192" s="29">
        <v>155</v>
      </c>
    </row>
    <row r="193" spans="1:24" x14ac:dyDescent="0.2">
      <c r="A193" s="8">
        <f t="shared" si="6"/>
        <v>58075</v>
      </c>
      <c r="B193" s="27">
        <f>IFERROR(VLOOKUP(Form!$B$6,Table!$A$17:$BM$616,MATCH(VALUE(RIGHT(D193,2)),Table!$B$16:$BM$16,0)+1,FALSE)/4,0)</f>
        <v>0</v>
      </c>
      <c r="C193" s="34">
        <f t="shared" si="5"/>
        <v>0</v>
      </c>
      <c r="D193" s="7" t="s">
        <v>44</v>
      </c>
      <c r="E193" s="7"/>
      <c r="F193" s="26">
        <v>171</v>
      </c>
      <c r="G193" s="26">
        <v>170</v>
      </c>
      <c r="H193" s="29">
        <v>169</v>
      </c>
      <c r="I193" s="29">
        <v>168</v>
      </c>
      <c r="K193" s="26">
        <v>167</v>
      </c>
      <c r="L193" s="26">
        <v>166</v>
      </c>
      <c r="M193" s="29">
        <v>165</v>
      </c>
      <c r="N193" s="29">
        <v>164</v>
      </c>
      <c r="P193" s="26">
        <v>163</v>
      </c>
      <c r="Q193" s="26">
        <v>162</v>
      </c>
      <c r="R193" s="29">
        <v>161</v>
      </c>
      <c r="S193" s="29">
        <v>160</v>
      </c>
      <c r="U193" s="26">
        <v>159</v>
      </c>
      <c r="V193" s="26">
        <v>158</v>
      </c>
      <c r="W193" s="29">
        <v>157</v>
      </c>
      <c r="X193" s="29">
        <v>156</v>
      </c>
    </row>
    <row r="194" spans="1:24" x14ac:dyDescent="0.2">
      <c r="A194" s="8">
        <f t="shared" si="6"/>
        <v>58165</v>
      </c>
      <c r="B194" s="27">
        <f>IFERROR(VLOOKUP(Form!$B$6,Table!$A$17:$BM$616,MATCH(VALUE(RIGHT(D194,2)),Table!$B$16:$BM$16,0)+1,FALSE)/4,0)</f>
        <v>0</v>
      </c>
      <c r="C194" s="34">
        <f t="shared" si="5"/>
        <v>0</v>
      </c>
      <c r="D194" s="7" t="s">
        <v>45</v>
      </c>
      <c r="E194" s="7"/>
      <c r="F194" s="26">
        <v>172</v>
      </c>
      <c r="G194" s="26">
        <v>171</v>
      </c>
      <c r="H194" s="29">
        <v>170</v>
      </c>
      <c r="I194" s="29">
        <v>169</v>
      </c>
      <c r="K194" s="26">
        <v>168</v>
      </c>
      <c r="L194" s="26">
        <v>167</v>
      </c>
      <c r="M194" s="29">
        <v>166</v>
      </c>
      <c r="N194" s="29">
        <v>165</v>
      </c>
      <c r="P194" s="26">
        <v>164</v>
      </c>
      <c r="Q194" s="26">
        <v>163</v>
      </c>
      <c r="R194" s="29">
        <v>162</v>
      </c>
      <c r="S194" s="29">
        <v>161</v>
      </c>
      <c r="U194" s="26">
        <v>160</v>
      </c>
      <c r="V194" s="26">
        <v>159</v>
      </c>
      <c r="W194" s="29">
        <v>158</v>
      </c>
      <c r="X194" s="29">
        <v>157</v>
      </c>
    </row>
    <row r="195" spans="1:24" x14ac:dyDescent="0.2">
      <c r="A195" s="8">
        <f t="shared" si="6"/>
        <v>58256</v>
      </c>
      <c r="B195" s="27">
        <f>IFERROR(VLOOKUP(Form!$B$6,Table!$A$17:$BM$616,MATCH(VALUE(RIGHT(D195,2)),Table!$B$16:$BM$16,0)+1,FALSE)/4,0)</f>
        <v>0</v>
      </c>
      <c r="C195" s="34">
        <f t="shared" si="5"/>
        <v>0</v>
      </c>
      <c r="D195" s="7" t="s">
        <v>45</v>
      </c>
      <c r="E195" s="7"/>
      <c r="F195" s="26">
        <v>173</v>
      </c>
      <c r="G195" s="26">
        <v>172</v>
      </c>
      <c r="H195" s="29">
        <v>171</v>
      </c>
      <c r="I195" s="29">
        <v>170</v>
      </c>
      <c r="K195" s="26">
        <v>169</v>
      </c>
      <c r="L195" s="26">
        <v>168</v>
      </c>
      <c r="M195" s="29">
        <v>167</v>
      </c>
      <c r="N195" s="29">
        <v>166</v>
      </c>
      <c r="P195" s="26">
        <v>165</v>
      </c>
      <c r="Q195" s="26">
        <v>164</v>
      </c>
      <c r="R195" s="29">
        <v>163</v>
      </c>
      <c r="S195" s="29">
        <v>162</v>
      </c>
      <c r="U195" s="26">
        <v>161</v>
      </c>
      <c r="V195" s="26">
        <v>160</v>
      </c>
      <c r="W195" s="29">
        <v>159</v>
      </c>
      <c r="X195" s="29">
        <v>158</v>
      </c>
    </row>
    <row r="196" spans="1:24" x14ac:dyDescent="0.2">
      <c r="A196" s="8">
        <f t="shared" si="6"/>
        <v>58348</v>
      </c>
      <c r="B196" s="27">
        <f>IFERROR(VLOOKUP(Form!$B$6,Table!$A$17:$BM$616,MATCH(VALUE(RIGHT(D196,2)),Table!$B$16:$BM$16,0)+1,FALSE)/4,0)</f>
        <v>0</v>
      </c>
      <c r="C196" s="34">
        <f t="shared" si="5"/>
        <v>0</v>
      </c>
      <c r="D196" s="7" t="s">
        <v>45</v>
      </c>
      <c r="E196" s="7"/>
      <c r="F196" s="26">
        <v>174</v>
      </c>
      <c r="G196" s="26">
        <v>173</v>
      </c>
      <c r="H196" s="29">
        <v>172</v>
      </c>
      <c r="I196" s="29">
        <v>171</v>
      </c>
      <c r="K196" s="26">
        <v>170</v>
      </c>
      <c r="L196" s="26">
        <v>169</v>
      </c>
      <c r="M196" s="29">
        <v>168</v>
      </c>
      <c r="N196" s="29">
        <v>167</v>
      </c>
      <c r="P196" s="26">
        <v>166</v>
      </c>
      <c r="Q196" s="26">
        <v>165</v>
      </c>
      <c r="R196" s="29">
        <v>164</v>
      </c>
      <c r="S196" s="29">
        <v>163</v>
      </c>
      <c r="U196" s="26">
        <v>162</v>
      </c>
      <c r="V196" s="26">
        <v>161</v>
      </c>
      <c r="W196" s="29">
        <v>160</v>
      </c>
      <c r="X196" s="29">
        <v>159</v>
      </c>
    </row>
    <row r="197" spans="1:24" x14ac:dyDescent="0.2">
      <c r="A197" s="8">
        <f t="shared" si="6"/>
        <v>58440</v>
      </c>
      <c r="B197" s="27">
        <f>IFERROR(VLOOKUP(Form!$B$6,Table!$A$17:$BM$616,MATCH(VALUE(RIGHT(D197,2)),Table!$B$16:$BM$16,0)+1,FALSE)/4,0)</f>
        <v>0</v>
      </c>
      <c r="C197" s="34">
        <f t="shared" si="5"/>
        <v>0</v>
      </c>
      <c r="D197" s="7" t="s">
        <v>45</v>
      </c>
      <c r="E197" s="7"/>
      <c r="F197" s="26">
        <v>175</v>
      </c>
      <c r="G197" s="26">
        <v>174</v>
      </c>
      <c r="H197" s="29">
        <v>173</v>
      </c>
      <c r="I197" s="29">
        <v>172</v>
      </c>
      <c r="K197" s="26">
        <v>171</v>
      </c>
      <c r="L197" s="26">
        <v>170</v>
      </c>
      <c r="M197" s="29">
        <v>169</v>
      </c>
      <c r="N197" s="29">
        <v>168</v>
      </c>
      <c r="P197" s="26">
        <v>167</v>
      </c>
      <c r="Q197" s="26">
        <v>166</v>
      </c>
      <c r="R197" s="29">
        <v>165</v>
      </c>
      <c r="S197" s="29">
        <v>164</v>
      </c>
      <c r="U197" s="26">
        <v>163</v>
      </c>
      <c r="V197" s="26">
        <v>162</v>
      </c>
      <c r="W197" s="29">
        <v>161</v>
      </c>
      <c r="X197" s="29">
        <v>160</v>
      </c>
    </row>
    <row r="198" spans="1:24" x14ac:dyDescent="0.2">
      <c r="A198" s="8">
        <f t="shared" si="6"/>
        <v>58531</v>
      </c>
      <c r="B198" s="27">
        <f>IFERROR(VLOOKUP(Form!$B$6,Table!$A$17:$BM$616,MATCH(VALUE(RIGHT(D198,2)),Table!$B$16:$BM$16,0)+1,FALSE)/4,0)</f>
        <v>0</v>
      </c>
      <c r="C198" s="34">
        <f t="shared" si="5"/>
        <v>0</v>
      </c>
      <c r="D198" s="7" t="s">
        <v>46</v>
      </c>
      <c r="E198" s="7"/>
      <c r="F198" s="26">
        <v>176</v>
      </c>
      <c r="G198" s="26">
        <v>175</v>
      </c>
      <c r="H198" s="29">
        <v>174</v>
      </c>
      <c r="I198" s="29">
        <v>173</v>
      </c>
      <c r="K198" s="26">
        <v>172</v>
      </c>
      <c r="L198" s="26">
        <v>171</v>
      </c>
      <c r="M198" s="29">
        <v>170</v>
      </c>
      <c r="N198" s="29">
        <v>169</v>
      </c>
      <c r="P198" s="26">
        <v>168</v>
      </c>
      <c r="Q198" s="26">
        <v>167</v>
      </c>
      <c r="R198" s="29">
        <v>166</v>
      </c>
      <c r="S198" s="29">
        <v>165</v>
      </c>
      <c r="U198" s="26">
        <v>164</v>
      </c>
      <c r="V198" s="26">
        <v>163</v>
      </c>
      <c r="W198" s="29">
        <v>162</v>
      </c>
      <c r="X198" s="29">
        <v>161</v>
      </c>
    </row>
    <row r="199" spans="1:24" x14ac:dyDescent="0.2">
      <c r="A199" s="8">
        <f t="shared" si="6"/>
        <v>58622</v>
      </c>
      <c r="B199" s="27">
        <f>IFERROR(VLOOKUP(Form!$B$6,Table!$A$17:$BM$616,MATCH(VALUE(RIGHT(D199,2)),Table!$B$16:$BM$16,0)+1,FALSE)/4,0)</f>
        <v>0</v>
      </c>
      <c r="C199" s="34">
        <f t="shared" si="5"/>
        <v>0</v>
      </c>
      <c r="D199" s="7" t="s">
        <v>46</v>
      </c>
      <c r="E199" s="7"/>
      <c r="F199" s="26">
        <v>177</v>
      </c>
      <c r="G199" s="26">
        <v>176</v>
      </c>
      <c r="H199" s="29">
        <v>175</v>
      </c>
      <c r="I199" s="29">
        <v>174</v>
      </c>
      <c r="K199" s="26">
        <v>173</v>
      </c>
      <c r="L199" s="26">
        <v>172</v>
      </c>
      <c r="M199" s="29">
        <v>171</v>
      </c>
      <c r="N199" s="29">
        <v>170</v>
      </c>
      <c r="P199" s="26">
        <v>169</v>
      </c>
      <c r="Q199" s="26">
        <v>168</v>
      </c>
      <c r="R199" s="29">
        <v>167</v>
      </c>
      <c r="S199" s="29">
        <v>166</v>
      </c>
      <c r="U199" s="26">
        <v>165</v>
      </c>
      <c r="V199" s="26">
        <v>164</v>
      </c>
      <c r="W199" s="29">
        <v>163</v>
      </c>
      <c r="X199" s="29">
        <v>162</v>
      </c>
    </row>
    <row r="200" spans="1:24" x14ac:dyDescent="0.2">
      <c r="A200" s="8">
        <f t="shared" si="6"/>
        <v>58714</v>
      </c>
      <c r="B200" s="27">
        <f>IFERROR(VLOOKUP(Form!$B$6,Table!$A$17:$BM$616,MATCH(VALUE(RIGHT(D200,2)),Table!$B$16:$BM$16,0)+1,FALSE)/4,0)</f>
        <v>0</v>
      </c>
      <c r="C200" s="34">
        <f t="shared" si="5"/>
        <v>0</v>
      </c>
      <c r="D200" s="7" t="s">
        <v>46</v>
      </c>
      <c r="E200" s="7"/>
      <c r="F200" s="26">
        <v>178</v>
      </c>
      <c r="G200" s="26">
        <v>177</v>
      </c>
      <c r="H200" s="29">
        <v>176</v>
      </c>
      <c r="I200" s="29">
        <v>175</v>
      </c>
      <c r="K200" s="26">
        <v>174</v>
      </c>
      <c r="L200" s="26">
        <v>173</v>
      </c>
      <c r="M200" s="29">
        <v>172</v>
      </c>
      <c r="N200" s="29">
        <v>171</v>
      </c>
      <c r="P200" s="26">
        <v>170</v>
      </c>
      <c r="Q200" s="26">
        <v>169</v>
      </c>
      <c r="R200" s="29">
        <v>168</v>
      </c>
      <c r="S200" s="29">
        <v>167</v>
      </c>
      <c r="U200" s="26">
        <v>166</v>
      </c>
      <c r="V200" s="26">
        <v>165</v>
      </c>
      <c r="W200" s="29">
        <v>164</v>
      </c>
      <c r="X200" s="29">
        <v>163</v>
      </c>
    </row>
    <row r="201" spans="1:24" x14ac:dyDescent="0.2">
      <c r="A201" s="8">
        <f t="shared" si="6"/>
        <v>58806</v>
      </c>
      <c r="B201" s="27">
        <f>IFERROR(VLOOKUP(Form!$B$6,Table!$A$17:$BM$616,MATCH(VALUE(RIGHT(D201,2)),Table!$B$16:$BM$16,0)+1,FALSE)/4,0)</f>
        <v>0</v>
      </c>
      <c r="C201" s="34">
        <f t="shared" si="5"/>
        <v>0</v>
      </c>
      <c r="D201" s="7" t="s">
        <v>46</v>
      </c>
      <c r="E201" s="7"/>
      <c r="F201" s="26">
        <v>179</v>
      </c>
      <c r="G201" s="26">
        <v>178</v>
      </c>
      <c r="H201" s="29">
        <v>177</v>
      </c>
      <c r="I201" s="29">
        <v>176</v>
      </c>
      <c r="K201" s="26">
        <v>175</v>
      </c>
      <c r="L201" s="26">
        <v>174</v>
      </c>
      <c r="M201" s="29">
        <v>173</v>
      </c>
      <c r="N201" s="29">
        <v>172</v>
      </c>
      <c r="P201" s="26">
        <v>171</v>
      </c>
      <c r="Q201" s="26">
        <v>170</v>
      </c>
      <c r="R201" s="29">
        <v>169</v>
      </c>
      <c r="S201" s="29">
        <v>168</v>
      </c>
      <c r="U201" s="26">
        <v>167</v>
      </c>
      <c r="V201" s="26">
        <v>166</v>
      </c>
      <c r="W201" s="29">
        <v>165</v>
      </c>
      <c r="X201" s="29">
        <v>164</v>
      </c>
    </row>
    <row r="202" spans="1:24" x14ac:dyDescent="0.2">
      <c r="A202" s="8">
        <f t="shared" si="6"/>
        <v>58896</v>
      </c>
      <c r="B202" s="27">
        <f>IFERROR(VLOOKUP(Form!$B$6,Table!$A$17:$BM$616,MATCH(VALUE(RIGHT(D202,2)),Table!$B$16:$BM$16,0)+1,FALSE)/4,0)</f>
        <v>0</v>
      </c>
      <c r="C202" s="34">
        <f t="shared" si="5"/>
        <v>0</v>
      </c>
      <c r="D202" s="7" t="s">
        <v>47</v>
      </c>
      <c r="E202" s="7"/>
      <c r="F202" s="26">
        <v>180</v>
      </c>
      <c r="G202" s="26">
        <v>179</v>
      </c>
      <c r="H202" s="29">
        <v>178</v>
      </c>
      <c r="I202" s="29">
        <v>177</v>
      </c>
      <c r="K202" s="26">
        <v>176</v>
      </c>
      <c r="L202" s="26">
        <v>175</v>
      </c>
      <c r="M202" s="29">
        <v>174</v>
      </c>
      <c r="N202" s="29">
        <v>173</v>
      </c>
      <c r="P202" s="26">
        <v>172</v>
      </c>
      <c r="Q202" s="26">
        <v>171</v>
      </c>
      <c r="R202" s="29">
        <v>170</v>
      </c>
      <c r="S202" s="29">
        <v>169</v>
      </c>
      <c r="U202" s="26">
        <v>168</v>
      </c>
      <c r="V202" s="26">
        <v>167</v>
      </c>
      <c r="W202" s="29">
        <v>166</v>
      </c>
      <c r="X202" s="29">
        <v>165</v>
      </c>
    </row>
    <row r="203" spans="1:24" x14ac:dyDescent="0.2">
      <c r="A203" s="8">
        <f t="shared" si="6"/>
        <v>58987</v>
      </c>
      <c r="B203" s="27">
        <f>IFERROR(VLOOKUP(Form!$B$6,Table!$A$17:$BM$616,MATCH(VALUE(RIGHT(D203,2)),Table!$B$16:$BM$16,0)+1,FALSE)/4,0)</f>
        <v>0</v>
      </c>
      <c r="C203" s="34">
        <f t="shared" si="5"/>
        <v>0</v>
      </c>
      <c r="D203" s="7" t="s">
        <v>47</v>
      </c>
      <c r="E203" s="7"/>
      <c r="F203" s="26">
        <v>181</v>
      </c>
      <c r="G203" s="26">
        <v>180</v>
      </c>
      <c r="H203" s="29">
        <v>179</v>
      </c>
      <c r="I203" s="29">
        <v>178</v>
      </c>
      <c r="K203" s="26">
        <v>177</v>
      </c>
      <c r="L203" s="26">
        <v>176</v>
      </c>
      <c r="M203" s="29">
        <v>175</v>
      </c>
      <c r="N203" s="29">
        <v>174</v>
      </c>
      <c r="P203" s="26">
        <v>173</v>
      </c>
      <c r="Q203" s="26">
        <v>172</v>
      </c>
      <c r="R203" s="29">
        <v>171</v>
      </c>
      <c r="S203" s="29">
        <v>170</v>
      </c>
      <c r="U203" s="26">
        <v>169</v>
      </c>
      <c r="V203" s="26">
        <v>168</v>
      </c>
      <c r="W203" s="29">
        <v>167</v>
      </c>
      <c r="X203" s="29">
        <v>166</v>
      </c>
    </row>
    <row r="204" spans="1:24" x14ac:dyDescent="0.2">
      <c r="A204" s="8">
        <f t="shared" si="6"/>
        <v>59079</v>
      </c>
      <c r="B204" s="27">
        <f>IFERROR(VLOOKUP(Form!$B$6,Table!$A$17:$BM$616,MATCH(VALUE(RIGHT(D204,2)),Table!$B$16:$BM$16,0)+1,FALSE)/4,0)</f>
        <v>0</v>
      </c>
      <c r="C204" s="34">
        <f t="shared" si="5"/>
        <v>0</v>
      </c>
      <c r="D204" s="7" t="s">
        <v>47</v>
      </c>
      <c r="E204" s="7"/>
      <c r="F204" s="26">
        <v>182</v>
      </c>
      <c r="G204" s="26">
        <v>181</v>
      </c>
      <c r="H204" s="29">
        <v>180</v>
      </c>
      <c r="I204" s="29">
        <v>179</v>
      </c>
      <c r="K204" s="26">
        <v>178</v>
      </c>
      <c r="L204" s="26">
        <v>177</v>
      </c>
      <c r="M204" s="29">
        <v>176</v>
      </c>
      <c r="N204" s="29">
        <v>175</v>
      </c>
      <c r="P204" s="26">
        <v>174</v>
      </c>
      <c r="Q204" s="26">
        <v>173</v>
      </c>
      <c r="R204" s="29">
        <v>172</v>
      </c>
      <c r="S204" s="29">
        <v>171</v>
      </c>
      <c r="U204" s="26">
        <v>170</v>
      </c>
      <c r="V204" s="26">
        <v>169</v>
      </c>
      <c r="W204" s="29">
        <v>168</v>
      </c>
      <c r="X204" s="29">
        <v>167</v>
      </c>
    </row>
    <row r="205" spans="1:24" x14ac:dyDescent="0.2">
      <c r="A205" s="8">
        <f t="shared" si="6"/>
        <v>59171</v>
      </c>
      <c r="B205" s="27">
        <f>IFERROR(VLOOKUP(Form!$B$6,Table!$A$17:$BM$616,MATCH(VALUE(RIGHT(D205,2)),Table!$B$16:$BM$16,0)+1,FALSE)/4,0)</f>
        <v>0</v>
      </c>
      <c r="C205" s="34">
        <f t="shared" si="5"/>
        <v>0</v>
      </c>
      <c r="D205" s="7" t="s">
        <v>47</v>
      </c>
      <c r="E205" s="7"/>
      <c r="F205" s="26">
        <v>183</v>
      </c>
      <c r="G205" s="26">
        <v>182</v>
      </c>
      <c r="H205" s="29">
        <v>181</v>
      </c>
      <c r="I205" s="29">
        <v>180</v>
      </c>
      <c r="K205" s="26">
        <v>179</v>
      </c>
      <c r="L205" s="26">
        <v>178</v>
      </c>
      <c r="M205" s="29">
        <v>177</v>
      </c>
      <c r="N205" s="29">
        <v>176</v>
      </c>
      <c r="P205" s="26">
        <v>175</v>
      </c>
      <c r="Q205" s="26">
        <v>174</v>
      </c>
      <c r="R205" s="29">
        <v>173</v>
      </c>
      <c r="S205" s="29">
        <v>172</v>
      </c>
      <c r="U205" s="26">
        <v>171</v>
      </c>
      <c r="V205" s="26">
        <v>170</v>
      </c>
      <c r="W205" s="29">
        <v>169</v>
      </c>
      <c r="X205" s="29">
        <v>168</v>
      </c>
    </row>
    <row r="206" spans="1:24" x14ac:dyDescent="0.2">
      <c r="A206" s="8">
        <f t="shared" si="6"/>
        <v>59261</v>
      </c>
      <c r="B206" s="27">
        <f>IFERROR(VLOOKUP(Form!$B$6,Table!$A$17:$BM$616,MATCH(VALUE(RIGHT(D206,2)),Table!$B$16:$BM$16,0)+1,FALSE)/4,0)</f>
        <v>0</v>
      </c>
      <c r="C206" s="34">
        <f t="shared" si="5"/>
        <v>0</v>
      </c>
      <c r="D206" s="7" t="s">
        <v>48</v>
      </c>
      <c r="E206" s="7"/>
      <c r="F206" s="26">
        <v>184</v>
      </c>
      <c r="G206" s="26">
        <v>183</v>
      </c>
      <c r="H206" s="29">
        <v>182</v>
      </c>
      <c r="I206" s="29">
        <v>181</v>
      </c>
      <c r="K206" s="26">
        <v>180</v>
      </c>
      <c r="L206" s="26">
        <v>179</v>
      </c>
      <c r="M206" s="29">
        <v>178</v>
      </c>
      <c r="N206" s="29">
        <v>177</v>
      </c>
      <c r="P206" s="26">
        <v>176</v>
      </c>
      <c r="Q206" s="26">
        <v>175</v>
      </c>
      <c r="R206" s="29">
        <v>174</v>
      </c>
      <c r="S206" s="29">
        <v>173</v>
      </c>
      <c r="U206" s="26">
        <v>172</v>
      </c>
      <c r="V206" s="26">
        <v>171</v>
      </c>
      <c r="W206" s="29">
        <v>170</v>
      </c>
      <c r="X206" s="29">
        <v>169</v>
      </c>
    </row>
    <row r="207" spans="1:24" x14ac:dyDescent="0.2">
      <c r="A207" s="8">
        <f t="shared" si="6"/>
        <v>59352</v>
      </c>
      <c r="B207" s="27">
        <f>IFERROR(VLOOKUP(Form!$B$6,Table!$A$17:$BM$616,MATCH(VALUE(RIGHT(D207,2)),Table!$B$16:$BM$16,0)+1,FALSE)/4,0)</f>
        <v>0</v>
      </c>
      <c r="C207" s="34">
        <f t="shared" si="5"/>
        <v>0</v>
      </c>
      <c r="D207" s="7" t="s">
        <v>48</v>
      </c>
      <c r="E207" s="7"/>
      <c r="F207" s="26">
        <v>185</v>
      </c>
      <c r="G207" s="26">
        <v>184</v>
      </c>
      <c r="H207" s="29">
        <v>183</v>
      </c>
      <c r="I207" s="29">
        <v>182</v>
      </c>
      <c r="K207" s="26">
        <v>181</v>
      </c>
      <c r="L207" s="26">
        <v>180</v>
      </c>
      <c r="M207" s="29">
        <v>179</v>
      </c>
      <c r="N207" s="29">
        <v>178</v>
      </c>
      <c r="P207" s="26">
        <v>177</v>
      </c>
      <c r="Q207" s="26">
        <v>176</v>
      </c>
      <c r="R207" s="29">
        <v>175</v>
      </c>
      <c r="S207" s="29">
        <v>174</v>
      </c>
      <c r="U207" s="26">
        <v>173</v>
      </c>
      <c r="V207" s="26">
        <v>172</v>
      </c>
      <c r="W207" s="29">
        <v>171</v>
      </c>
      <c r="X207" s="29">
        <v>170</v>
      </c>
    </row>
    <row r="208" spans="1:24" x14ac:dyDescent="0.2">
      <c r="A208" s="8">
        <f t="shared" si="6"/>
        <v>59444</v>
      </c>
      <c r="B208" s="27">
        <f>IFERROR(VLOOKUP(Form!$B$6,Table!$A$17:$BM$616,MATCH(VALUE(RIGHT(D208,2)),Table!$B$16:$BM$16,0)+1,FALSE)/4,0)</f>
        <v>0</v>
      </c>
      <c r="C208" s="34">
        <f t="shared" si="5"/>
        <v>0</v>
      </c>
      <c r="D208" s="7" t="s">
        <v>48</v>
      </c>
      <c r="E208" s="7"/>
      <c r="F208" s="26">
        <v>186</v>
      </c>
      <c r="G208" s="26">
        <v>185</v>
      </c>
      <c r="H208" s="29">
        <v>184</v>
      </c>
      <c r="I208" s="29">
        <v>183</v>
      </c>
      <c r="K208" s="26">
        <v>182</v>
      </c>
      <c r="L208" s="26">
        <v>181</v>
      </c>
      <c r="M208" s="29">
        <v>180</v>
      </c>
      <c r="N208" s="29">
        <v>179</v>
      </c>
      <c r="P208" s="26">
        <v>178</v>
      </c>
      <c r="Q208" s="26">
        <v>177</v>
      </c>
      <c r="R208" s="29">
        <v>176</v>
      </c>
      <c r="S208" s="29">
        <v>175</v>
      </c>
      <c r="U208" s="26">
        <v>174</v>
      </c>
      <c r="V208" s="26">
        <v>173</v>
      </c>
      <c r="W208" s="29">
        <v>172</v>
      </c>
      <c r="X208" s="29">
        <v>171</v>
      </c>
    </row>
    <row r="209" spans="1:24" x14ac:dyDescent="0.2">
      <c r="A209" s="8">
        <f t="shared" si="6"/>
        <v>59536</v>
      </c>
      <c r="B209" s="27">
        <f>IFERROR(VLOOKUP(Form!$B$6,Table!$A$17:$BM$616,MATCH(VALUE(RIGHT(D209,2)),Table!$B$16:$BM$16,0)+1,FALSE)/4,0)</f>
        <v>0</v>
      </c>
      <c r="C209" s="34">
        <f t="shared" si="5"/>
        <v>0</v>
      </c>
      <c r="D209" s="7" t="s">
        <v>48</v>
      </c>
      <c r="E209" s="7"/>
      <c r="F209" s="26">
        <v>187</v>
      </c>
      <c r="G209" s="26">
        <v>186</v>
      </c>
      <c r="H209" s="29">
        <v>185</v>
      </c>
      <c r="I209" s="29">
        <v>184</v>
      </c>
      <c r="K209" s="26">
        <v>183</v>
      </c>
      <c r="L209" s="26">
        <v>182</v>
      </c>
      <c r="M209" s="29">
        <v>181</v>
      </c>
      <c r="N209" s="29">
        <v>180</v>
      </c>
      <c r="P209" s="26">
        <v>179</v>
      </c>
      <c r="Q209" s="26">
        <v>178</v>
      </c>
      <c r="R209" s="29">
        <v>177</v>
      </c>
      <c r="S209" s="29">
        <v>176</v>
      </c>
      <c r="U209" s="26">
        <v>175</v>
      </c>
      <c r="V209" s="26">
        <v>174</v>
      </c>
      <c r="W209" s="29">
        <v>173</v>
      </c>
      <c r="X209" s="29">
        <v>172</v>
      </c>
    </row>
    <row r="210" spans="1:24" x14ac:dyDescent="0.2">
      <c r="A210" s="8">
        <f t="shared" si="6"/>
        <v>59626</v>
      </c>
      <c r="B210" s="27">
        <f>IFERROR(VLOOKUP(Form!$B$6,Table!$A$17:$BM$616,MATCH(VALUE(RIGHT(D210,2)),Table!$B$16:$BM$16,0)+1,FALSE)/4,0)</f>
        <v>0</v>
      </c>
      <c r="C210" s="34">
        <f t="shared" si="5"/>
        <v>0</v>
      </c>
      <c r="D210" s="7" t="s">
        <v>49</v>
      </c>
      <c r="E210" s="7"/>
      <c r="F210" s="26">
        <v>188</v>
      </c>
      <c r="G210" s="26">
        <v>187</v>
      </c>
      <c r="H210" s="29">
        <v>186</v>
      </c>
      <c r="I210" s="29">
        <v>185</v>
      </c>
      <c r="K210" s="26">
        <v>184</v>
      </c>
      <c r="L210" s="26">
        <v>183</v>
      </c>
      <c r="M210" s="29">
        <v>182</v>
      </c>
      <c r="N210" s="29">
        <v>181</v>
      </c>
      <c r="P210" s="26">
        <v>180</v>
      </c>
      <c r="Q210" s="26">
        <v>179</v>
      </c>
      <c r="R210" s="29">
        <v>178</v>
      </c>
      <c r="S210" s="29">
        <v>177</v>
      </c>
      <c r="U210" s="26">
        <v>176</v>
      </c>
      <c r="V210" s="26">
        <v>175</v>
      </c>
      <c r="W210" s="29">
        <v>174</v>
      </c>
      <c r="X210" s="29">
        <v>173</v>
      </c>
    </row>
    <row r="211" spans="1:24" x14ac:dyDescent="0.2">
      <c r="A211" s="8">
        <f t="shared" si="6"/>
        <v>59717</v>
      </c>
      <c r="B211" s="27">
        <f>IFERROR(VLOOKUP(Form!$B$6,Table!$A$17:$BM$616,MATCH(VALUE(RIGHT(D211,2)),Table!$B$16:$BM$16,0)+1,FALSE)/4,0)</f>
        <v>0</v>
      </c>
      <c r="C211" s="34">
        <f t="shared" si="5"/>
        <v>0</v>
      </c>
      <c r="D211" s="7" t="s">
        <v>49</v>
      </c>
      <c r="E211" s="7"/>
      <c r="F211" s="26">
        <v>189</v>
      </c>
      <c r="G211" s="26">
        <v>188</v>
      </c>
      <c r="H211" s="29">
        <v>187</v>
      </c>
      <c r="I211" s="29">
        <v>186</v>
      </c>
      <c r="K211" s="26">
        <v>185</v>
      </c>
      <c r="L211" s="26">
        <v>184</v>
      </c>
      <c r="M211" s="29">
        <v>183</v>
      </c>
      <c r="N211" s="29">
        <v>182</v>
      </c>
      <c r="P211" s="26">
        <v>181</v>
      </c>
      <c r="Q211" s="26">
        <v>180</v>
      </c>
      <c r="R211" s="29">
        <v>179</v>
      </c>
      <c r="S211" s="29">
        <v>178</v>
      </c>
      <c r="U211" s="26">
        <v>177</v>
      </c>
      <c r="V211" s="26">
        <v>176</v>
      </c>
      <c r="W211" s="29">
        <v>175</v>
      </c>
      <c r="X211" s="29">
        <v>174</v>
      </c>
    </row>
    <row r="212" spans="1:24" x14ac:dyDescent="0.2">
      <c r="A212" s="8">
        <f t="shared" si="6"/>
        <v>59809</v>
      </c>
      <c r="B212" s="27">
        <f>IFERROR(VLOOKUP(Form!$B$6,Table!$A$17:$BM$616,MATCH(VALUE(RIGHT(D212,2)),Table!$B$16:$BM$16,0)+1,FALSE)/4,0)</f>
        <v>0</v>
      </c>
      <c r="C212" s="34">
        <f t="shared" si="5"/>
        <v>0</v>
      </c>
      <c r="D212" s="7" t="s">
        <v>49</v>
      </c>
      <c r="E212" s="7"/>
      <c r="F212" s="26">
        <v>190</v>
      </c>
      <c r="G212" s="26">
        <v>189</v>
      </c>
      <c r="H212" s="29">
        <v>188</v>
      </c>
      <c r="I212" s="29">
        <v>187</v>
      </c>
      <c r="K212" s="26">
        <v>186</v>
      </c>
      <c r="L212" s="26">
        <v>185</v>
      </c>
      <c r="M212" s="29">
        <v>184</v>
      </c>
      <c r="N212" s="29">
        <v>183</v>
      </c>
      <c r="P212" s="26">
        <v>182</v>
      </c>
      <c r="Q212" s="26">
        <v>181</v>
      </c>
      <c r="R212" s="29">
        <v>180</v>
      </c>
      <c r="S212" s="29">
        <v>179</v>
      </c>
      <c r="U212" s="26">
        <v>178</v>
      </c>
      <c r="V212" s="26">
        <v>177</v>
      </c>
      <c r="W212" s="29">
        <v>176</v>
      </c>
      <c r="X212" s="29">
        <v>175</v>
      </c>
    </row>
    <row r="213" spans="1:24" x14ac:dyDescent="0.2">
      <c r="A213" s="8">
        <f t="shared" si="6"/>
        <v>59901</v>
      </c>
      <c r="B213" s="27">
        <f>IFERROR(VLOOKUP(Form!$B$6,Table!$A$17:$BM$616,MATCH(VALUE(RIGHT(D213,2)),Table!$B$16:$BM$16,0)+1,FALSE)/4,0)</f>
        <v>0</v>
      </c>
      <c r="C213" s="34">
        <f t="shared" si="5"/>
        <v>0</v>
      </c>
      <c r="D213" s="7" t="s">
        <v>49</v>
      </c>
      <c r="E213" s="7"/>
      <c r="F213" s="26">
        <v>191</v>
      </c>
      <c r="G213" s="26">
        <v>190</v>
      </c>
      <c r="H213" s="29">
        <v>189</v>
      </c>
      <c r="I213" s="29">
        <v>188</v>
      </c>
      <c r="K213" s="26">
        <v>187</v>
      </c>
      <c r="L213" s="26">
        <v>186</v>
      </c>
      <c r="M213" s="29">
        <v>185</v>
      </c>
      <c r="N213" s="29">
        <v>184</v>
      </c>
      <c r="P213" s="26">
        <v>183</v>
      </c>
      <c r="Q213" s="26">
        <v>182</v>
      </c>
      <c r="R213" s="29">
        <v>181</v>
      </c>
      <c r="S213" s="29">
        <v>180</v>
      </c>
      <c r="U213" s="26">
        <v>179</v>
      </c>
      <c r="V213" s="26">
        <v>178</v>
      </c>
      <c r="W213" s="29">
        <v>177</v>
      </c>
      <c r="X213" s="29">
        <v>176</v>
      </c>
    </row>
    <row r="214" spans="1:24" x14ac:dyDescent="0.2">
      <c r="A214" s="8">
        <f t="shared" si="6"/>
        <v>59992</v>
      </c>
      <c r="B214" s="27">
        <f>IFERROR(VLOOKUP(Form!$B$6,Table!$A$17:$BM$616,MATCH(VALUE(RIGHT(D214,2)),Table!$B$16:$BM$16,0)+1,FALSE)/4,0)</f>
        <v>0</v>
      </c>
      <c r="C214" s="34">
        <f t="shared" ref="C214:C277" si="7">IF(A214=$F$11,(MONTH(A214)-SUM($A$14:$A$17)+1)*(B214/3),IF(A214&lt;$F$11,0,IF(A214=$F$11,(MONTH(A214)-SUM($A$14:$A$17))*B214/3,IF(A214&lt;$F$15,B214,IF(A214=$F$15,($F$17),0)))))</f>
        <v>0</v>
      </c>
      <c r="D214" s="7" t="s">
        <v>50</v>
      </c>
      <c r="E214" s="7"/>
      <c r="F214" s="26">
        <v>192</v>
      </c>
      <c r="G214" s="26">
        <v>191</v>
      </c>
      <c r="H214" s="29">
        <v>190</v>
      </c>
      <c r="I214" s="29">
        <v>189</v>
      </c>
      <c r="K214" s="26">
        <v>188</v>
      </c>
      <c r="L214" s="26">
        <v>187</v>
      </c>
      <c r="M214" s="29">
        <v>186</v>
      </c>
      <c r="N214" s="29">
        <v>185</v>
      </c>
      <c r="P214" s="26">
        <v>184</v>
      </c>
      <c r="Q214" s="26">
        <v>183</v>
      </c>
      <c r="R214" s="29">
        <v>182</v>
      </c>
      <c r="S214" s="29">
        <v>181</v>
      </c>
      <c r="U214" s="26">
        <v>180</v>
      </c>
      <c r="V214" s="26">
        <v>179</v>
      </c>
      <c r="W214" s="29">
        <v>178</v>
      </c>
      <c r="X214" s="29">
        <v>177</v>
      </c>
    </row>
    <row r="215" spans="1:24" x14ac:dyDescent="0.2">
      <c r="A215" s="8">
        <f t="shared" si="6"/>
        <v>60083</v>
      </c>
      <c r="B215" s="27">
        <f>IFERROR(VLOOKUP(Form!$B$6,Table!$A$17:$BM$616,MATCH(VALUE(RIGHT(D215,2)),Table!$B$16:$BM$16,0)+1,FALSE)/4,0)</f>
        <v>0</v>
      </c>
      <c r="C215" s="34">
        <f t="shared" si="7"/>
        <v>0</v>
      </c>
      <c r="D215" s="7" t="s">
        <v>50</v>
      </c>
      <c r="E215" s="7"/>
      <c r="F215" s="26">
        <v>193</v>
      </c>
      <c r="G215" s="26">
        <v>192</v>
      </c>
      <c r="H215" s="29">
        <v>191</v>
      </c>
      <c r="I215" s="29">
        <v>190</v>
      </c>
      <c r="K215" s="26">
        <v>189</v>
      </c>
      <c r="L215" s="26">
        <v>188</v>
      </c>
      <c r="M215" s="29">
        <v>187</v>
      </c>
      <c r="N215" s="29">
        <v>186</v>
      </c>
      <c r="P215" s="26">
        <v>185</v>
      </c>
      <c r="Q215" s="26">
        <v>184</v>
      </c>
      <c r="R215" s="29">
        <v>183</v>
      </c>
      <c r="S215" s="29">
        <v>182</v>
      </c>
      <c r="U215" s="26">
        <v>181</v>
      </c>
      <c r="V215" s="26">
        <v>180</v>
      </c>
      <c r="W215" s="29">
        <v>179</v>
      </c>
      <c r="X215" s="29">
        <v>178</v>
      </c>
    </row>
    <row r="216" spans="1:24" x14ac:dyDescent="0.2">
      <c r="A216" s="8">
        <f t="shared" ref="A216:A277" si="8">EOMONTH(A215,3)</f>
        <v>60175</v>
      </c>
      <c r="B216" s="27">
        <f>IFERROR(VLOOKUP(Form!$B$6,Table!$A$17:$BM$616,MATCH(VALUE(RIGHT(D216,2)),Table!$B$16:$BM$16,0)+1,FALSE)/4,0)</f>
        <v>0</v>
      </c>
      <c r="C216" s="34">
        <f t="shared" si="7"/>
        <v>0</v>
      </c>
      <c r="D216" s="7" t="s">
        <v>50</v>
      </c>
      <c r="E216" s="7"/>
      <c r="F216" s="26">
        <v>194</v>
      </c>
      <c r="G216" s="26">
        <v>193</v>
      </c>
      <c r="H216" s="29">
        <v>192</v>
      </c>
      <c r="I216" s="29">
        <v>191</v>
      </c>
      <c r="K216" s="26">
        <v>190</v>
      </c>
      <c r="L216" s="26">
        <v>189</v>
      </c>
      <c r="M216" s="29">
        <v>188</v>
      </c>
      <c r="N216" s="29">
        <v>187</v>
      </c>
      <c r="P216" s="26">
        <v>186</v>
      </c>
      <c r="Q216" s="26">
        <v>185</v>
      </c>
      <c r="R216" s="29">
        <v>184</v>
      </c>
      <c r="S216" s="29">
        <v>183</v>
      </c>
      <c r="U216" s="26">
        <v>182</v>
      </c>
      <c r="V216" s="26">
        <v>181</v>
      </c>
      <c r="W216" s="29">
        <v>180</v>
      </c>
      <c r="X216" s="29">
        <v>179</v>
      </c>
    </row>
    <row r="217" spans="1:24" x14ac:dyDescent="0.2">
      <c r="A217" s="8">
        <f t="shared" si="8"/>
        <v>60267</v>
      </c>
      <c r="B217" s="27">
        <f>IFERROR(VLOOKUP(Form!$B$6,Table!$A$17:$BM$616,MATCH(VALUE(RIGHT(D217,2)),Table!$B$16:$BM$16,0)+1,FALSE)/4,0)</f>
        <v>0</v>
      </c>
      <c r="C217" s="34">
        <f t="shared" si="7"/>
        <v>0</v>
      </c>
      <c r="D217" s="7" t="s">
        <v>50</v>
      </c>
      <c r="E217" s="7"/>
      <c r="F217" s="26">
        <v>195</v>
      </c>
      <c r="G217" s="26">
        <v>194</v>
      </c>
      <c r="H217" s="29">
        <v>193</v>
      </c>
      <c r="I217" s="29">
        <v>192</v>
      </c>
      <c r="K217" s="26">
        <v>191</v>
      </c>
      <c r="L217" s="26">
        <v>190</v>
      </c>
      <c r="M217" s="29">
        <v>189</v>
      </c>
      <c r="N217" s="29">
        <v>188</v>
      </c>
      <c r="P217" s="26">
        <v>187</v>
      </c>
      <c r="Q217" s="26">
        <v>186</v>
      </c>
      <c r="R217" s="29">
        <v>185</v>
      </c>
      <c r="S217" s="29">
        <v>184</v>
      </c>
      <c r="U217" s="26">
        <v>183</v>
      </c>
      <c r="V217" s="26">
        <v>182</v>
      </c>
      <c r="W217" s="29">
        <v>181</v>
      </c>
      <c r="X217" s="29">
        <v>180</v>
      </c>
    </row>
    <row r="218" spans="1:24" x14ac:dyDescent="0.2">
      <c r="A218" s="8">
        <f t="shared" si="8"/>
        <v>60357</v>
      </c>
      <c r="B218" s="27">
        <f>IFERROR(VLOOKUP(Form!$B$6,Table!$A$17:$BM$616,MATCH(VALUE(RIGHT(D218,2)),Table!$B$16:$BM$16,0)+1,FALSE)/4,0)</f>
        <v>0</v>
      </c>
      <c r="C218" s="34">
        <f t="shared" si="7"/>
        <v>0</v>
      </c>
      <c r="D218" s="7" t="s">
        <v>51</v>
      </c>
      <c r="E218" s="7"/>
      <c r="F218" s="26">
        <v>196</v>
      </c>
      <c r="G218" s="26">
        <v>195</v>
      </c>
      <c r="H218" s="29">
        <v>194</v>
      </c>
      <c r="I218" s="29">
        <v>193</v>
      </c>
      <c r="K218" s="26">
        <v>192</v>
      </c>
      <c r="L218" s="26">
        <v>191</v>
      </c>
      <c r="M218" s="29">
        <v>190</v>
      </c>
      <c r="N218" s="29">
        <v>189</v>
      </c>
      <c r="P218" s="26">
        <v>188</v>
      </c>
      <c r="Q218" s="26">
        <v>187</v>
      </c>
      <c r="R218" s="29">
        <v>186</v>
      </c>
      <c r="S218" s="29">
        <v>185</v>
      </c>
      <c r="U218" s="26">
        <v>184</v>
      </c>
      <c r="V218" s="26">
        <v>183</v>
      </c>
      <c r="W218" s="29">
        <v>182</v>
      </c>
      <c r="X218" s="29">
        <v>181</v>
      </c>
    </row>
    <row r="219" spans="1:24" x14ac:dyDescent="0.2">
      <c r="A219" s="8">
        <f t="shared" si="8"/>
        <v>60448</v>
      </c>
      <c r="B219" s="27">
        <f>IFERROR(VLOOKUP(Form!$B$6,Table!$A$17:$BM$616,MATCH(VALUE(RIGHT(D219,2)),Table!$B$16:$BM$16,0)+1,FALSE)/4,0)</f>
        <v>0</v>
      </c>
      <c r="C219" s="34">
        <f t="shared" si="7"/>
        <v>0</v>
      </c>
      <c r="D219" s="7" t="s">
        <v>51</v>
      </c>
      <c r="E219" s="7"/>
      <c r="F219" s="26">
        <v>197</v>
      </c>
      <c r="G219" s="26">
        <v>196</v>
      </c>
      <c r="H219" s="29">
        <v>195</v>
      </c>
      <c r="I219" s="29">
        <v>194</v>
      </c>
      <c r="K219" s="26">
        <v>193</v>
      </c>
      <c r="L219" s="26">
        <v>192</v>
      </c>
      <c r="M219" s="29">
        <v>191</v>
      </c>
      <c r="N219" s="29">
        <v>190</v>
      </c>
      <c r="P219" s="26">
        <v>189</v>
      </c>
      <c r="Q219" s="26">
        <v>188</v>
      </c>
      <c r="R219" s="29">
        <v>187</v>
      </c>
      <c r="S219" s="29">
        <v>186</v>
      </c>
      <c r="U219" s="26">
        <v>185</v>
      </c>
      <c r="V219" s="26">
        <v>184</v>
      </c>
      <c r="W219" s="29">
        <v>183</v>
      </c>
      <c r="X219" s="29">
        <v>182</v>
      </c>
    </row>
    <row r="220" spans="1:24" x14ac:dyDescent="0.2">
      <c r="A220" s="8">
        <f t="shared" si="8"/>
        <v>60540</v>
      </c>
      <c r="B220" s="27">
        <f>IFERROR(VLOOKUP(Form!$B$6,Table!$A$17:$BM$616,MATCH(VALUE(RIGHT(D220,2)),Table!$B$16:$BM$16,0)+1,FALSE)/4,0)</f>
        <v>0</v>
      </c>
      <c r="C220" s="34">
        <f t="shared" si="7"/>
        <v>0</v>
      </c>
      <c r="D220" s="7" t="s">
        <v>51</v>
      </c>
      <c r="E220" s="7"/>
      <c r="F220" s="26">
        <v>198</v>
      </c>
      <c r="G220" s="26">
        <v>197</v>
      </c>
      <c r="H220" s="29">
        <v>196</v>
      </c>
      <c r="I220" s="29">
        <v>195</v>
      </c>
      <c r="K220" s="26">
        <v>194</v>
      </c>
      <c r="L220" s="26">
        <v>193</v>
      </c>
      <c r="M220" s="29">
        <v>192</v>
      </c>
      <c r="N220" s="29">
        <v>191</v>
      </c>
      <c r="P220" s="26">
        <v>190</v>
      </c>
      <c r="Q220" s="26">
        <v>189</v>
      </c>
      <c r="R220" s="29">
        <v>188</v>
      </c>
      <c r="S220" s="29">
        <v>187</v>
      </c>
      <c r="U220" s="26">
        <v>186</v>
      </c>
      <c r="V220" s="26">
        <v>185</v>
      </c>
      <c r="W220" s="29">
        <v>184</v>
      </c>
      <c r="X220" s="29">
        <v>183</v>
      </c>
    </row>
    <row r="221" spans="1:24" x14ac:dyDescent="0.2">
      <c r="A221" s="8">
        <f t="shared" si="8"/>
        <v>60632</v>
      </c>
      <c r="B221" s="27">
        <f>IFERROR(VLOOKUP(Form!$B$6,Table!$A$17:$BM$616,MATCH(VALUE(RIGHT(D221,2)),Table!$B$16:$BM$16,0)+1,FALSE)/4,0)</f>
        <v>0</v>
      </c>
      <c r="C221" s="34">
        <f t="shared" si="7"/>
        <v>0</v>
      </c>
      <c r="D221" s="7" t="s">
        <v>51</v>
      </c>
      <c r="E221" s="7"/>
      <c r="F221" s="26">
        <v>199</v>
      </c>
      <c r="G221" s="26">
        <v>198</v>
      </c>
      <c r="H221" s="29">
        <v>197</v>
      </c>
      <c r="I221" s="29">
        <v>196</v>
      </c>
      <c r="K221" s="26">
        <v>195</v>
      </c>
      <c r="L221" s="26">
        <v>194</v>
      </c>
      <c r="M221" s="29">
        <v>193</v>
      </c>
      <c r="N221" s="29">
        <v>192</v>
      </c>
      <c r="P221" s="26">
        <v>191</v>
      </c>
      <c r="Q221" s="26">
        <v>190</v>
      </c>
      <c r="R221" s="29">
        <v>189</v>
      </c>
      <c r="S221" s="29">
        <v>188</v>
      </c>
      <c r="U221" s="26">
        <v>187</v>
      </c>
      <c r="V221" s="26">
        <v>186</v>
      </c>
      <c r="W221" s="29">
        <v>185</v>
      </c>
      <c r="X221" s="29">
        <v>184</v>
      </c>
    </row>
    <row r="222" spans="1:24" x14ac:dyDescent="0.2">
      <c r="A222" s="8">
        <f t="shared" si="8"/>
        <v>60722</v>
      </c>
      <c r="B222" s="27">
        <f>IFERROR(VLOOKUP(Form!$B$6,Table!$A$17:$BM$616,MATCH(VALUE(RIGHT(D222,2)),Table!$B$16:$BM$16,0)+1,FALSE)/4,0)</f>
        <v>0</v>
      </c>
      <c r="C222" s="34">
        <f t="shared" si="7"/>
        <v>0</v>
      </c>
      <c r="D222" s="7" t="s">
        <v>52</v>
      </c>
      <c r="E222" s="7"/>
      <c r="F222" s="26">
        <v>200</v>
      </c>
      <c r="G222" s="26">
        <v>199</v>
      </c>
      <c r="H222" s="29">
        <v>198</v>
      </c>
      <c r="I222" s="29">
        <v>197</v>
      </c>
      <c r="K222" s="26">
        <v>196</v>
      </c>
      <c r="L222" s="26">
        <v>195</v>
      </c>
      <c r="M222" s="29">
        <v>194</v>
      </c>
      <c r="N222" s="29">
        <v>193</v>
      </c>
      <c r="P222" s="26">
        <v>192</v>
      </c>
      <c r="Q222" s="26">
        <v>191</v>
      </c>
      <c r="R222" s="29">
        <v>190</v>
      </c>
      <c r="S222" s="29">
        <v>189</v>
      </c>
      <c r="U222" s="26">
        <v>188</v>
      </c>
      <c r="V222" s="26">
        <v>187</v>
      </c>
      <c r="W222" s="29">
        <v>186</v>
      </c>
      <c r="X222" s="29">
        <v>185</v>
      </c>
    </row>
    <row r="223" spans="1:24" x14ac:dyDescent="0.2">
      <c r="A223" s="8">
        <f t="shared" si="8"/>
        <v>60813</v>
      </c>
      <c r="B223" s="27">
        <f>IFERROR(VLOOKUP(Form!$B$6,Table!$A$17:$BM$616,MATCH(VALUE(RIGHT(D223,2)),Table!$B$16:$BM$16,0)+1,FALSE)/4,0)</f>
        <v>0</v>
      </c>
      <c r="C223" s="34">
        <f t="shared" si="7"/>
        <v>0</v>
      </c>
      <c r="D223" s="7" t="s">
        <v>52</v>
      </c>
      <c r="E223" s="7"/>
      <c r="F223" s="26">
        <v>201</v>
      </c>
      <c r="G223" s="26">
        <v>200</v>
      </c>
      <c r="H223" s="29">
        <v>199</v>
      </c>
      <c r="I223" s="29">
        <v>198</v>
      </c>
      <c r="K223" s="26">
        <v>197</v>
      </c>
      <c r="L223" s="26">
        <v>196</v>
      </c>
      <c r="M223" s="29">
        <v>195</v>
      </c>
      <c r="N223" s="29">
        <v>194</v>
      </c>
      <c r="P223" s="26">
        <v>193</v>
      </c>
      <c r="Q223" s="26">
        <v>192</v>
      </c>
      <c r="R223" s="29">
        <v>191</v>
      </c>
      <c r="S223" s="29">
        <v>190</v>
      </c>
      <c r="U223" s="26">
        <v>189</v>
      </c>
      <c r="V223" s="26">
        <v>188</v>
      </c>
      <c r="W223" s="29">
        <v>187</v>
      </c>
      <c r="X223" s="29">
        <v>186</v>
      </c>
    </row>
    <row r="224" spans="1:24" x14ac:dyDescent="0.2">
      <c r="A224" s="8">
        <f t="shared" si="8"/>
        <v>60905</v>
      </c>
      <c r="B224" s="27">
        <f>IFERROR(VLOOKUP(Form!$B$6,Table!$A$17:$BM$616,MATCH(VALUE(RIGHT(D224,2)),Table!$B$16:$BM$16,0)+1,FALSE)/4,0)</f>
        <v>0</v>
      </c>
      <c r="C224" s="34">
        <f t="shared" si="7"/>
        <v>0</v>
      </c>
      <c r="D224" s="7" t="s">
        <v>52</v>
      </c>
      <c r="E224" s="7"/>
      <c r="F224" s="26">
        <v>202</v>
      </c>
      <c r="G224" s="26">
        <v>201</v>
      </c>
      <c r="H224" s="29">
        <v>200</v>
      </c>
      <c r="I224" s="29">
        <v>199</v>
      </c>
      <c r="K224" s="26">
        <v>198</v>
      </c>
      <c r="L224" s="26">
        <v>197</v>
      </c>
      <c r="M224" s="29">
        <v>196</v>
      </c>
      <c r="N224" s="29">
        <v>195</v>
      </c>
      <c r="P224" s="26">
        <v>194</v>
      </c>
      <c r="Q224" s="26">
        <v>193</v>
      </c>
      <c r="R224" s="29">
        <v>192</v>
      </c>
      <c r="S224" s="29">
        <v>191</v>
      </c>
      <c r="U224" s="26">
        <v>190</v>
      </c>
      <c r="V224" s="26">
        <v>189</v>
      </c>
      <c r="W224" s="29">
        <v>188</v>
      </c>
      <c r="X224" s="29">
        <v>187</v>
      </c>
    </row>
    <row r="225" spans="1:24" x14ac:dyDescent="0.2">
      <c r="A225" s="8">
        <f t="shared" si="8"/>
        <v>60997</v>
      </c>
      <c r="B225" s="27">
        <f>IFERROR(VLOOKUP(Form!$B$6,Table!$A$17:$BM$616,MATCH(VALUE(RIGHT(D225,2)),Table!$B$16:$BM$16,0)+1,FALSE)/4,0)</f>
        <v>0</v>
      </c>
      <c r="C225" s="34">
        <f t="shared" si="7"/>
        <v>0</v>
      </c>
      <c r="D225" s="7" t="s">
        <v>52</v>
      </c>
      <c r="E225" s="7"/>
      <c r="F225" s="26">
        <v>203</v>
      </c>
      <c r="G225" s="26">
        <v>202</v>
      </c>
      <c r="H225" s="29">
        <v>201</v>
      </c>
      <c r="I225" s="29">
        <v>200</v>
      </c>
      <c r="K225" s="26">
        <v>199</v>
      </c>
      <c r="L225" s="26">
        <v>198</v>
      </c>
      <c r="M225" s="29">
        <v>197</v>
      </c>
      <c r="N225" s="29">
        <v>196</v>
      </c>
      <c r="P225" s="26">
        <v>195</v>
      </c>
      <c r="Q225" s="26">
        <v>194</v>
      </c>
      <c r="R225" s="29">
        <v>193</v>
      </c>
      <c r="S225" s="29">
        <v>192</v>
      </c>
      <c r="U225" s="26">
        <v>191</v>
      </c>
      <c r="V225" s="26">
        <v>190</v>
      </c>
      <c r="W225" s="29">
        <v>189</v>
      </c>
      <c r="X225" s="29">
        <v>188</v>
      </c>
    </row>
    <row r="226" spans="1:24" x14ac:dyDescent="0.2">
      <c r="A226" s="8">
        <f t="shared" si="8"/>
        <v>61087</v>
      </c>
      <c r="B226" s="27">
        <f>IFERROR(VLOOKUP(Form!$B$6,Table!$A$17:$BM$616,MATCH(VALUE(RIGHT(D226,2)),Table!$B$16:$BM$16,0)+1,FALSE)/4,0)</f>
        <v>0</v>
      </c>
      <c r="C226" s="34">
        <f t="shared" si="7"/>
        <v>0</v>
      </c>
      <c r="D226" s="7" t="s">
        <v>53</v>
      </c>
      <c r="E226" s="7"/>
      <c r="F226" s="26">
        <v>204</v>
      </c>
      <c r="G226" s="26">
        <v>203</v>
      </c>
      <c r="H226" s="29">
        <v>202</v>
      </c>
      <c r="I226" s="29">
        <v>201</v>
      </c>
      <c r="K226" s="26">
        <v>200</v>
      </c>
      <c r="L226" s="26">
        <v>199</v>
      </c>
      <c r="M226" s="29">
        <v>198</v>
      </c>
      <c r="N226" s="29">
        <v>197</v>
      </c>
      <c r="P226" s="26">
        <v>196</v>
      </c>
      <c r="Q226" s="26">
        <v>195</v>
      </c>
      <c r="R226" s="29">
        <v>194</v>
      </c>
      <c r="S226" s="29">
        <v>193</v>
      </c>
      <c r="U226" s="26">
        <v>192</v>
      </c>
      <c r="V226" s="26">
        <v>191</v>
      </c>
      <c r="W226" s="29">
        <v>190</v>
      </c>
      <c r="X226" s="29">
        <v>189</v>
      </c>
    </row>
    <row r="227" spans="1:24" x14ac:dyDescent="0.2">
      <c r="A227" s="8">
        <f t="shared" si="8"/>
        <v>61178</v>
      </c>
      <c r="B227" s="27">
        <f>IFERROR(VLOOKUP(Form!$B$6,Table!$A$17:$BM$616,MATCH(VALUE(RIGHT(D227,2)),Table!$B$16:$BM$16,0)+1,FALSE)/4,0)</f>
        <v>0</v>
      </c>
      <c r="C227" s="34">
        <f t="shared" si="7"/>
        <v>0</v>
      </c>
      <c r="D227" s="7" t="s">
        <v>53</v>
      </c>
      <c r="E227" s="7"/>
      <c r="F227" s="26">
        <v>205</v>
      </c>
      <c r="G227" s="26">
        <v>204</v>
      </c>
      <c r="H227" s="29">
        <v>203</v>
      </c>
      <c r="I227" s="29">
        <v>202</v>
      </c>
      <c r="K227" s="26">
        <v>201</v>
      </c>
      <c r="L227" s="26">
        <v>200</v>
      </c>
      <c r="M227" s="29">
        <v>199</v>
      </c>
      <c r="N227" s="29">
        <v>198</v>
      </c>
      <c r="P227" s="26">
        <v>197</v>
      </c>
      <c r="Q227" s="26">
        <v>196</v>
      </c>
      <c r="R227" s="29">
        <v>195</v>
      </c>
      <c r="S227" s="29">
        <v>194</v>
      </c>
      <c r="U227" s="26">
        <v>193</v>
      </c>
      <c r="V227" s="26">
        <v>192</v>
      </c>
      <c r="W227" s="29">
        <v>191</v>
      </c>
      <c r="X227" s="29">
        <v>190</v>
      </c>
    </row>
    <row r="228" spans="1:24" x14ac:dyDescent="0.2">
      <c r="A228" s="8">
        <f t="shared" si="8"/>
        <v>61270</v>
      </c>
      <c r="B228" s="27">
        <f>IFERROR(VLOOKUP(Form!$B$6,Table!$A$17:$BM$616,MATCH(VALUE(RIGHT(D228,2)),Table!$B$16:$BM$16,0)+1,FALSE)/4,0)</f>
        <v>0</v>
      </c>
      <c r="C228" s="34">
        <f t="shared" si="7"/>
        <v>0</v>
      </c>
      <c r="D228" s="7" t="s">
        <v>53</v>
      </c>
      <c r="E228" s="7"/>
      <c r="F228" s="26">
        <v>206</v>
      </c>
      <c r="G228" s="26">
        <v>205</v>
      </c>
      <c r="H228" s="29">
        <v>204</v>
      </c>
      <c r="I228" s="29">
        <v>203</v>
      </c>
      <c r="K228" s="26">
        <v>202</v>
      </c>
      <c r="L228" s="26">
        <v>201</v>
      </c>
      <c r="M228" s="29">
        <v>200</v>
      </c>
      <c r="N228" s="29">
        <v>199</v>
      </c>
      <c r="P228" s="26">
        <v>198</v>
      </c>
      <c r="Q228" s="26">
        <v>197</v>
      </c>
      <c r="R228" s="29">
        <v>196</v>
      </c>
      <c r="S228" s="29">
        <v>195</v>
      </c>
      <c r="U228" s="26">
        <v>194</v>
      </c>
      <c r="V228" s="26">
        <v>193</v>
      </c>
      <c r="W228" s="29">
        <v>192</v>
      </c>
      <c r="X228" s="29">
        <v>191</v>
      </c>
    </row>
    <row r="229" spans="1:24" x14ac:dyDescent="0.2">
      <c r="A229" s="8">
        <f t="shared" si="8"/>
        <v>61362</v>
      </c>
      <c r="B229" s="27">
        <f>IFERROR(VLOOKUP(Form!$B$6,Table!$A$17:$BM$616,MATCH(VALUE(RIGHT(D229,2)),Table!$B$16:$BM$16,0)+1,FALSE)/4,0)</f>
        <v>0</v>
      </c>
      <c r="C229" s="34">
        <f t="shared" si="7"/>
        <v>0</v>
      </c>
      <c r="D229" s="7" t="s">
        <v>53</v>
      </c>
      <c r="E229" s="7"/>
      <c r="F229" s="26">
        <v>207</v>
      </c>
      <c r="G229" s="26">
        <v>206</v>
      </c>
      <c r="H229" s="29">
        <v>205</v>
      </c>
      <c r="I229" s="29">
        <v>204</v>
      </c>
      <c r="K229" s="26">
        <v>203</v>
      </c>
      <c r="L229" s="26">
        <v>202</v>
      </c>
      <c r="M229" s="29">
        <v>201</v>
      </c>
      <c r="N229" s="29">
        <v>200</v>
      </c>
      <c r="P229" s="26">
        <v>199</v>
      </c>
      <c r="Q229" s="26">
        <v>198</v>
      </c>
      <c r="R229" s="29">
        <v>197</v>
      </c>
      <c r="S229" s="29">
        <v>196</v>
      </c>
      <c r="U229" s="26">
        <v>195</v>
      </c>
      <c r="V229" s="26">
        <v>194</v>
      </c>
      <c r="W229" s="29">
        <v>193</v>
      </c>
      <c r="X229" s="29">
        <v>192</v>
      </c>
    </row>
    <row r="230" spans="1:24" x14ac:dyDescent="0.2">
      <c r="A230" s="8">
        <f t="shared" si="8"/>
        <v>61453</v>
      </c>
      <c r="B230" s="27">
        <f>IFERROR(VLOOKUP(Form!$B$6,Table!$A$17:$BM$616,MATCH(VALUE(RIGHT(D230,2)),Table!$B$16:$BM$16,0)+1,FALSE)/4,0)</f>
        <v>0</v>
      </c>
      <c r="C230" s="34">
        <f t="shared" si="7"/>
        <v>0</v>
      </c>
      <c r="D230" s="7" t="s">
        <v>54</v>
      </c>
      <c r="E230" s="7"/>
      <c r="F230" s="26">
        <v>208</v>
      </c>
      <c r="G230" s="26">
        <v>207</v>
      </c>
      <c r="H230" s="29">
        <v>206</v>
      </c>
      <c r="I230" s="29">
        <v>205</v>
      </c>
      <c r="K230" s="26">
        <v>204</v>
      </c>
      <c r="L230" s="26">
        <v>203</v>
      </c>
      <c r="M230" s="29">
        <v>202</v>
      </c>
      <c r="N230" s="29">
        <v>201</v>
      </c>
      <c r="P230" s="26">
        <v>200</v>
      </c>
      <c r="Q230" s="26">
        <v>199</v>
      </c>
      <c r="R230" s="29">
        <v>198</v>
      </c>
      <c r="S230" s="29">
        <v>197</v>
      </c>
      <c r="U230" s="26">
        <v>196</v>
      </c>
      <c r="V230" s="26">
        <v>195</v>
      </c>
      <c r="W230" s="29">
        <v>194</v>
      </c>
      <c r="X230" s="29">
        <v>193</v>
      </c>
    </row>
    <row r="231" spans="1:24" x14ac:dyDescent="0.2">
      <c r="A231" s="8">
        <f t="shared" si="8"/>
        <v>61544</v>
      </c>
      <c r="B231" s="27">
        <f>IFERROR(VLOOKUP(Form!$B$6,Table!$A$17:$BM$616,MATCH(VALUE(RIGHT(D231,2)),Table!$B$16:$BM$16,0)+1,FALSE)/4,0)</f>
        <v>0</v>
      </c>
      <c r="C231" s="34">
        <f t="shared" si="7"/>
        <v>0</v>
      </c>
      <c r="D231" s="7" t="s">
        <v>54</v>
      </c>
      <c r="E231" s="7"/>
      <c r="F231" s="26">
        <v>209</v>
      </c>
      <c r="G231" s="26">
        <v>208</v>
      </c>
      <c r="H231" s="29">
        <v>207</v>
      </c>
      <c r="I231" s="29">
        <v>206</v>
      </c>
      <c r="K231" s="26">
        <v>205</v>
      </c>
      <c r="L231" s="26">
        <v>204</v>
      </c>
      <c r="M231" s="29">
        <v>203</v>
      </c>
      <c r="N231" s="29">
        <v>202</v>
      </c>
      <c r="P231" s="26">
        <v>201</v>
      </c>
      <c r="Q231" s="26">
        <v>200</v>
      </c>
      <c r="R231" s="29">
        <v>199</v>
      </c>
      <c r="S231" s="29">
        <v>198</v>
      </c>
      <c r="U231" s="26">
        <v>197</v>
      </c>
      <c r="V231" s="26">
        <v>196</v>
      </c>
      <c r="W231" s="29">
        <v>195</v>
      </c>
      <c r="X231" s="29">
        <v>194</v>
      </c>
    </row>
    <row r="232" spans="1:24" x14ac:dyDescent="0.2">
      <c r="A232" s="8">
        <f t="shared" si="8"/>
        <v>61636</v>
      </c>
      <c r="B232" s="27">
        <f>IFERROR(VLOOKUP(Form!$B$6,Table!$A$17:$BM$616,MATCH(VALUE(RIGHT(D232,2)),Table!$B$16:$BM$16,0)+1,FALSE)/4,0)</f>
        <v>0</v>
      </c>
      <c r="C232" s="34">
        <f t="shared" si="7"/>
        <v>0</v>
      </c>
      <c r="D232" s="7" t="s">
        <v>54</v>
      </c>
      <c r="E232" s="7"/>
      <c r="F232" s="26">
        <v>210</v>
      </c>
      <c r="G232" s="26">
        <v>209</v>
      </c>
      <c r="H232" s="29">
        <v>208</v>
      </c>
      <c r="I232" s="29">
        <v>207</v>
      </c>
      <c r="K232" s="26">
        <v>206</v>
      </c>
      <c r="L232" s="26">
        <v>205</v>
      </c>
      <c r="M232" s="29">
        <v>204</v>
      </c>
      <c r="N232" s="29">
        <v>203</v>
      </c>
      <c r="P232" s="26">
        <v>202</v>
      </c>
      <c r="Q232" s="26">
        <v>201</v>
      </c>
      <c r="R232" s="29">
        <v>200</v>
      </c>
      <c r="S232" s="29">
        <v>199</v>
      </c>
      <c r="U232" s="26">
        <v>198</v>
      </c>
      <c r="V232" s="26">
        <v>197</v>
      </c>
      <c r="W232" s="29">
        <v>196</v>
      </c>
      <c r="X232" s="29">
        <v>195</v>
      </c>
    </row>
    <row r="233" spans="1:24" x14ac:dyDescent="0.2">
      <c r="A233" s="8">
        <f t="shared" si="8"/>
        <v>61728</v>
      </c>
      <c r="B233" s="27">
        <f>IFERROR(VLOOKUP(Form!$B$6,Table!$A$17:$BM$616,MATCH(VALUE(RIGHT(D233,2)),Table!$B$16:$BM$16,0)+1,FALSE)/4,0)</f>
        <v>0</v>
      </c>
      <c r="C233" s="34">
        <f t="shared" si="7"/>
        <v>0</v>
      </c>
      <c r="D233" s="7" t="s">
        <v>54</v>
      </c>
      <c r="E233" s="7"/>
      <c r="F233" s="26">
        <v>211</v>
      </c>
      <c r="G233" s="26">
        <v>210</v>
      </c>
      <c r="H233" s="29">
        <v>209</v>
      </c>
      <c r="I233" s="29">
        <v>208</v>
      </c>
      <c r="K233" s="26">
        <v>207</v>
      </c>
      <c r="L233" s="26">
        <v>206</v>
      </c>
      <c r="M233" s="29">
        <v>205</v>
      </c>
      <c r="N233" s="29">
        <v>204</v>
      </c>
      <c r="P233" s="26">
        <v>203</v>
      </c>
      <c r="Q233" s="26">
        <v>202</v>
      </c>
      <c r="R233" s="29">
        <v>201</v>
      </c>
      <c r="S233" s="29">
        <v>200</v>
      </c>
      <c r="U233" s="26">
        <v>199</v>
      </c>
      <c r="V233" s="26">
        <v>198</v>
      </c>
      <c r="W233" s="29">
        <v>197</v>
      </c>
      <c r="X233" s="29">
        <v>196</v>
      </c>
    </row>
    <row r="234" spans="1:24" x14ac:dyDescent="0.2">
      <c r="A234" s="8">
        <f t="shared" si="8"/>
        <v>61818</v>
      </c>
      <c r="B234" s="27">
        <f>IFERROR(VLOOKUP(Form!$B$6,Table!$A$17:$BM$616,MATCH(VALUE(RIGHT(D234,2)),Table!$B$16:$BM$16,0)+1,FALSE)/4,0)</f>
        <v>0</v>
      </c>
      <c r="C234" s="34">
        <f t="shared" si="7"/>
        <v>0</v>
      </c>
      <c r="D234" s="7" t="s">
        <v>55</v>
      </c>
      <c r="E234" s="7"/>
      <c r="F234" s="26">
        <v>212</v>
      </c>
      <c r="G234" s="26">
        <v>211</v>
      </c>
      <c r="H234" s="29">
        <v>210</v>
      </c>
      <c r="I234" s="29">
        <v>209</v>
      </c>
      <c r="K234" s="26">
        <v>208</v>
      </c>
      <c r="L234" s="26">
        <v>207</v>
      </c>
      <c r="M234" s="29">
        <v>206</v>
      </c>
      <c r="N234" s="29">
        <v>205</v>
      </c>
      <c r="P234" s="26">
        <v>204</v>
      </c>
      <c r="Q234" s="26">
        <v>203</v>
      </c>
      <c r="R234" s="29">
        <v>202</v>
      </c>
      <c r="S234" s="29">
        <v>201</v>
      </c>
      <c r="U234" s="26">
        <v>200</v>
      </c>
      <c r="V234" s="26">
        <v>199</v>
      </c>
      <c r="W234" s="29">
        <v>198</v>
      </c>
      <c r="X234" s="29">
        <v>197</v>
      </c>
    </row>
    <row r="235" spans="1:24" x14ac:dyDescent="0.2">
      <c r="A235" s="8">
        <f t="shared" si="8"/>
        <v>61909</v>
      </c>
      <c r="B235" s="27">
        <f>IFERROR(VLOOKUP(Form!$B$6,Table!$A$17:$BM$616,MATCH(VALUE(RIGHT(D235,2)),Table!$B$16:$BM$16,0)+1,FALSE)/4,0)</f>
        <v>0</v>
      </c>
      <c r="C235" s="34">
        <f t="shared" si="7"/>
        <v>0</v>
      </c>
      <c r="D235" s="7" t="s">
        <v>55</v>
      </c>
      <c r="E235" s="7"/>
      <c r="F235" s="26">
        <v>213</v>
      </c>
      <c r="G235" s="26">
        <v>212</v>
      </c>
      <c r="H235" s="29">
        <v>211</v>
      </c>
      <c r="I235" s="29">
        <v>210</v>
      </c>
      <c r="K235" s="26">
        <v>209</v>
      </c>
      <c r="L235" s="26">
        <v>208</v>
      </c>
      <c r="M235" s="29">
        <v>207</v>
      </c>
      <c r="N235" s="29">
        <v>206</v>
      </c>
      <c r="P235" s="26">
        <v>205</v>
      </c>
      <c r="Q235" s="26">
        <v>204</v>
      </c>
      <c r="R235" s="29">
        <v>203</v>
      </c>
      <c r="S235" s="29">
        <v>202</v>
      </c>
      <c r="U235" s="26">
        <v>201</v>
      </c>
      <c r="V235" s="26">
        <v>200</v>
      </c>
      <c r="W235" s="29">
        <v>199</v>
      </c>
      <c r="X235" s="29">
        <v>198</v>
      </c>
    </row>
    <row r="236" spans="1:24" x14ac:dyDescent="0.2">
      <c r="A236" s="8">
        <f t="shared" si="8"/>
        <v>62001</v>
      </c>
      <c r="B236" s="27">
        <f>IFERROR(VLOOKUP(Form!$B$6,Table!$A$17:$BM$616,MATCH(VALUE(RIGHT(D236,2)),Table!$B$16:$BM$16,0)+1,FALSE)/4,0)</f>
        <v>0</v>
      </c>
      <c r="C236" s="34">
        <f t="shared" si="7"/>
        <v>0</v>
      </c>
      <c r="D236" s="7" t="s">
        <v>55</v>
      </c>
      <c r="E236" s="7"/>
      <c r="F236" s="26">
        <v>214</v>
      </c>
      <c r="G236" s="26">
        <v>213</v>
      </c>
      <c r="H236" s="29">
        <v>212</v>
      </c>
      <c r="I236" s="29">
        <v>211</v>
      </c>
      <c r="K236" s="26">
        <v>210</v>
      </c>
      <c r="L236" s="26">
        <v>209</v>
      </c>
      <c r="M236" s="29">
        <v>208</v>
      </c>
      <c r="N236" s="29">
        <v>207</v>
      </c>
      <c r="P236" s="26">
        <v>206</v>
      </c>
      <c r="Q236" s="26">
        <v>205</v>
      </c>
      <c r="R236" s="29">
        <v>204</v>
      </c>
      <c r="S236" s="29">
        <v>203</v>
      </c>
      <c r="U236" s="26">
        <v>202</v>
      </c>
      <c r="V236" s="26">
        <v>201</v>
      </c>
      <c r="W236" s="29">
        <v>200</v>
      </c>
      <c r="X236" s="29">
        <v>199</v>
      </c>
    </row>
    <row r="237" spans="1:24" x14ac:dyDescent="0.2">
      <c r="A237" s="8">
        <f t="shared" si="8"/>
        <v>62093</v>
      </c>
      <c r="B237" s="27">
        <f>IFERROR(VLOOKUP(Form!$B$6,Table!$A$17:$BM$616,MATCH(VALUE(RIGHT(D237,2)),Table!$B$16:$BM$16,0)+1,FALSE)/4,0)</f>
        <v>0</v>
      </c>
      <c r="C237" s="34">
        <f t="shared" si="7"/>
        <v>0</v>
      </c>
      <c r="D237" s="7" t="s">
        <v>55</v>
      </c>
      <c r="E237" s="7"/>
      <c r="F237" s="26">
        <v>215</v>
      </c>
      <c r="G237" s="26">
        <v>214</v>
      </c>
      <c r="H237" s="29">
        <v>213</v>
      </c>
      <c r="I237" s="29">
        <v>212</v>
      </c>
      <c r="K237" s="26">
        <v>211</v>
      </c>
      <c r="L237" s="26">
        <v>210</v>
      </c>
      <c r="M237" s="29">
        <v>209</v>
      </c>
      <c r="N237" s="29">
        <v>208</v>
      </c>
      <c r="P237" s="26">
        <v>207</v>
      </c>
      <c r="Q237" s="26">
        <v>206</v>
      </c>
      <c r="R237" s="29">
        <v>205</v>
      </c>
      <c r="S237" s="29">
        <v>204</v>
      </c>
      <c r="U237" s="26">
        <v>203</v>
      </c>
      <c r="V237" s="26">
        <v>202</v>
      </c>
      <c r="W237" s="29">
        <v>201</v>
      </c>
      <c r="X237" s="29">
        <v>200</v>
      </c>
    </row>
    <row r="238" spans="1:24" x14ac:dyDescent="0.2">
      <c r="A238" s="8">
        <f t="shared" si="8"/>
        <v>62183</v>
      </c>
      <c r="B238" s="27">
        <f>IFERROR(VLOOKUP(Form!$B$6,Table!$A$17:$BM$616,MATCH(VALUE(RIGHT(D238,2)),Table!$B$16:$BM$16,0)+1,FALSE)/4,0)</f>
        <v>0</v>
      </c>
      <c r="C238" s="34">
        <f t="shared" si="7"/>
        <v>0</v>
      </c>
      <c r="D238" s="7" t="s">
        <v>56</v>
      </c>
      <c r="E238" s="7"/>
      <c r="F238" s="26">
        <v>216</v>
      </c>
      <c r="G238" s="26">
        <v>215</v>
      </c>
      <c r="H238" s="29">
        <v>214</v>
      </c>
      <c r="I238" s="29">
        <v>213</v>
      </c>
      <c r="K238" s="26">
        <v>212</v>
      </c>
      <c r="L238" s="26">
        <v>211</v>
      </c>
      <c r="M238" s="29">
        <v>210</v>
      </c>
      <c r="N238" s="29">
        <v>209</v>
      </c>
      <c r="P238" s="26">
        <v>208</v>
      </c>
      <c r="Q238" s="26">
        <v>207</v>
      </c>
      <c r="R238" s="29">
        <v>206</v>
      </c>
      <c r="S238" s="29">
        <v>205</v>
      </c>
      <c r="U238" s="26">
        <v>204</v>
      </c>
      <c r="V238" s="26">
        <v>203</v>
      </c>
      <c r="W238" s="29">
        <v>202</v>
      </c>
      <c r="X238" s="29">
        <v>201</v>
      </c>
    </row>
    <row r="239" spans="1:24" x14ac:dyDescent="0.2">
      <c r="A239" s="8">
        <f t="shared" si="8"/>
        <v>62274</v>
      </c>
      <c r="B239" s="27">
        <f>IFERROR(VLOOKUP(Form!$B$6,Table!$A$17:$BM$616,MATCH(VALUE(RIGHT(D239,2)),Table!$B$16:$BM$16,0)+1,FALSE)/4,0)</f>
        <v>0</v>
      </c>
      <c r="C239" s="34">
        <f t="shared" si="7"/>
        <v>0</v>
      </c>
      <c r="D239" s="7" t="s">
        <v>56</v>
      </c>
      <c r="E239" s="7"/>
      <c r="F239" s="26">
        <v>217</v>
      </c>
      <c r="G239" s="26">
        <v>216</v>
      </c>
      <c r="H239" s="29">
        <v>215</v>
      </c>
      <c r="I239" s="29">
        <v>214</v>
      </c>
      <c r="K239" s="26">
        <v>213</v>
      </c>
      <c r="L239" s="26">
        <v>212</v>
      </c>
      <c r="M239" s="29">
        <v>211</v>
      </c>
      <c r="N239" s="29">
        <v>210</v>
      </c>
      <c r="P239" s="26">
        <v>209</v>
      </c>
      <c r="Q239" s="26">
        <v>208</v>
      </c>
      <c r="R239" s="29">
        <v>207</v>
      </c>
      <c r="S239" s="29">
        <v>206</v>
      </c>
      <c r="U239" s="26">
        <v>205</v>
      </c>
      <c r="V239" s="26">
        <v>204</v>
      </c>
      <c r="W239" s="29">
        <v>203</v>
      </c>
      <c r="X239" s="29">
        <v>202</v>
      </c>
    </row>
    <row r="240" spans="1:24" x14ac:dyDescent="0.2">
      <c r="A240" s="8">
        <f t="shared" si="8"/>
        <v>62366</v>
      </c>
      <c r="B240" s="27">
        <f>IFERROR(VLOOKUP(Form!$B$6,Table!$A$17:$BM$616,MATCH(VALUE(RIGHT(D240,2)),Table!$B$16:$BM$16,0)+1,FALSE)/4,0)</f>
        <v>0</v>
      </c>
      <c r="C240" s="34">
        <f t="shared" si="7"/>
        <v>0</v>
      </c>
      <c r="D240" s="7" t="s">
        <v>56</v>
      </c>
      <c r="E240" s="7"/>
      <c r="F240" s="26">
        <v>218</v>
      </c>
      <c r="G240" s="26">
        <v>217</v>
      </c>
      <c r="H240" s="29">
        <v>216</v>
      </c>
      <c r="I240" s="29">
        <v>215</v>
      </c>
      <c r="K240" s="26">
        <v>214</v>
      </c>
      <c r="L240" s="26">
        <v>213</v>
      </c>
      <c r="M240" s="29">
        <v>212</v>
      </c>
      <c r="N240" s="29">
        <v>211</v>
      </c>
      <c r="P240" s="26">
        <v>210</v>
      </c>
      <c r="Q240" s="26">
        <v>209</v>
      </c>
      <c r="R240" s="29">
        <v>208</v>
      </c>
      <c r="S240" s="29">
        <v>207</v>
      </c>
      <c r="U240" s="26">
        <v>206</v>
      </c>
      <c r="V240" s="26">
        <v>205</v>
      </c>
      <c r="W240" s="29">
        <v>204</v>
      </c>
      <c r="X240" s="29">
        <v>203</v>
      </c>
    </row>
    <row r="241" spans="1:24" x14ac:dyDescent="0.2">
      <c r="A241" s="8">
        <f t="shared" si="8"/>
        <v>62458</v>
      </c>
      <c r="B241" s="27">
        <f>IFERROR(VLOOKUP(Form!$B$6,Table!$A$17:$BM$616,MATCH(VALUE(RIGHT(D241,2)),Table!$B$16:$BM$16,0)+1,FALSE)/4,0)</f>
        <v>0</v>
      </c>
      <c r="C241" s="34">
        <f t="shared" si="7"/>
        <v>0</v>
      </c>
      <c r="D241" s="7" t="s">
        <v>56</v>
      </c>
      <c r="E241" s="7"/>
      <c r="F241" s="26">
        <v>219</v>
      </c>
      <c r="G241" s="26">
        <v>218</v>
      </c>
      <c r="H241" s="29">
        <v>217</v>
      </c>
      <c r="I241" s="29">
        <v>216</v>
      </c>
      <c r="K241" s="26">
        <v>215</v>
      </c>
      <c r="L241" s="26">
        <v>214</v>
      </c>
      <c r="M241" s="29">
        <v>213</v>
      </c>
      <c r="N241" s="29">
        <v>212</v>
      </c>
      <c r="P241" s="26">
        <v>211</v>
      </c>
      <c r="Q241" s="26">
        <v>210</v>
      </c>
      <c r="R241" s="29">
        <v>209</v>
      </c>
      <c r="S241" s="29">
        <v>208</v>
      </c>
      <c r="U241" s="26">
        <v>207</v>
      </c>
      <c r="V241" s="26">
        <v>206</v>
      </c>
      <c r="W241" s="29">
        <v>205</v>
      </c>
      <c r="X241" s="29">
        <v>204</v>
      </c>
    </row>
    <row r="242" spans="1:24" x14ac:dyDescent="0.2">
      <c r="A242" s="8">
        <f t="shared" si="8"/>
        <v>62548</v>
      </c>
      <c r="B242" s="27">
        <f>IFERROR(VLOOKUP(Form!$B$6,Table!$A$17:$BM$616,MATCH(VALUE(RIGHT(D242,2)),Table!$B$16:$BM$16,0)+1,FALSE)/4,0)</f>
        <v>0</v>
      </c>
      <c r="C242" s="34">
        <f t="shared" si="7"/>
        <v>0</v>
      </c>
      <c r="D242" s="7" t="s">
        <v>57</v>
      </c>
      <c r="E242" s="7"/>
      <c r="F242" s="26">
        <v>220</v>
      </c>
      <c r="G242" s="26">
        <v>219</v>
      </c>
      <c r="H242" s="29">
        <v>218</v>
      </c>
      <c r="I242" s="29">
        <v>217</v>
      </c>
      <c r="K242" s="26">
        <v>216</v>
      </c>
      <c r="L242" s="26">
        <v>215</v>
      </c>
      <c r="M242" s="29">
        <v>214</v>
      </c>
      <c r="N242" s="29">
        <v>213</v>
      </c>
      <c r="P242" s="26">
        <v>212</v>
      </c>
      <c r="Q242" s="26">
        <v>211</v>
      </c>
      <c r="R242" s="29">
        <v>210</v>
      </c>
      <c r="S242" s="29">
        <v>209</v>
      </c>
      <c r="U242" s="26">
        <v>208</v>
      </c>
      <c r="V242" s="26">
        <v>207</v>
      </c>
      <c r="W242" s="29">
        <v>206</v>
      </c>
      <c r="X242" s="29">
        <v>205</v>
      </c>
    </row>
    <row r="243" spans="1:24" x14ac:dyDescent="0.2">
      <c r="A243" s="8">
        <f t="shared" si="8"/>
        <v>62639</v>
      </c>
      <c r="B243" s="27">
        <f>IFERROR(VLOOKUP(Form!$B$6,Table!$A$17:$BM$616,MATCH(VALUE(RIGHT(D243,2)),Table!$B$16:$BM$16,0)+1,FALSE)/4,0)</f>
        <v>0</v>
      </c>
      <c r="C243" s="34">
        <f t="shared" si="7"/>
        <v>0</v>
      </c>
      <c r="D243" s="7" t="s">
        <v>57</v>
      </c>
      <c r="E243" s="7"/>
      <c r="F243" s="26">
        <v>221</v>
      </c>
      <c r="G243" s="26">
        <v>220</v>
      </c>
      <c r="H243" s="29">
        <v>219</v>
      </c>
      <c r="I243" s="29">
        <v>218</v>
      </c>
      <c r="K243" s="26">
        <v>217</v>
      </c>
      <c r="L243" s="26">
        <v>216</v>
      </c>
      <c r="M243" s="29">
        <v>215</v>
      </c>
      <c r="N243" s="29">
        <v>214</v>
      </c>
      <c r="P243" s="26">
        <v>213</v>
      </c>
      <c r="Q243" s="26">
        <v>212</v>
      </c>
      <c r="R243" s="29">
        <v>211</v>
      </c>
      <c r="S243" s="29">
        <v>210</v>
      </c>
      <c r="U243" s="26">
        <v>209</v>
      </c>
      <c r="V243" s="26">
        <v>208</v>
      </c>
      <c r="W243" s="29">
        <v>207</v>
      </c>
      <c r="X243" s="29">
        <v>206</v>
      </c>
    </row>
    <row r="244" spans="1:24" x14ac:dyDescent="0.2">
      <c r="A244" s="8">
        <f t="shared" si="8"/>
        <v>62731</v>
      </c>
      <c r="B244" s="27">
        <f>IFERROR(VLOOKUP(Form!$B$6,Table!$A$17:$BM$616,MATCH(VALUE(RIGHT(D244,2)),Table!$B$16:$BM$16,0)+1,FALSE)/4,0)</f>
        <v>0</v>
      </c>
      <c r="C244" s="34">
        <f t="shared" si="7"/>
        <v>0</v>
      </c>
      <c r="D244" s="7" t="s">
        <v>57</v>
      </c>
      <c r="E244" s="7"/>
      <c r="F244" s="26">
        <v>222</v>
      </c>
      <c r="G244" s="26">
        <v>221</v>
      </c>
      <c r="H244" s="29">
        <v>220</v>
      </c>
      <c r="I244" s="29">
        <v>219</v>
      </c>
      <c r="K244" s="26">
        <v>218</v>
      </c>
      <c r="L244" s="26">
        <v>217</v>
      </c>
      <c r="M244" s="29">
        <v>216</v>
      </c>
      <c r="N244" s="29">
        <v>215</v>
      </c>
      <c r="P244" s="26">
        <v>214</v>
      </c>
      <c r="Q244" s="26">
        <v>213</v>
      </c>
      <c r="R244" s="29">
        <v>212</v>
      </c>
      <c r="S244" s="29">
        <v>211</v>
      </c>
      <c r="U244" s="26">
        <v>210</v>
      </c>
      <c r="V244" s="26">
        <v>209</v>
      </c>
      <c r="W244" s="29">
        <v>208</v>
      </c>
      <c r="X244" s="29">
        <v>207</v>
      </c>
    </row>
    <row r="245" spans="1:24" x14ac:dyDescent="0.2">
      <c r="A245" s="8">
        <f t="shared" si="8"/>
        <v>62823</v>
      </c>
      <c r="B245" s="27">
        <f>IFERROR(VLOOKUP(Form!$B$6,Table!$A$17:$BM$616,MATCH(VALUE(RIGHT(D245,2)),Table!$B$16:$BM$16,0)+1,FALSE)/4,0)</f>
        <v>0</v>
      </c>
      <c r="C245" s="34">
        <f t="shared" si="7"/>
        <v>0</v>
      </c>
      <c r="D245" s="7" t="s">
        <v>57</v>
      </c>
      <c r="E245" s="7"/>
      <c r="F245" s="26">
        <v>223</v>
      </c>
      <c r="G245" s="26">
        <v>222</v>
      </c>
      <c r="H245" s="29">
        <v>221</v>
      </c>
      <c r="I245" s="29">
        <v>220</v>
      </c>
      <c r="K245" s="26">
        <v>219</v>
      </c>
      <c r="L245" s="26">
        <v>218</v>
      </c>
      <c r="M245" s="29">
        <v>217</v>
      </c>
      <c r="N245" s="29">
        <v>216</v>
      </c>
      <c r="P245" s="26">
        <v>215</v>
      </c>
      <c r="Q245" s="26">
        <v>214</v>
      </c>
      <c r="R245" s="29">
        <v>213</v>
      </c>
      <c r="S245" s="29">
        <v>212</v>
      </c>
      <c r="U245" s="26">
        <v>211</v>
      </c>
      <c r="V245" s="26">
        <v>210</v>
      </c>
      <c r="W245" s="29">
        <v>209</v>
      </c>
      <c r="X245" s="29">
        <v>208</v>
      </c>
    </row>
    <row r="246" spans="1:24" x14ac:dyDescent="0.2">
      <c r="A246" s="8">
        <f t="shared" si="8"/>
        <v>62914</v>
      </c>
      <c r="B246" s="27">
        <f>IFERROR(VLOOKUP(Form!$B$6,Table!$A$17:$BM$616,MATCH(VALUE(RIGHT(D246,2)),Table!$B$16:$BM$16,0)+1,FALSE)/4,0)</f>
        <v>0</v>
      </c>
      <c r="C246" s="34">
        <f t="shared" si="7"/>
        <v>0</v>
      </c>
      <c r="D246" s="7" t="s">
        <v>58</v>
      </c>
      <c r="E246" s="7"/>
      <c r="F246" s="26">
        <v>224</v>
      </c>
      <c r="G246" s="26">
        <v>223</v>
      </c>
      <c r="H246" s="29">
        <v>222</v>
      </c>
      <c r="I246" s="29">
        <v>221</v>
      </c>
      <c r="K246" s="26">
        <v>220</v>
      </c>
      <c r="L246" s="26">
        <v>219</v>
      </c>
      <c r="M246" s="29">
        <v>218</v>
      </c>
      <c r="N246" s="29">
        <v>217</v>
      </c>
      <c r="P246" s="26">
        <v>216</v>
      </c>
      <c r="Q246" s="26">
        <v>215</v>
      </c>
      <c r="R246" s="29">
        <v>214</v>
      </c>
      <c r="S246" s="29">
        <v>213</v>
      </c>
      <c r="U246" s="26">
        <v>212</v>
      </c>
      <c r="V246" s="26">
        <v>211</v>
      </c>
      <c r="W246" s="29">
        <v>210</v>
      </c>
      <c r="X246" s="29">
        <v>209</v>
      </c>
    </row>
    <row r="247" spans="1:24" x14ac:dyDescent="0.2">
      <c r="A247" s="8">
        <f t="shared" si="8"/>
        <v>63005</v>
      </c>
      <c r="B247" s="27">
        <f>IFERROR(VLOOKUP(Form!$B$6,Table!$A$17:$BM$616,MATCH(VALUE(RIGHT(D247,2)),Table!$B$16:$BM$16,0)+1,FALSE)/4,0)</f>
        <v>0</v>
      </c>
      <c r="C247" s="34">
        <f t="shared" si="7"/>
        <v>0</v>
      </c>
      <c r="D247" s="7" t="s">
        <v>58</v>
      </c>
      <c r="E247" s="7"/>
      <c r="F247" s="26">
        <v>225</v>
      </c>
      <c r="G247" s="26">
        <v>224</v>
      </c>
      <c r="H247" s="29">
        <v>223</v>
      </c>
      <c r="I247" s="29">
        <v>222</v>
      </c>
      <c r="K247" s="26">
        <v>221</v>
      </c>
      <c r="L247" s="26">
        <v>220</v>
      </c>
      <c r="M247" s="29">
        <v>219</v>
      </c>
      <c r="N247" s="29">
        <v>218</v>
      </c>
      <c r="P247" s="26">
        <v>217</v>
      </c>
      <c r="Q247" s="26">
        <v>216</v>
      </c>
      <c r="R247" s="29">
        <v>215</v>
      </c>
      <c r="S247" s="29">
        <v>214</v>
      </c>
      <c r="U247" s="26">
        <v>213</v>
      </c>
      <c r="V247" s="26">
        <v>212</v>
      </c>
      <c r="W247" s="29">
        <v>211</v>
      </c>
      <c r="X247" s="29">
        <v>210</v>
      </c>
    </row>
    <row r="248" spans="1:24" x14ac:dyDescent="0.2">
      <c r="A248" s="8">
        <f t="shared" si="8"/>
        <v>63097</v>
      </c>
      <c r="B248" s="27">
        <f>IFERROR(VLOOKUP(Form!$B$6,Table!$A$17:$BM$616,MATCH(VALUE(RIGHT(D248,2)),Table!$B$16:$BM$16,0)+1,FALSE)/4,0)</f>
        <v>0</v>
      </c>
      <c r="C248" s="34">
        <f t="shared" si="7"/>
        <v>0</v>
      </c>
      <c r="D248" s="7" t="s">
        <v>58</v>
      </c>
      <c r="E248" s="7"/>
      <c r="F248" s="26">
        <v>226</v>
      </c>
      <c r="G248" s="26">
        <v>225</v>
      </c>
      <c r="H248" s="29">
        <v>224</v>
      </c>
      <c r="I248" s="29">
        <v>223</v>
      </c>
      <c r="K248" s="26">
        <v>222</v>
      </c>
      <c r="L248" s="26">
        <v>221</v>
      </c>
      <c r="M248" s="29">
        <v>220</v>
      </c>
      <c r="N248" s="29">
        <v>219</v>
      </c>
      <c r="P248" s="26">
        <v>218</v>
      </c>
      <c r="Q248" s="26">
        <v>217</v>
      </c>
      <c r="R248" s="29">
        <v>216</v>
      </c>
      <c r="S248" s="29">
        <v>215</v>
      </c>
      <c r="U248" s="26">
        <v>214</v>
      </c>
      <c r="V248" s="26">
        <v>213</v>
      </c>
      <c r="W248" s="29">
        <v>212</v>
      </c>
      <c r="X248" s="29">
        <v>211</v>
      </c>
    </row>
    <row r="249" spans="1:24" x14ac:dyDescent="0.2">
      <c r="A249" s="8">
        <f t="shared" si="8"/>
        <v>63189</v>
      </c>
      <c r="B249" s="27">
        <f>IFERROR(VLOOKUP(Form!$B$6,Table!$A$17:$BM$616,MATCH(VALUE(RIGHT(D249,2)),Table!$B$16:$BM$16,0)+1,FALSE)/4,0)</f>
        <v>0</v>
      </c>
      <c r="C249" s="34">
        <f t="shared" si="7"/>
        <v>0</v>
      </c>
      <c r="D249" s="7" t="s">
        <v>58</v>
      </c>
      <c r="E249" s="7"/>
      <c r="F249" s="26">
        <v>227</v>
      </c>
      <c r="G249" s="26">
        <v>226</v>
      </c>
      <c r="H249" s="29">
        <v>225</v>
      </c>
      <c r="I249" s="29">
        <v>224</v>
      </c>
      <c r="K249" s="26">
        <v>223</v>
      </c>
      <c r="L249" s="26">
        <v>222</v>
      </c>
      <c r="M249" s="29">
        <v>221</v>
      </c>
      <c r="N249" s="29">
        <v>220</v>
      </c>
      <c r="P249" s="26">
        <v>219</v>
      </c>
      <c r="Q249" s="26">
        <v>218</v>
      </c>
      <c r="R249" s="29">
        <v>217</v>
      </c>
      <c r="S249" s="29">
        <v>216</v>
      </c>
      <c r="U249" s="26">
        <v>215</v>
      </c>
      <c r="V249" s="26">
        <v>214</v>
      </c>
      <c r="W249" s="29">
        <v>213</v>
      </c>
      <c r="X249" s="29">
        <v>212</v>
      </c>
    </row>
    <row r="250" spans="1:24" x14ac:dyDescent="0.2">
      <c r="A250" s="8">
        <f t="shared" si="8"/>
        <v>63279</v>
      </c>
      <c r="B250" s="27">
        <f>IFERROR(VLOOKUP(Form!$B$6,Table!$A$17:$BM$616,MATCH(VALUE(RIGHT(D250,2)),Table!$B$16:$BM$16,0)+1,FALSE)/4,0)</f>
        <v>0</v>
      </c>
      <c r="C250" s="34">
        <f t="shared" si="7"/>
        <v>0</v>
      </c>
      <c r="D250" s="7" t="s">
        <v>59</v>
      </c>
      <c r="E250" s="7"/>
      <c r="F250" s="26">
        <v>228</v>
      </c>
      <c r="G250" s="26">
        <v>227</v>
      </c>
      <c r="H250" s="29">
        <v>226</v>
      </c>
      <c r="I250" s="29">
        <v>225</v>
      </c>
      <c r="K250" s="26">
        <v>224</v>
      </c>
      <c r="L250" s="26">
        <v>223</v>
      </c>
      <c r="M250" s="29">
        <v>222</v>
      </c>
      <c r="N250" s="29">
        <v>221</v>
      </c>
      <c r="P250" s="26">
        <v>220</v>
      </c>
      <c r="Q250" s="26">
        <v>219</v>
      </c>
      <c r="R250" s="29">
        <v>218</v>
      </c>
      <c r="S250" s="29">
        <v>217</v>
      </c>
      <c r="U250" s="26">
        <v>216</v>
      </c>
      <c r="V250" s="26">
        <v>215</v>
      </c>
      <c r="W250" s="29">
        <v>214</v>
      </c>
      <c r="X250" s="29">
        <v>213</v>
      </c>
    </row>
    <row r="251" spans="1:24" x14ac:dyDescent="0.2">
      <c r="A251" s="8">
        <f t="shared" si="8"/>
        <v>63370</v>
      </c>
      <c r="B251" s="27">
        <f>IFERROR(VLOOKUP(Form!$B$6,Table!$A$17:$BM$616,MATCH(VALUE(RIGHT(D251,2)),Table!$B$16:$BM$16,0)+1,FALSE)/4,0)</f>
        <v>0</v>
      </c>
      <c r="C251" s="34">
        <f t="shared" si="7"/>
        <v>0</v>
      </c>
      <c r="D251" s="7" t="s">
        <v>59</v>
      </c>
      <c r="E251" s="7"/>
      <c r="F251" s="26">
        <v>229</v>
      </c>
      <c r="G251" s="26">
        <v>228</v>
      </c>
      <c r="H251" s="29">
        <v>227</v>
      </c>
      <c r="I251" s="29">
        <v>226</v>
      </c>
      <c r="K251" s="26">
        <v>225</v>
      </c>
      <c r="L251" s="26">
        <v>224</v>
      </c>
      <c r="M251" s="29">
        <v>223</v>
      </c>
      <c r="N251" s="29">
        <v>222</v>
      </c>
      <c r="P251" s="26">
        <v>221</v>
      </c>
      <c r="Q251" s="26">
        <v>220</v>
      </c>
      <c r="R251" s="29">
        <v>219</v>
      </c>
      <c r="S251" s="29">
        <v>218</v>
      </c>
      <c r="U251" s="26">
        <v>217</v>
      </c>
      <c r="V251" s="26">
        <v>216</v>
      </c>
      <c r="W251" s="29">
        <v>215</v>
      </c>
      <c r="X251" s="29">
        <v>214</v>
      </c>
    </row>
    <row r="252" spans="1:24" x14ac:dyDescent="0.2">
      <c r="A252" s="8">
        <f t="shared" si="8"/>
        <v>63462</v>
      </c>
      <c r="B252" s="27">
        <f>IFERROR(VLOOKUP(Form!$B$6,Table!$A$17:$BM$616,MATCH(VALUE(RIGHT(D252,2)),Table!$B$16:$BM$16,0)+1,FALSE)/4,0)</f>
        <v>0</v>
      </c>
      <c r="C252" s="34">
        <f t="shared" si="7"/>
        <v>0</v>
      </c>
      <c r="D252" s="7" t="s">
        <v>59</v>
      </c>
      <c r="E252" s="7"/>
      <c r="F252" s="26">
        <v>230</v>
      </c>
      <c r="G252" s="26">
        <v>229</v>
      </c>
      <c r="H252" s="29">
        <v>228</v>
      </c>
      <c r="I252" s="29">
        <v>227</v>
      </c>
      <c r="K252" s="26">
        <v>226</v>
      </c>
      <c r="L252" s="26">
        <v>225</v>
      </c>
      <c r="M252" s="29">
        <v>224</v>
      </c>
      <c r="N252" s="29">
        <v>223</v>
      </c>
      <c r="P252" s="26">
        <v>222</v>
      </c>
      <c r="Q252" s="26">
        <v>221</v>
      </c>
      <c r="R252" s="29">
        <v>220</v>
      </c>
      <c r="S252" s="29">
        <v>219</v>
      </c>
      <c r="U252" s="26">
        <v>218</v>
      </c>
      <c r="V252" s="26">
        <v>217</v>
      </c>
      <c r="W252" s="29">
        <v>216</v>
      </c>
      <c r="X252" s="29">
        <v>215</v>
      </c>
    </row>
    <row r="253" spans="1:24" x14ac:dyDescent="0.2">
      <c r="A253" s="8">
        <f t="shared" si="8"/>
        <v>63554</v>
      </c>
      <c r="B253" s="27">
        <f>IFERROR(VLOOKUP(Form!$B$6,Table!$A$17:$BM$616,MATCH(VALUE(RIGHT(D253,2)),Table!$B$16:$BM$16,0)+1,FALSE)/4,0)</f>
        <v>0</v>
      </c>
      <c r="C253" s="34">
        <f t="shared" si="7"/>
        <v>0</v>
      </c>
      <c r="D253" s="7" t="s">
        <v>59</v>
      </c>
      <c r="E253" s="7"/>
      <c r="F253" s="26">
        <v>231</v>
      </c>
      <c r="G253" s="26">
        <v>230</v>
      </c>
      <c r="H253" s="29">
        <v>229</v>
      </c>
      <c r="I253" s="29">
        <v>228</v>
      </c>
      <c r="K253" s="26">
        <v>227</v>
      </c>
      <c r="L253" s="26">
        <v>226</v>
      </c>
      <c r="M253" s="29">
        <v>225</v>
      </c>
      <c r="N253" s="29">
        <v>224</v>
      </c>
      <c r="P253" s="26">
        <v>223</v>
      </c>
      <c r="Q253" s="26">
        <v>222</v>
      </c>
      <c r="R253" s="29">
        <v>221</v>
      </c>
      <c r="S253" s="29">
        <v>220</v>
      </c>
      <c r="U253" s="26">
        <v>219</v>
      </c>
      <c r="V253" s="26">
        <v>218</v>
      </c>
      <c r="W253" s="29">
        <v>217</v>
      </c>
      <c r="X253" s="29">
        <v>216</v>
      </c>
    </row>
    <row r="254" spans="1:24" x14ac:dyDescent="0.2">
      <c r="A254" s="8">
        <f t="shared" si="8"/>
        <v>63644</v>
      </c>
      <c r="B254" s="27">
        <f>IFERROR(VLOOKUP(Form!$B$6,Table!$A$17:$BM$616,MATCH(VALUE(RIGHT(D254,2)),Table!$B$16:$BM$16,0)+1,FALSE)/4,0)</f>
        <v>0</v>
      </c>
      <c r="C254" s="34">
        <f t="shared" si="7"/>
        <v>0</v>
      </c>
      <c r="D254" s="7" t="s">
        <v>60</v>
      </c>
      <c r="E254" s="7"/>
      <c r="F254" s="26">
        <v>232</v>
      </c>
      <c r="G254" s="26">
        <v>231</v>
      </c>
      <c r="H254" s="29">
        <v>230</v>
      </c>
      <c r="I254" s="29">
        <v>229</v>
      </c>
      <c r="K254" s="26">
        <v>228</v>
      </c>
      <c r="L254" s="26">
        <v>227</v>
      </c>
      <c r="M254" s="29">
        <v>226</v>
      </c>
      <c r="N254" s="29">
        <v>225</v>
      </c>
      <c r="P254" s="26">
        <v>224</v>
      </c>
      <c r="Q254" s="26">
        <v>223</v>
      </c>
      <c r="R254" s="29">
        <v>222</v>
      </c>
      <c r="S254" s="29">
        <v>221</v>
      </c>
      <c r="U254" s="26">
        <v>220</v>
      </c>
      <c r="V254" s="26">
        <v>219</v>
      </c>
      <c r="W254" s="29">
        <v>218</v>
      </c>
      <c r="X254" s="29">
        <v>217</v>
      </c>
    </row>
    <row r="255" spans="1:24" x14ac:dyDescent="0.2">
      <c r="A255" s="8">
        <f t="shared" si="8"/>
        <v>63735</v>
      </c>
      <c r="B255" s="27">
        <f>IFERROR(VLOOKUP(Form!$B$6,Table!$A$17:$BM$616,MATCH(VALUE(RIGHT(D255,2)),Table!$B$16:$BM$16,0)+1,FALSE)/4,0)</f>
        <v>0</v>
      </c>
      <c r="C255" s="34">
        <f t="shared" si="7"/>
        <v>0</v>
      </c>
      <c r="D255" s="7" t="s">
        <v>60</v>
      </c>
      <c r="E255" s="7"/>
      <c r="F255" s="26">
        <v>233</v>
      </c>
      <c r="G255" s="26">
        <v>232</v>
      </c>
      <c r="H255" s="29">
        <v>231</v>
      </c>
      <c r="I255" s="29">
        <v>230</v>
      </c>
      <c r="K255" s="26">
        <v>229</v>
      </c>
      <c r="L255" s="26">
        <v>228</v>
      </c>
      <c r="M255" s="29">
        <v>227</v>
      </c>
      <c r="N255" s="29">
        <v>226</v>
      </c>
      <c r="P255" s="26">
        <v>225</v>
      </c>
      <c r="Q255" s="26">
        <v>224</v>
      </c>
      <c r="R255" s="29">
        <v>223</v>
      </c>
      <c r="S255" s="29">
        <v>222</v>
      </c>
      <c r="U255" s="26">
        <v>221</v>
      </c>
      <c r="V255" s="26">
        <v>220</v>
      </c>
      <c r="W255" s="29">
        <v>219</v>
      </c>
      <c r="X255" s="29">
        <v>218</v>
      </c>
    </row>
    <row r="256" spans="1:24" x14ac:dyDescent="0.2">
      <c r="A256" s="8">
        <f t="shared" si="8"/>
        <v>63827</v>
      </c>
      <c r="B256" s="27">
        <f>IFERROR(VLOOKUP(Form!$B$6,Table!$A$17:$BM$616,MATCH(VALUE(RIGHT(D256,2)),Table!$B$16:$BM$16,0)+1,FALSE)/4,0)</f>
        <v>0</v>
      </c>
      <c r="C256" s="34">
        <f t="shared" si="7"/>
        <v>0</v>
      </c>
      <c r="D256" s="7" t="s">
        <v>60</v>
      </c>
      <c r="E256" s="7"/>
      <c r="F256" s="26">
        <v>234</v>
      </c>
      <c r="G256" s="26">
        <v>233</v>
      </c>
      <c r="H256" s="29">
        <v>232</v>
      </c>
      <c r="I256" s="29">
        <v>231</v>
      </c>
      <c r="K256" s="26">
        <v>230</v>
      </c>
      <c r="L256" s="26">
        <v>229</v>
      </c>
      <c r="M256" s="29">
        <v>228</v>
      </c>
      <c r="N256" s="29">
        <v>227</v>
      </c>
      <c r="P256" s="26">
        <v>226</v>
      </c>
      <c r="Q256" s="26">
        <v>225</v>
      </c>
      <c r="R256" s="29">
        <v>224</v>
      </c>
      <c r="S256" s="29">
        <v>223</v>
      </c>
      <c r="U256" s="26">
        <v>222</v>
      </c>
      <c r="V256" s="26">
        <v>221</v>
      </c>
      <c r="W256" s="29">
        <v>220</v>
      </c>
      <c r="X256" s="29">
        <v>219</v>
      </c>
    </row>
    <row r="257" spans="1:24" x14ac:dyDescent="0.2">
      <c r="A257" s="8">
        <f t="shared" si="8"/>
        <v>63919</v>
      </c>
      <c r="B257" s="27">
        <f>IFERROR(VLOOKUP(Form!$B$6,Table!$A$17:$BM$616,MATCH(VALUE(RIGHT(D257,2)),Table!$B$16:$BM$16,0)+1,FALSE)/4,0)</f>
        <v>0</v>
      </c>
      <c r="C257" s="34">
        <f t="shared" si="7"/>
        <v>0</v>
      </c>
      <c r="D257" s="7" t="s">
        <v>60</v>
      </c>
      <c r="E257" s="7"/>
      <c r="F257" s="26">
        <v>235</v>
      </c>
      <c r="G257" s="26">
        <v>234</v>
      </c>
      <c r="H257" s="29">
        <v>233</v>
      </c>
      <c r="I257" s="29">
        <v>232</v>
      </c>
      <c r="K257" s="26">
        <v>231</v>
      </c>
      <c r="L257" s="26">
        <v>230</v>
      </c>
      <c r="M257" s="29">
        <v>229</v>
      </c>
      <c r="N257" s="29">
        <v>228</v>
      </c>
      <c r="P257" s="26">
        <v>227</v>
      </c>
      <c r="Q257" s="26">
        <v>226</v>
      </c>
      <c r="R257" s="29">
        <v>225</v>
      </c>
      <c r="S257" s="29">
        <v>224</v>
      </c>
      <c r="U257" s="26">
        <v>223</v>
      </c>
      <c r="V257" s="26">
        <v>222</v>
      </c>
      <c r="W257" s="29">
        <v>221</v>
      </c>
      <c r="X257" s="29">
        <v>220</v>
      </c>
    </row>
    <row r="258" spans="1:24" x14ac:dyDescent="0.2">
      <c r="A258" s="8">
        <f t="shared" si="8"/>
        <v>64009</v>
      </c>
      <c r="B258" s="27">
        <f>IFERROR(VLOOKUP(Form!$B$6,Table!$A$17:$BM$616,MATCH(VALUE(RIGHT(D258,2)),Table!$B$16:$BM$16,0)+1,FALSE)/4,0)</f>
        <v>0</v>
      </c>
      <c r="C258" s="34">
        <f t="shared" si="7"/>
        <v>0</v>
      </c>
      <c r="D258" s="7" t="s">
        <v>61</v>
      </c>
      <c r="E258" s="7"/>
      <c r="F258" s="26">
        <v>236</v>
      </c>
      <c r="G258" s="26">
        <v>235</v>
      </c>
      <c r="H258" s="29">
        <v>234</v>
      </c>
      <c r="I258" s="29">
        <v>233</v>
      </c>
      <c r="K258" s="26">
        <v>232</v>
      </c>
      <c r="L258" s="26">
        <v>231</v>
      </c>
      <c r="M258" s="29">
        <v>230</v>
      </c>
      <c r="N258" s="29">
        <v>229</v>
      </c>
      <c r="P258" s="26">
        <v>228</v>
      </c>
      <c r="Q258" s="26">
        <v>227</v>
      </c>
      <c r="R258" s="29">
        <v>226</v>
      </c>
      <c r="S258" s="29">
        <v>225</v>
      </c>
      <c r="U258" s="26">
        <v>224</v>
      </c>
      <c r="V258" s="26">
        <v>223</v>
      </c>
      <c r="W258" s="29">
        <v>222</v>
      </c>
      <c r="X258" s="29">
        <v>221</v>
      </c>
    </row>
    <row r="259" spans="1:24" x14ac:dyDescent="0.2">
      <c r="A259" s="8">
        <f t="shared" si="8"/>
        <v>64100</v>
      </c>
      <c r="B259" s="27">
        <f>IFERROR(VLOOKUP(Form!$B$6,Table!$A$17:$BM$616,MATCH(VALUE(RIGHT(D259,2)),Table!$B$16:$BM$16,0)+1,FALSE)/4,0)</f>
        <v>0</v>
      </c>
      <c r="C259" s="34">
        <f t="shared" si="7"/>
        <v>0</v>
      </c>
      <c r="D259" s="7" t="s">
        <v>61</v>
      </c>
      <c r="E259" s="7"/>
      <c r="F259" s="26">
        <v>237</v>
      </c>
      <c r="G259" s="26">
        <v>236</v>
      </c>
      <c r="H259" s="29">
        <v>235</v>
      </c>
      <c r="I259" s="29">
        <v>234</v>
      </c>
      <c r="K259" s="26">
        <v>233</v>
      </c>
      <c r="L259" s="26">
        <v>232</v>
      </c>
      <c r="M259" s="29">
        <v>231</v>
      </c>
      <c r="N259" s="29">
        <v>230</v>
      </c>
      <c r="P259" s="26">
        <v>229</v>
      </c>
      <c r="Q259" s="26">
        <v>228</v>
      </c>
      <c r="R259" s="29">
        <v>227</v>
      </c>
      <c r="S259" s="29">
        <v>226</v>
      </c>
      <c r="U259" s="26">
        <v>225</v>
      </c>
      <c r="V259" s="26">
        <v>224</v>
      </c>
      <c r="W259" s="29">
        <v>223</v>
      </c>
      <c r="X259" s="29">
        <v>222</v>
      </c>
    </row>
    <row r="260" spans="1:24" x14ac:dyDescent="0.2">
      <c r="A260" s="8">
        <f t="shared" si="8"/>
        <v>64192</v>
      </c>
      <c r="B260" s="27">
        <f>IFERROR(VLOOKUP(Form!$B$6,Table!$A$17:$BM$616,MATCH(VALUE(RIGHT(D260,2)),Table!$B$16:$BM$16,0)+1,FALSE)/4,0)</f>
        <v>0</v>
      </c>
      <c r="C260" s="34">
        <f t="shared" si="7"/>
        <v>0</v>
      </c>
      <c r="D260" s="7" t="s">
        <v>61</v>
      </c>
      <c r="E260" s="7"/>
      <c r="F260" s="26">
        <v>238</v>
      </c>
      <c r="G260" s="26">
        <v>237</v>
      </c>
      <c r="H260" s="29">
        <v>236</v>
      </c>
      <c r="I260" s="29">
        <v>235</v>
      </c>
      <c r="K260" s="26">
        <v>234</v>
      </c>
      <c r="L260" s="26">
        <v>233</v>
      </c>
      <c r="M260" s="29">
        <v>232</v>
      </c>
      <c r="N260" s="29">
        <v>231</v>
      </c>
      <c r="P260" s="26">
        <v>230</v>
      </c>
      <c r="Q260" s="26">
        <v>229</v>
      </c>
      <c r="R260" s="29">
        <v>228</v>
      </c>
      <c r="S260" s="29">
        <v>227</v>
      </c>
      <c r="U260" s="26">
        <v>226</v>
      </c>
      <c r="V260" s="26">
        <v>225</v>
      </c>
      <c r="W260" s="29">
        <v>224</v>
      </c>
      <c r="X260" s="29">
        <v>223</v>
      </c>
    </row>
    <row r="261" spans="1:24" x14ac:dyDescent="0.2">
      <c r="A261" s="8">
        <f t="shared" si="8"/>
        <v>64284</v>
      </c>
      <c r="B261" s="27">
        <f>IFERROR(VLOOKUP(Form!$B$6,Table!$A$17:$BM$616,MATCH(VALUE(RIGHT(D261,2)),Table!$B$16:$BM$16,0)+1,FALSE)/4,0)</f>
        <v>0</v>
      </c>
      <c r="C261" s="34">
        <f t="shared" si="7"/>
        <v>0</v>
      </c>
      <c r="D261" s="7" t="s">
        <v>61</v>
      </c>
      <c r="E261" s="7"/>
      <c r="F261" s="26">
        <v>239</v>
      </c>
      <c r="G261" s="26">
        <v>238</v>
      </c>
      <c r="H261" s="29">
        <v>237</v>
      </c>
      <c r="I261" s="29">
        <v>236</v>
      </c>
      <c r="K261" s="26">
        <v>235</v>
      </c>
      <c r="L261" s="26">
        <v>234</v>
      </c>
      <c r="M261" s="29">
        <v>233</v>
      </c>
      <c r="N261" s="29">
        <v>232</v>
      </c>
      <c r="P261" s="26">
        <v>231</v>
      </c>
      <c r="Q261" s="26">
        <v>230</v>
      </c>
      <c r="R261" s="29">
        <v>229</v>
      </c>
      <c r="S261" s="29">
        <v>228</v>
      </c>
      <c r="U261" s="26">
        <v>227</v>
      </c>
      <c r="V261" s="26">
        <v>226</v>
      </c>
      <c r="W261" s="29">
        <v>225</v>
      </c>
      <c r="X261" s="29">
        <v>224</v>
      </c>
    </row>
    <row r="262" spans="1:24" x14ac:dyDescent="0.2">
      <c r="A262" s="8">
        <f t="shared" si="8"/>
        <v>64375</v>
      </c>
      <c r="B262" s="27">
        <f>IFERROR(VLOOKUP(Form!$B$6,Table!$A$17:$BM$616,MATCH(VALUE(RIGHT(D262,2)),Table!$B$16:$BM$16,0)+1,FALSE)/4,0)</f>
        <v>0</v>
      </c>
      <c r="C262" s="34">
        <f t="shared" si="7"/>
        <v>0</v>
      </c>
      <c r="D262" s="7" t="s">
        <v>74</v>
      </c>
      <c r="E262" s="7"/>
      <c r="F262" s="26">
        <v>240</v>
      </c>
      <c r="G262" s="26">
        <v>239</v>
      </c>
      <c r="H262" s="29">
        <v>238</v>
      </c>
      <c r="I262" s="29">
        <v>237</v>
      </c>
      <c r="K262" s="26">
        <v>236</v>
      </c>
      <c r="L262" s="26">
        <v>235</v>
      </c>
      <c r="M262" s="29">
        <v>234</v>
      </c>
      <c r="N262" s="29">
        <v>233</v>
      </c>
      <c r="P262" s="26">
        <v>232</v>
      </c>
      <c r="Q262" s="26">
        <v>231</v>
      </c>
      <c r="R262" s="29">
        <v>230</v>
      </c>
      <c r="S262" s="29">
        <v>229</v>
      </c>
      <c r="U262" s="26">
        <v>228</v>
      </c>
      <c r="V262" s="26">
        <v>227</v>
      </c>
      <c r="W262" s="29">
        <v>226</v>
      </c>
      <c r="X262" s="29">
        <v>225</v>
      </c>
    </row>
    <row r="263" spans="1:24" x14ac:dyDescent="0.2">
      <c r="A263" s="8">
        <f t="shared" si="8"/>
        <v>64466</v>
      </c>
      <c r="B263" s="27">
        <f>IFERROR(VLOOKUP(Form!$B$6,Table!$A$17:$BM$616,MATCH(VALUE(RIGHT(D263,2)),Table!$B$16:$BM$16,0)+1,FALSE)/4,0)</f>
        <v>0</v>
      </c>
      <c r="C263" s="34">
        <f t="shared" si="7"/>
        <v>0</v>
      </c>
      <c r="D263" s="7" t="s">
        <v>74</v>
      </c>
      <c r="E263" s="7"/>
      <c r="F263" s="26">
        <v>241</v>
      </c>
      <c r="G263" s="26">
        <v>240</v>
      </c>
      <c r="H263" s="29">
        <v>239</v>
      </c>
      <c r="I263" s="29">
        <v>238</v>
      </c>
      <c r="K263" s="26">
        <v>237</v>
      </c>
      <c r="L263" s="26">
        <v>236</v>
      </c>
      <c r="M263" s="29">
        <v>235</v>
      </c>
      <c r="N263" s="29">
        <v>234</v>
      </c>
      <c r="P263" s="26">
        <v>233</v>
      </c>
      <c r="Q263" s="26">
        <v>232</v>
      </c>
      <c r="R263" s="29">
        <v>231</v>
      </c>
      <c r="S263" s="29">
        <v>230</v>
      </c>
      <c r="U263" s="26">
        <v>229</v>
      </c>
      <c r="V263" s="26">
        <v>228</v>
      </c>
      <c r="W263" s="29">
        <v>227</v>
      </c>
      <c r="X263" s="29">
        <v>226</v>
      </c>
    </row>
    <row r="264" spans="1:24" x14ac:dyDescent="0.2">
      <c r="A264" s="8">
        <f t="shared" si="8"/>
        <v>64558</v>
      </c>
      <c r="B264" s="27">
        <f>IFERROR(VLOOKUP(Form!$B$6,Table!$A$17:$BM$616,MATCH(VALUE(RIGHT(D264,2)),Table!$B$16:$BM$16,0)+1,FALSE)/4,0)</f>
        <v>0</v>
      </c>
      <c r="C264" s="34">
        <f t="shared" si="7"/>
        <v>0</v>
      </c>
      <c r="D264" s="7" t="s">
        <v>74</v>
      </c>
      <c r="E264" s="7"/>
      <c r="F264" s="26">
        <v>242</v>
      </c>
      <c r="G264" s="26">
        <v>241</v>
      </c>
      <c r="H264" s="29">
        <v>240</v>
      </c>
      <c r="I264" s="29">
        <v>239</v>
      </c>
      <c r="K264" s="26">
        <v>238</v>
      </c>
      <c r="L264" s="26">
        <v>237</v>
      </c>
      <c r="M264" s="29">
        <v>236</v>
      </c>
      <c r="N264" s="29">
        <v>235</v>
      </c>
      <c r="P264" s="26">
        <v>234</v>
      </c>
      <c r="Q264" s="26">
        <v>233</v>
      </c>
      <c r="R264" s="29">
        <v>232</v>
      </c>
      <c r="S264" s="29">
        <v>231</v>
      </c>
      <c r="U264" s="26">
        <v>230</v>
      </c>
      <c r="V264" s="26">
        <v>229</v>
      </c>
      <c r="W264" s="29">
        <v>228</v>
      </c>
      <c r="X264" s="29">
        <v>227</v>
      </c>
    </row>
    <row r="265" spans="1:24" x14ac:dyDescent="0.2">
      <c r="A265" s="8">
        <f t="shared" si="8"/>
        <v>64650</v>
      </c>
      <c r="B265" s="27">
        <f>IFERROR(VLOOKUP(Form!$B$6,Table!$A$17:$BM$616,MATCH(VALUE(RIGHT(D265,2)),Table!$B$16:$BM$16,0)+1,FALSE)/4,0)</f>
        <v>0</v>
      </c>
      <c r="C265" s="34">
        <f t="shared" si="7"/>
        <v>0</v>
      </c>
      <c r="D265" s="7" t="s">
        <v>74</v>
      </c>
      <c r="E265" s="7"/>
      <c r="F265" s="26">
        <v>243</v>
      </c>
      <c r="G265" s="26">
        <v>242</v>
      </c>
      <c r="H265" s="29">
        <v>241</v>
      </c>
      <c r="I265" s="29">
        <v>240</v>
      </c>
      <c r="K265" s="26">
        <v>239</v>
      </c>
      <c r="L265" s="26">
        <v>238</v>
      </c>
      <c r="M265" s="29">
        <v>237</v>
      </c>
      <c r="N265" s="29">
        <v>236</v>
      </c>
      <c r="P265" s="26">
        <v>235</v>
      </c>
      <c r="Q265" s="26">
        <v>234</v>
      </c>
      <c r="R265" s="29">
        <v>233</v>
      </c>
      <c r="S265" s="29">
        <v>232</v>
      </c>
      <c r="U265" s="26">
        <v>231</v>
      </c>
      <c r="V265" s="26">
        <v>230</v>
      </c>
      <c r="W265" s="29">
        <v>229</v>
      </c>
      <c r="X265" s="29">
        <v>228</v>
      </c>
    </row>
    <row r="266" spans="1:24" x14ac:dyDescent="0.2">
      <c r="A266" s="8">
        <f t="shared" si="8"/>
        <v>64740</v>
      </c>
      <c r="B266" s="27">
        <f>IFERROR(VLOOKUP(Form!$B$6,Table!$A$17:$BM$616,MATCH(VALUE(RIGHT(D266,2)),Table!$B$16:$BM$16,0)+1,FALSE)/4,0)</f>
        <v>0</v>
      </c>
      <c r="C266" s="34">
        <f t="shared" si="7"/>
        <v>0</v>
      </c>
      <c r="D266" s="7" t="s">
        <v>95</v>
      </c>
      <c r="E266" s="7"/>
      <c r="F266" s="26">
        <v>244</v>
      </c>
      <c r="G266" s="26">
        <v>243</v>
      </c>
      <c r="H266" s="29">
        <v>242</v>
      </c>
      <c r="I266" s="29">
        <v>241</v>
      </c>
      <c r="K266" s="26">
        <v>240</v>
      </c>
      <c r="L266" s="26">
        <v>239</v>
      </c>
      <c r="M266" s="29">
        <v>238</v>
      </c>
      <c r="N266" s="29">
        <v>237</v>
      </c>
      <c r="P266" s="26">
        <v>236</v>
      </c>
      <c r="Q266" s="26">
        <v>235</v>
      </c>
      <c r="R266" s="29">
        <v>234</v>
      </c>
      <c r="S266" s="29">
        <v>233</v>
      </c>
      <c r="U266" s="26">
        <v>232</v>
      </c>
      <c r="V266" s="26">
        <v>231</v>
      </c>
      <c r="W266" s="29">
        <v>230</v>
      </c>
      <c r="X266" s="29">
        <v>229</v>
      </c>
    </row>
    <row r="267" spans="1:24" x14ac:dyDescent="0.2">
      <c r="A267" s="8">
        <f t="shared" si="8"/>
        <v>64831</v>
      </c>
      <c r="B267" s="27">
        <f>IFERROR(VLOOKUP(Form!$B$6,Table!$A$17:$BM$616,MATCH(VALUE(RIGHT(D267,2)),Table!$B$16:$BM$16,0)+1,FALSE)/4,0)</f>
        <v>0</v>
      </c>
      <c r="C267" s="34">
        <f t="shared" si="7"/>
        <v>0</v>
      </c>
      <c r="D267" s="7" t="s">
        <v>95</v>
      </c>
      <c r="E267" s="7"/>
      <c r="F267" s="26">
        <v>245</v>
      </c>
      <c r="G267" s="26">
        <v>244</v>
      </c>
      <c r="H267" s="29">
        <v>243</v>
      </c>
      <c r="I267" s="29">
        <v>242</v>
      </c>
      <c r="K267" s="26">
        <v>241</v>
      </c>
      <c r="L267" s="26">
        <v>240</v>
      </c>
      <c r="M267" s="29">
        <v>239</v>
      </c>
      <c r="N267" s="29">
        <v>238</v>
      </c>
      <c r="P267" s="26">
        <v>237</v>
      </c>
      <c r="Q267" s="26">
        <v>236</v>
      </c>
      <c r="R267" s="29">
        <v>235</v>
      </c>
      <c r="S267" s="29">
        <v>234</v>
      </c>
      <c r="U267" s="26">
        <v>233</v>
      </c>
      <c r="V267" s="26">
        <v>232</v>
      </c>
      <c r="W267" s="29">
        <v>231</v>
      </c>
      <c r="X267" s="29">
        <v>230</v>
      </c>
    </row>
    <row r="268" spans="1:24" x14ac:dyDescent="0.2">
      <c r="A268" s="8">
        <f t="shared" si="8"/>
        <v>64923</v>
      </c>
      <c r="B268" s="27">
        <f>IFERROR(VLOOKUP(Form!$B$6,Table!$A$17:$BM$616,MATCH(VALUE(RIGHT(D268,2)),Table!$B$16:$BM$16,0)+1,FALSE)/4,0)</f>
        <v>0</v>
      </c>
      <c r="C268" s="34">
        <f t="shared" si="7"/>
        <v>0</v>
      </c>
      <c r="D268" s="7" t="s">
        <v>95</v>
      </c>
      <c r="E268" s="7"/>
      <c r="F268" s="26">
        <v>246</v>
      </c>
      <c r="G268" s="26">
        <v>245</v>
      </c>
      <c r="H268" s="29">
        <v>244</v>
      </c>
      <c r="I268" s="29">
        <v>243</v>
      </c>
      <c r="K268" s="26">
        <v>242</v>
      </c>
      <c r="L268" s="26">
        <v>241</v>
      </c>
      <c r="M268" s="29">
        <v>240</v>
      </c>
      <c r="N268" s="29">
        <v>239</v>
      </c>
      <c r="P268" s="26">
        <v>238</v>
      </c>
      <c r="Q268" s="26">
        <v>237</v>
      </c>
      <c r="R268" s="29">
        <v>236</v>
      </c>
      <c r="S268" s="29">
        <v>235</v>
      </c>
      <c r="U268" s="26">
        <v>234</v>
      </c>
      <c r="V268" s="26">
        <v>233</v>
      </c>
      <c r="W268" s="29">
        <v>232</v>
      </c>
      <c r="X268" s="29">
        <v>231</v>
      </c>
    </row>
    <row r="269" spans="1:24" x14ac:dyDescent="0.2">
      <c r="A269" s="8">
        <f t="shared" si="8"/>
        <v>65015</v>
      </c>
      <c r="B269" s="27">
        <f>IFERROR(VLOOKUP(Form!$B$6,Table!$A$17:$BM$616,MATCH(VALUE(RIGHT(D269,2)),Table!$B$16:$BM$16,0)+1,FALSE)/4,0)</f>
        <v>0</v>
      </c>
      <c r="C269" s="34">
        <f t="shared" si="7"/>
        <v>0</v>
      </c>
      <c r="D269" s="7" t="s">
        <v>95</v>
      </c>
      <c r="E269" s="7"/>
      <c r="F269" s="26">
        <v>247</v>
      </c>
      <c r="G269" s="26">
        <v>246</v>
      </c>
      <c r="H269" s="29">
        <v>245</v>
      </c>
      <c r="I269" s="29">
        <v>244</v>
      </c>
      <c r="K269" s="26">
        <v>243</v>
      </c>
      <c r="L269" s="26">
        <v>242</v>
      </c>
      <c r="M269" s="29">
        <v>241</v>
      </c>
      <c r="N269" s="29">
        <v>240</v>
      </c>
      <c r="P269" s="26">
        <v>239</v>
      </c>
      <c r="Q269" s="26">
        <v>238</v>
      </c>
      <c r="R269" s="29">
        <v>237</v>
      </c>
      <c r="S269" s="29">
        <v>236</v>
      </c>
      <c r="U269" s="26">
        <v>235</v>
      </c>
      <c r="V269" s="26">
        <v>234</v>
      </c>
      <c r="W269" s="29">
        <v>233</v>
      </c>
      <c r="X269" s="29">
        <v>232</v>
      </c>
    </row>
    <row r="270" spans="1:24" x14ac:dyDescent="0.2">
      <c r="A270" s="8">
        <f t="shared" si="8"/>
        <v>65105</v>
      </c>
      <c r="B270" s="27">
        <f>IFERROR(VLOOKUP(Form!$B$6,Table!$A$17:$BM$616,MATCH(VALUE(RIGHT(D270,2)),Table!$B$16:$BM$16,0)+1,FALSE)/4,0)</f>
        <v>0</v>
      </c>
      <c r="C270" s="34">
        <f t="shared" si="7"/>
        <v>0</v>
      </c>
      <c r="D270" s="7" t="s">
        <v>96</v>
      </c>
      <c r="E270" s="7"/>
      <c r="F270" s="26">
        <v>248</v>
      </c>
      <c r="G270" s="26">
        <v>247</v>
      </c>
      <c r="H270" s="29">
        <v>246</v>
      </c>
      <c r="I270" s="29">
        <v>245</v>
      </c>
      <c r="K270" s="26">
        <v>244</v>
      </c>
      <c r="L270" s="26">
        <v>243</v>
      </c>
      <c r="M270" s="29">
        <v>242</v>
      </c>
      <c r="N270" s="29">
        <v>241</v>
      </c>
      <c r="P270" s="26">
        <v>240</v>
      </c>
      <c r="Q270" s="26">
        <v>239</v>
      </c>
      <c r="R270" s="29">
        <v>238</v>
      </c>
      <c r="S270" s="29">
        <v>237</v>
      </c>
      <c r="U270" s="26">
        <v>236</v>
      </c>
      <c r="V270" s="26">
        <v>235</v>
      </c>
      <c r="W270" s="29">
        <v>234</v>
      </c>
      <c r="X270" s="29">
        <v>233</v>
      </c>
    </row>
    <row r="271" spans="1:24" x14ac:dyDescent="0.2">
      <c r="A271" s="8">
        <f t="shared" si="8"/>
        <v>65196</v>
      </c>
      <c r="B271" s="27">
        <f>IFERROR(VLOOKUP(Form!$B$6,Table!$A$17:$BM$616,MATCH(VALUE(RIGHT(D271,2)),Table!$B$16:$BM$16,0)+1,FALSE)/4,0)</f>
        <v>0</v>
      </c>
      <c r="C271" s="34">
        <f t="shared" si="7"/>
        <v>0</v>
      </c>
      <c r="D271" s="7" t="s">
        <v>96</v>
      </c>
      <c r="E271" s="7"/>
      <c r="F271" s="26">
        <v>249</v>
      </c>
      <c r="G271" s="26">
        <v>248</v>
      </c>
      <c r="H271" s="29">
        <v>247</v>
      </c>
      <c r="I271" s="29">
        <v>246</v>
      </c>
      <c r="K271" s="26">
        <v>245</v>
      </c>
      <c r="L271" s="26">
        <v>244</v>
      </c>
      <c r="M271" s="29">
        <v>243</v>
      </c>
      <c r="N271" s="29">
        <v>242</v>
      </c>
      <c r="P271" s="26">
        <v>241</v>
      </c>
      <c r="Q271" s="26">
        <v>240</v>
      </c>
      <c r="R271" s="29">
        <v>239</v>
      </c>
      <c r="S271" s="29">
        <v>238</v>
      </c>
      <c r="U271" s="26">
        <v>237</v>
      </c>
      <c r="V271" s="26">
        <v>236</v>
      </c>
      <c r="W271" s="29">
        <v>235</v>
      </c>
      <c r="X271" s="29">
        <v>234</v>
      </c>
    </row>
    <row r="272" spans="1:24" x14ac:dyDescent="0.2">
      <c r="A272" s="8">
        <f t="shared" si="8"/>
        <v>65288</v>
      </c>
      <c r="B272" s="27">
        <f>IFERROR(VLOOKUP(Form!$B$6,Table!$A$17:$BM$616,MATCH(VALUE(RIGHT(D272,2)),Table!$B$16:$BM$16,0)+1,FALSE)/4,0)</f>
        <v>0</v>
      </c>
      <c r="C272" s="34">
        <f t="shared" si="7"/>
        <v>0</v>
      </c>
      <c r="D272" s="7" t="s">
        <v>96</v>
      </c>
      <c r="E272" s="7"/>
      <c r="F272" s="26">
        <v>250</v>
      </c>
      <c r="G272" s="26">
        <v>249</v>
      </c>
      <c r="H272" s="29">
        <v>248</v>
      </c>
      <c r="I272" s="29">
        <v>247</v>
      </c>
      <c r="K272" s="26">
        <v>246</v>
      </c>
      <c r="L272" s="26">
        <v>245</v>
      </c>
      <c r="M272" s="29">
        <v>244</v>
      </c>
      <c r="N272" s="29">
        <v>243</v>
      </c>
      <c r="P272" s="26">
        <v>242</v>
      </c>
      <c r="Q272" s="26">
        <v>241</v>
      </c>
      <c r="R272" s="29">
        <v>240</v>
      </c>
      <c r="S272" s="29">
        <v>239</v>
      </c>
      <c r="U272" s="26">
        <v>238</v>
      </c>
      <c r="V272" s="26">
        <v>237</v>
      </c>
      <c r="W272" s="29">
        <v>236</v>
      </c>
      <c r="X272" s="29">
        <v>235</v>
      </c>
    </row>
    <row r="273" spans="1:24" x14ac:dyDescent="0.2">
      <c r="A273" s="8">
        <f t="shared" si="8"/>
        <v>65380</v>
      </c>
      <c r="B273" s="27">
        <f>IFERROR(VLOOKUP(Form!$B$6,Table!$A$17:$BM$616,MATCH(VALUE(RIGHT(D273,2)),Table!$B$16:$BM$16,0)+1,FALSE)/4,0)</f>
        <v>0</v>
      </c>
      <c r="C273" s="34">
        <f t="shared" si="7"/>
        <v>0</v>
      </c>
      <c r="D273" s="7" t="s">
        <v>96</v>
      </c>
      <c r="E273" s="7"/>
      <c r="F273" s="26">
        <v>251</v>
      </c>
      <c r="G273" s="26">
        <v>250</v>
      </c>
      <c r="H273" s="29">
        <v>249</v>
      </c>
      <c r="I273" s="29">
        <v>248</v>
      </c>
      <c r="K273" s="26">
        <v>247</v>
      </c>
      <c r="L273" s="26">
        <v>246</v>
      </c>
      <c r="M273" s="29">
        <v>245</v>
      </c>
      <c r="N273" s="29">
        <v>244</v>
      </c>
      <c r="P273" s="26">
        <v>243</v>
      </c>
      <c r="Q273" s="26">
        <v>242</v>
      </c>
      <c r="R273" s="29">
        <v>241</v>
      </c>
      <c r="S273" s="29">
        <v>240</v>
      </c>
      <c r="U273" s="26">
        <v>239</v>
      </c>
      <c r="V273" s="26">
        <v>238</v>
      </c>
      <c r="W273" s="29">
        <v>237</v>
      </c>
      <c r="X273" s="29">
        <v>236</v>
      </c>
    </row>
    <row r="274" spans="1:24" x14ac:dyDescent="0.2">
      <c r="A274" s="8">
        <f t="shared" si="8"/>
        <v>65470</v>
      </c>
      <c r="B274" s="31">
        <f>IFERROR(VLOOKUP(Form!$B$6,Table!$A$17:$BM$616,MATCH(VALUE(RIGHT(D274,2)),Table!$B$16:$BM$16,0)+1,FALSE)/4,0)</f>
        <v>0</v>
      </c>
      <c r="C274" s="34">
        <f t="shared" si="7"/>
        <v>0</v>
      </c>
      <c r="D274" s="7" t="s">
        <v>100</v>
      </c>
      <c r="E274" s="7"/>
      <c r="F274" s="26">
        <v>252</v>
      </c>
      <c r="G274" s="26">
        <v>251</v>
      </c>
      <c r="H274" s="29">
        <v>250</v>
      </c>
      <c r="I274" s="29">
        <v>249</v>
      </c>
      <c r="K274" s="26">
        <v>248</v>
      </c>
      <c r="L274" s="26">
        <v>247</v>
      </c>
      <c r="M274" s="29">
        <v>246</v>
      </c>
      <c r="N274" s="29">
        <v>245</v>
      </c>
      <c r="P274" s="26">
        <v>244</v>
      </c>
      <c r="Q274" s="26">
        <v>243</v>
      </c>
      <c r="R274" s="29">
        <v>242</v>
      </c>
      <c r="S274" s="29">
        <v>241</v>
      </c>
      <c r="U274" s="26">
        <v>240</v>
      </c>
      <c r="V274" s="26">
        <v>239</v>
      </c>
      <c r="W274" s="29">
        <v>238</v>
      </c>
      <c r="X274" s="29">
        <v>237</v>
      </c>
    </row>
    <row r="275" spans="1:24" x14ac:dyDescent="0.2">
      <c r="A275" s="8">
        <f t="shared" si="8"/>
        <v>65561</v>
      </c>
      <c r="B275" s="31">
        <f>IFERROR(VLOOKUP(Form!$B$6,Table!$A$17:$BM$616,MATCH(VALUE(RIGHT(D275,2)),Table!$B$16:$BM$16,0)+1,FALSE)/4,0)</f>
        <v>0</v>
      </c>
      <c r="C275" s="34">
        <f t="shared" si="7"/>
        <v>0</v>
      </c>
      <c r="D275" s="7" t="s">
        <v>100</v>
      </c>
      <c r="E275" s="7"/>
      <c r="F275" s="26">
        <v>253</v>
      </c>
      <c r="G275" s="26">
        <v>252</v>
      </c>
      <c r="H275" s="29">
        <v>251</v>
      </c>
      <c r="I275" s="29">
        <v>250</v>
      </c>
      <c r="K275" s="26">
        <v>249</v>
      </c>
      <c r="L275" s="26">
        <v>248</v>
      </c>
      <c r="M275" s="29">
        <v>247</v>
      </c>
      <c r="N275" s="29">
        <v>246</v>
      </c>
      <c r="P275" s="26">
        <v>245</v>
      </c>
      <c r="Q275" s="26">
        <v>244</v>
      </c>
      <c r="R275" s="29">
        <v>243</v>
      </c>
      <c r="S275" s="29">
        <v>242</v>
      </c>
      <c r="U275" s="26">
        <v>241</v>
      </c>
      <c r="V275" s="26">
        <v>240</v>
      </c>
      <c r="W275" s="29">
        <v>239</v>
      </c>
      <c r="X275" s="29">
        <v>238</v>
      </c>
    </row>
    <row r="276" spans="1:24" x14ac:dyDescent="0.2">
      <c r="A276" s="8">
        <f t="shared" si="8"/>
        <v>65653</v>
      </c>
      <c r="B276" s="31">
        <f>IFERROR(VLOOKUP(Form!$B$6,Table!$A$17:$BM$616,MATCH(VALUE(RIGHT(D276,2)),Table!$B$16:$BM$16,0)+1,FALSE)/4,0)</f>
        <v>0</v>
      </c>
      <c r="C276" s="34">
        <f t="shared" si="7"/>
        <v>0</v>
      </c>
      <c r="D276" s="7" t="s">
        <v>100</v>
      </c>
      <c r="E276" s="7"/>
      <c r="F276" s="26">
        <v>254</v>
      </c>
      <c r="G276" s="26">
        <v>253</v>
      </c>
      <c r="H276" s="29">
        <v>252</v>
      </c>
      <c r="I276" s="29">
        <v>251</v>
      </c>
      <c r="K276" s="26">
        <v>250</v>
      </c>
      <c r="L276" s="26">
        <v>249</v>
      </c>
      <c r="M276" s="29">
        <v>248</v>
      </c>
      <c r="N276" s="29">
        <v>247</v>
      </c>
      <c r="P276" s="26">
        <v>246</v>
      </c>
      <c r="Q276" s="26">
        <v>245</v>
      </c>
      <c r="R276" s="29">
        <v>244</v>
      </c>
      <c r="S276" s="29">
        <v>243</v>
      </c>
      <c r="U276" s="26">
        <v>242</v>
      </c>
      <c r="V276" s="26">
        <v>241</v>
      </c>
      <c r="W276" s="29">
        <v>240</v>
      </c>
      <c r="X276" s="29">
        <v>239</v>
      </c>
    </row>
    <row r="277" spans="1:24" x14ac:dyDescent="0.2">
      <c r="A277" s="8">
        <f t="shared" si="8"/>
        <v>65745</v>
      </c>
      <c r="B277" s="31">
        <f>IFERROR(VLOOKUP(Form!$B$6,Table!$A$17:$BM$616,MATCH(VALUE(RIGHT(D277,2)),Table!$B$16:$BM$16,0)+1,FALSE)/4,0)</f>
        <v>0</v>
      </c>
      <c r="C277" s="34">
        <f t="shared" si="7"/>
        <v>0</v>
      </c>
      <c r="D277" s="7" t="s">
        <v>100</v>
      </c>
      <c r="E277" s="7"/>
      <c r="F277" s="26">
        <v>255</v>
      </c>
      <c r="G277" s="26">
        <v>254</v>
      </c>
      <c r="H277" s="29">
        <v>253</v>
      </c>
      <c r="I277" s="29">
        <v>252</v>
      </c>
      <c r="K277" s="26">
        <v>251</v>
      </c>
      <c r="L277" s="26">
        <v>250</v>
      </c>
      <c r="M277" s="29">
        <v>249</v>
      </c>
      <c r="N277" s="29">
        <v>248</v>
      </c>
      <c r="P277" s="26">
        <v>247</v>
      </c>
      <c r="Q277" s="26">
        <v>246</v>
      </c>
      <c r="R277" s="29">
        <v>245</v>
      </c>
      <c r="S277" s="29">
        <v>244</v>
      </c>
      <c r="U277" s="26">
        <v>243</v>
      </c>
      <c r="V277" s="26">
        <v>242</v>
      </c>
      <c r="W277" s="29">
        <v>241</v>
      </c>
      <c r="X277" s="29">
        <v>240</v>
      </c>
    </row>
  </sheetData>
  <sheetProtection algorithmName="SHA-512" hashValue="HsrezZZkL8yCPlERZ076AB7upuUWk6MWh4NqW80lreZNKZF38jxZ9KMEzFWneZQ31RtZ3KkDVwynnEhGfjQXAA==" saltValue="Q74rY6rLQ204rhb2GhWzhA==" spinCount="100000" sheet="1" objects="1" scenarios="1"/>
  <mergeCells count="9">
    <mergeCell ref="U1:X1"/>
    <mergeCell ref="U20:X20"/>
    <mergeCell ref="F1:I1"/>
    <mergeCell ref="K1:N1"/>
    <mergeCell ref="P1:S1"/>
    <mergeCell ref="F20:I20"/>
    <mergeCell ref="K20:N20"/>
    <mergeCell ref="P20:S20"/>
    <mergeCell ref="F6:I6"/>
  </mergeCell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3"/>
  <sheetViews>
    <sheetView workbookViewId="0">
      <selection activeCell="E4" sqref="E4"/>
    </sheetView>
  </sheetViews>
  <sheetFormatPr defaultRowHeight="14.25" x14ac:dyDescent="0.2"/>
  <cols>
    <col min="1" max="1" width="11.75" style="26" bestFit="1" customWidth="1"/>
    <col min="2" max="2" width="20.75" style="27" bestFit="1" customWidth="1"/>
    <col min="3" max="3" width="9.875" style="26" bestFit="1" customWidth="1"/>
    <col min="4" max="4" width="14.75" style="26" bestFit="1" customWidth="1"/>
    <col min="5" max="5" width="11.125" style="26" customWidth="1"/>
    <col min="6" max="6" width="13.375" style="26" customWidth="1"/>
    <col min="7" max="8" width="14.625" style="26" bestFit="1" customWidth="1"/>
    <col min="9" max="9" width="1.75" style="26" customWidth="1"/>
    <col min="10" max="11" width="16.375" style="26" customWidth="1"/>
    <col min="12" max="12" width="15.625" style="26" customWidth="1"/>
    <col min="13" max="13" width="16.625" style="26" customWidth="1"/>
    <col min="14" max="14" width="1.75" style="26" customWidth="1"/>
    <col min="15" max="15" width="13.625" style="26" bestFit="1" customWidth="1"/>
    <col min="16" max="16" width="9.875" style="26" bestFit="1" customWidth="1"/>
    <col min="17" max="17" width="12.5" style="26" bestFit="1" customWidth="1"/>
    <col min="18" max="18" width="13.625" style="26" bestFit="1" customWidth="1"/>
    <col min="19" max="19" width="2.25" style="26" customWidth="1"/>
    <col min="20" max="23" width="13.625" style="26" bestFit="1" customWidth="1"/>
    <col min="24" max="53" width="9.875" style="26" bestFit="1" customWidth="1"/>
    <col min="54" max="16384" width="9" style="26"/>
  </cols>
  <sheetData>
    <row r="1" spans="1:23" ht="15" x14ac:dyDescent="0.25">
      <c r="A1" s="1">
        <f>Table!B5</f>
        <v>42370</v>
      </c>
      <c r="B1" s="24">
        <f>DATE(YEAR(A5),MONTH(A5),DAY(A5)+1)</f>
        <v>42736</v>
      </c>
      <c r="C1" s="24">
        <f>DATE(YEAR(B5),MONTH(B5),DAY(B5)+1)</f>
        <v>43101</v>
      </c>
      <c r="D1" s="24">
        <f>DATE(YEAR(C5),MONTH(C5),DAY(C5)+1)</f>
        <v>43466</v>
      </c>
      <c r="E1" s="41" t="str">
        <f>CONCATENATE("Calculation - By Final Allocation Quarter ",YEAR(A1))</f>
        <v>Calculation - By Final Allocation Quarter 2016</v>
      </c>
      <c r="F1" s="41"/>
      <c r="G1" s="41"/>
      <c r="H1" s="41"/>
      <c r="J1" s="41" t="str">
        <f>CONCATENATE("Calculation - By Final Allocation Quarter ",YEAR(B1))</f>
        <v>Calculation - By Final Allocation Quarter 2017</v>
      </c>
      <c r="K1" s="41"/>
      <c r="L1" s="41"/>
      <c r="M1" s="41"/>
      <c r="O1" s="41" t="str">
        <f>CONCATENATE("Calculation - By Final Allocation Quarter ",YEAR(C1))</f>
        <v>Calculation - By Final Allocation Quarter 2018</v>
      </c>
      <c r="P1" s="41"/>
      <c r="Q1" s="41"/>
      <c r="R1" s="41"/>
      <c r="T1" s="41" t="str">
        <f>CONCATENATE("Calculation - By Final Allocation Quarter ",YEAR(D1))</f>
        <v>Calculation - By Final Allocation Quarter 2019</v>
      </c>
      <c r="U1" s="41"/>
      <c r="V1" s="41"/>
      <c r="W1" s="41"/>
    </row>
    <row r="2" spans="1:23" x14ac:dyDescent="0.2">
      <c r="A2" s="3">
        <f>EOMONTH(A1,2)</f>
        <v>42460</v>
      </c>
      <c r="B2" s="3">
        <f>EOMONTH(B1,2)</f>
        <v>42825</v>
      </c>
      <c r="C2" s="3">
        <f>EOMONTH(C1,2)</f>
        <v>43190</v>
      </c>
      <c r="D2" s="3">
        <f>EOMONTH(D1,2)</f>
        <v>43555</v>
      </c>
    </row>
    <row r="3" spans="1:23" ht="15" x14ac:dyDescent="0.25">
      <c r="A3" s="3">
        <f t="shared" ref="A3:C5" si="0">EOMONTH(A2,3)</f>
        <v>42551</v>
      </c>
      <c r="B3" s="3">
        <f t="shared" si="0"/>
        <v>42916</v>
      </c>
      <c r="C3" s="3">
        <f t="shared" si="0"/>
        <v>43281</v>
      </c>
      <c r="D3" s="3">
        <f>EOMONTH(D2,3)</f>
        <v>43646</v>
      </c>
      <c r="E3" s="25" t="s">
        <v>63</v>
      </c>
      <c r="F3" s="25" t="s">
        <v>64</v>
      </c>
      <c r="G3" s="25" t="s">
        <v>65</v>
      </c>
      <c r="H3" s="25" t="s">
        <v>66</v>
      </c>
      <c r="J3" s="25" t="s">
        <v>63</v>
      </c>
      <c r="K3" s="25" t="s">
        <v>64</v>
      </c>
      <c r="L3" s="25" t="s">
        <v>65</v>
      </c>
      <c r="M3" s="25" t="s">
        <v>66</v>
      </c>
      <c r="O3" s="25" t="s">
        <v>63</v>
      </c>
      <c r="P3" s="25" t="s">
        <v>64</v>
      </c>
      <c r="Q3" s="25" t="s">
        <v>65</v>
      </c>
      <c r="R3" s="25" t="s">
        <v>66</v>
      </c>
      <c r="T3" s="37" t="s">
        <v>63</v>
      </c>
      <c r="U3" s="37" t="s">
        <v>64</v>
      </c>
      <c r="V3" s="37" t="s">
        <v>65</v>
      </c>
      <c r="W3" s="37" t="s">
        <v>66</v>
      </c>
    </row>
    <row r="4" spans="1:23" ht="15" x14ac:dyDescent="0.25">
      <c r="A4" s="3">
        <f t="shared" si="0"/>
        <v>42643</v>
      </c>
      <c r="B4" s="3">
        <f t="shared" si="0"/>
        <v>43008</v>
      </c>
      <c r="C4" s="3">
        <f t="shared" si="0"/>
        <v>43373</v>
      </c>
      <c r="D4" s="3">
        <f>EOMONTH(D3,3)</f>
        <v>43738</v>
      </c>
      <c r="E4" s="28" t="str">
        <f>IF(OR(C12=0,C13=0),"",IF(A8=1,NPV(Table!B10/4,B18:INDEX(B18:B273,C13+1)),""))</f>
        <v/>
      </c>
      <c r="F4" s="28" t="str">
        <f>IF(OR(C12=0,C13=0),"",IF(A8=2,NPV(Table!B10/4,B19:INDEX(B19:B273,C13+1)),""))</f>
        <v/>
      </c>
      <c r="G4" s="28" t="str">
        <f>IF(OR(C12=0,C13=0),"",IF(A8=3,NPV(Table!B10/4,B20:INDEX(B20:B273,C13+1)),""))</f>
        <v/>
      </c>
      <c r="H4" s="28" t="str">
        <f>IF(OR(C12=0,C13=0),"",IF(A8=4,NPV(Table!B10/4,B21:INDEX(B21:B273,C13+1)),""))</f>
        <v/>
      </c>
      <c r="J4" s="28" t="str">
        <f>IF(OR(C12=0,C13=0),"",IF(A9=1,NPV(Table!B10/4,B22:INDEX(B22:B273,C13+1)),""))</f>
        <v/>
      </c>
      <c r="K4" s="28" t="str">
        <f>IF(OR(C12=0,C13=0),"",IF(A9=2,NPV(Table!B10/4,B23:INDEX(B23:B273,C13+1)),""))</f>
        <v/>
      </c>
      <c r="L4" s="28" t="str">
        <f>IF(OR(C12=0,C13=0),"",IF(A9=3,NPV(Table!B10/4,B24:INDEX(B24:B273,C13+1)),""))</f>
        <v/>
      </c>
      <c r="M4" s="28" t="str">
        <f>IF(OR(C12=0,C13=0),"",IF(A9=4,NPV(Table!B10/4,B25:INDEX(B25:B273,C13+1)),""))</f>
        <v/>
      </c>
      <c r="O4" s="28" t="str">
        <f>IF(OR(C12=0,C13=0),"",IF(A10=1,NPV(Table!B10/4,B26:INDEX(B26:B273,C13+1)),""))</f>
        <v/>
      </c>
      <c r="P4" s="28" t="str">
        <f>IF(OR(C12=0,C13=0),"",IF(A10=2,NPV(Table!B10/4,B27:INDEX(B27:B273,C13+1)),""))</f>
        <v/>
      </c>
      <c r="Q4" s="28" t="str">
        <f>IF(OR(C12=0,C13=0),"",IF(A10=3,NPV(Table!B10/4,B28:INDEX(B28:B273,C13+1)),""))</f>
        <v/>
      </c>
      <c r="R4" s="28" t="str">
        <f>IF(OR(C12=0,C13=0),"",IF(A10=4,NPV(Table!B10/4,B29:INDEX(B29:B273,C13+1)),""))</f>
        <v/>
      </c>
      <c r="T4" s="28" t="str">
        <f>IF(OR(C12=0,C13=0),"",IF(A11=1,NPV(Table!B10/4,B30:INDEX(B30:B273,C13+1)),""))</f>
        <v/>
      </c>
      <c r="U4" s="28" t="str">
        <f>IF(OR(C12=0,C13=0),"",IF(A11=2,NPV(Table!B10/4,B31:INDEX(B31:B273,C13+1)),""))</f>
        <v/>
      </c>
      <c r="V4" s="28" t="str">
        <f>IF(OR(C12=0,C13=0),"",IF(A11=3,NPV(Table!B10/4,B32:INDEX(B32:B273,C13+1)),""))</f>
        <v/>
      </c>
      <c r="W4" s="28" t="str">
        <f>IF(OR(C12=0,C13=0),"",IF(A11=4,NPV(Table!B10/4,B33:INDEX(B33:B273,C13+1)),""))</f>
        <v/>
      </c>
    </row>
    <row r="5" spans="1:23" x14ac:dyDescent="0.2">
      <c r="A5" s="3">
        <f t="shared" si="0"/>
        <v>42735</v>
      </c>
      <c r="B5" s="3">
        <f t="shared" si="0"/>
        <v>43100</v>
      </c>
      <c r="C5" s="3">
        <f t="shared" si="0"/>
        <v>43465</v>
      </c>
      <c r="D5" s="3">
        <f>EOMONTH(D4,3)</f>
        <v>43830</v>
      </c>
      <c r="M5" s="9"/>
      <c r="Q5" s="9"/>
      <c r="V5" s="9"/>
    </row>
    <row r="6" spans="1:23" x14ac:dyDescent="0.2">
      <c r="A6" s="3" t="str">
        <f>Form!A3</f>
        <v>Updated: 1/4/2016</v>
      </c>
      <c r="F6" s="9"/>
      <c r="G6" s="9"/>
      <c r="H6" s="9"/>
      <c r="M6" s="9"/>
      <c r="Q6" s="9"/>
      <c r="R6" s="9"/>
      <c r="U6" s="9"/>
      <c r="V6" s="9"/>
      <c r="W6" s="9"/>
    </row>
    <row r="7" spans="1:23" x14ac:dyDescent="0.2">
      <c r="A7" s="29">
        <f>IF('RD Form'!B6&lt;&gt;"",YEAR('RD Form'!B6),0)</f>
        <v>0</v>
      </c>
      <c r="B7" s="27" t="s">
        <v>94</v>
      </c>
      <c r="G7" s="9"/>
    </row>
    <row r="8" spans="1:23" x14ac:dyDescent="0.2">
      <c r="A8" s="26" t="str">
        <f>IF('RD Form'!$B$6="","",IF(A7=YEAR(A1),IF('RD Form'!$B$6&lt;=A2,1,IF(AND('RD Form'!$B$6&gt;A2,'RD Form'!$B$6&lt;=A3),2,IF(AND('RD Form'!$B$6&gt;A3,'RD Form'!$B$6&lt;=A4),3,IF('RD Form'!$B$6&gt;A4,4,"")))),""))</f>
        <v/>
      </c>
      <c r="B8" s="26" t="str">
        <f>CONCATENATE(YEAR(A1)," Qtr of Final Allocation")</f>
        <v>2016 Qtr of Final Allocation</v>
      </c>
      <c r="E8" s="9"/>
    </row>
    <row r="9" spans="1:23" x14ac:dyDescent="0.2">
      <c r="A9" s="26" t="str">
        <f>IF('RD Form'!$B$6="","",IF(A7=YEAR(B1),IF('RD Form'!$B$6&lt;=B2,1,IF(AND('RD Form'!$B$6&gt;B2,'RD Form'!$B$6&lt;=B3),2,IF(AND('RD Form'!$B$6&gt;B3,'RD Form'!$B$6&lt;=B4),3,IF('RD Form'!$B$6&gt;B4,4,"")))),""))</f>
        <v/>
      </c>
      <c r="B9" s="26" t="str">
        <f>CONCATENATE(YEAR(B1)," Qtr of Final Allocation")</f>
        <v>2017 Qtr of Final Allocation</v>
      </c>
      <c r="F9" s="9"/>
      <c r="G9" s="9"/>
    </row>
    <row r="10" spans="1:23" x14ac:dyDescent="0.2">
      <c r="A10" s="26" t="str">
        <f>IF('RD Form'!$B$6="","",IF(A7=YEAR(C1),IF('RD Form'!$B$6&lt;=C2,1,IF(AND('RD Form'!$B$6&gt;C2,'RD Form'!$B$6&lt;=C3),2,IF(AND('RD Form'!$B$6&gt;C3,'RD Form'!$B$6&lt;=C4),3,IF('RD Form'!$B$6&gt;C4,4,"")))),""))</f>
        <v/>
      </c>
      <c r="B10" s="26" t="str">
        <f>CONCATENATE(YEAR(C1)," Qtr of Final Allocation")</f>
        <v>2018 Qtr of Final Allocation</v>
      </c>
      <c r="O10" s="9"/>
      <c r="T10" s="9"/>
    </row>
    <row r="11" spans="1:23" x14ac:dyDescent="0.2">
      <c r="A11" s="26" t="str">
        <f>IF('RD Form'!$B$6="","",IF(A7=YEAR(D1),IF('RD Form'!$B$6&lt;=D2,1,IF(AND('RD Form'!$B$6&gt;D2,'RD Form'!$B$6&lt;=D3),2,IF(AND('RD Form'!$B$6&gt;D3,'RD Form'!$B$6&lt;=D4),3,IF('RD Form'!$B$6&gt;D4,4,"")))),""))</f>
        <v/>
      </c>
      <c r="B11" s="26" t="str">
        <f>CONCATENATE(YEAR(D1)," Qtr of Final Allocation")</f>
        <v>2019 Qtr of Final Allocation</v>
      </c>
      <c r="O11" s="9"/>
      <c r="T11" s="9"/>
    </row>
    <row r="12" spans="1:23" x14ac:dyDescent="0.2">
      <c r="C12" s="26">
        <f>'RD Form'!B5</f>
        <v>0</v>
      </c>
      <c r="D12" s="26" t="s">
        <v>67</v>
      </c>
    </row>
    <row r="13" spans="1:23" x14ac:dyDescent="0.2">
      <c r="C13" s="26">
        <f>C12*4</f>
        <v>0</v>
      </c>
      <c r="D13" s="26" t="s">
        <v>75</v>
      </c>
      <c r="F13" s="3"/>
    </row>
    <row r="14" spans="1:23" x14ac:dyDescent="0.2">
      <c r="F14" s="3"/>
    </row>
    <row r="15" spans="1:23" ht="15" x14ac:dyDescent="0.25">
      <c r="A15" s="2">
        <f>Table!B6</f>
        <v>450</v>
      </c>
      <c r="B15" s="16" t="s">
        <v>90</v>
      </c>
      <c r="F15" s="3"/>
    </row>
    <row r="16" spans="1:23" ht="15" x14ac:dyDescent="0.25">
      <c r="E16" s="41" t="str">
        <f>CONCATENATE(YEAR(A1)," - Payment Number")</f>
        <v>2016 - Payment Number</v>
      </c>
      <c r="F16" s="41"/>
      <c r="G16" s="41"/>
      <c r="H16" s="41"/>
      <c r="J16" s="41" t="str">
        <f>CONCATENATE(YEAR(B1)," - Payment Number")</f>
        <v>2017 - Payment Number</v>
      </c>
      <c r="K16" s="41"/>
      <c r="L16" s="41"/>
      <c r="M16" s="41"/>
      <c r="O16" s="41" t="str">
        <f>CONCATENATE(YEAR(C1)," - Payment Number")</f>
        <v>2018 - Payment Number</v>
      </c>
      <c r="P16" s="41"/>
      <c r="Q16" s="41"/>
      <c r="R16" s="41"/>
      <c r="T16" s="41" t="str">
        <f>CONCATENATE(YEAR(D1)," - Payment Number")</f>
        <v>2019 - Payment Number</v>
      </c>
      <c r="U16" s="41"/>
      <c r="V16" s="41"/>
      <c r="W16" s="41"/>
    </row>
    <row r="17" spans="1:53" s="4" customFormat="1" ht="15" x14ac:dyDescent="0.25">
      <c r="A17" s="4" t="s">
        <v>76</v>
      </c>
      <c r="B17" s="5" t="s">
        <v>77</v>
      </c>
      <c r="D17" s="4" t="s">
        <v>78</v>
      </c>
      <c r="E17" s="4" t="s">
        <v>70</v>
      </c>
      <c r="F17" s="4" t="s">
        <v>71</v>
      </c>
      <c r="G17" s="4" t="s">
        <v>72</v>
      </c>
      <c r="H17" s="4" t="s">
        <v>73</v>
      </c>
      <c r="J17" s="4" t="s">
        <v>70</v>
      </c>
      <c r="K17" s="4" t="s">
        <v>71</v>
      </c>
      <c r="L17" s="4" t="s">
        <v>72</v>
      </c>
      <c r="M17" s="4" t="s">
        <v>73</v>
      </c>
      <c r="O17" s="4" t="s">
        <v>70</v>
      </c>
      <c r="P17" s="4" t="s">
        <v>71</v>
      </c>
      <c r="Q17" s="4" t="s">
        <v>72</v>
      </c>
      <c r="R17" s="4" t="s">
        <v>73</v>
      </c>
      <c r="T17" s="4" t="s">
        <v>70</v>
      </c>
      <c r="U17" s="4" t="s">
        <v>71</v>
      </c>
      <c r="V17" s="4" t="s">
        <v>72</v>
      </c>
      <c r="W17" s="4" t="s">
        <v>73</v>
      </c>
    </row>
    <row r="18" spans="1:53" x14ac:dyDescent="0.2">
      <c r="A18" s="6">
        <f>EOMONTH(A1,2)</f>
        <v>42460</v>
      </c>
      <c r="B18" s="27">
        <f>IFERROR(IF('RD Form'!$B$6&lt;=A18,$A$15/4,0),"")</f>
        <v>112.5</v>
      </c>
      <c r="D18" s="7" t="s">
        <v>62</v>
      </c>
      <c r="E18" s="26">
        <v>1</v>
      </c>
      <c r="G18" s="3"/>
      <c r="H18" s="3"/>
      <c r="I18" s="3"/>
      <c r="L18" s="3"/>
      <c r="M18" s="3"/>
      <c r="N18" s="3"/>
      <c r="Q18" s="3"/>
      <c r="R18" s="3"/>
      <c r="S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x14ac:dyDescent="0.2">
      <c r="A19" s="8">
        <f>EOMONTH(A18,3)</f>
        <v>42551</v>
      </c>
      <c r="B19" s="27">
        <f>IFERROR(IF('RD Form'!$B$6&lt;=A19,$A$15/4,0),"")</f>
        <v>112.5</v>
      </c>
      <c r="D19" s="7" t="s">
        <v>62</v>
      </c>
      <c r="E19" s="26">
        <v>2</v>
      </c>
      <c r="F19" s="26">
        <v>1</v>
      </c>
      <c r="G19" s="3"/>
      <c r="H19" s="3"/>
      <c r="I19" s="3"/>
      <c r="L19" s="3"/>
      <c r="M19" s="3"/>
      <c r="N19" s="3"/>
      <c r="Q19" s="3"/>
      <c r="R19" s="3"/>
      <c r="S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x14ac:dyDescent="0.2">
      <c r="A20" s="8">
        <f t="shared" ref="A20:A83" si="1">EOMONTH(A19,3)</f>
        <v>42643</v>
      </c>
      <c r="B20" s="27">
        <f>IFERROR(IF('RD Form'!$B$6&lt;=A20,$A$15/4,0),"")</f>
        <v>112.5</v>
      </c>
      <c r="D20" s="7" t="s">
        <v>62</v>
      </c>
      <c r="E20" s="26">
        <v>3</v>
      </c>
      <c r="F20" s="26">
        <v>2</v>
      </c>
      <c r="G20" s="29">
        <v>1</v>
      </c>
      <c r="H20" s="29"/>
      <c r="I20" s="3"/>
      <c r="L20" s="29"/>
      <c r="M20" s="29"/>
      <c r="N20" s="3"/>
      <c r="Q20" s="29"/>
      <c r="R20" s="29"/>
      <c r="S20" s="3"/>
      <c r="V20" s="29"/>
      <c r="W20" s="29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x14ac:dyDescent="0.2">
      <c r="A21" s="8">
        <f t="shared" si="1"/>
        <v>42735</v>
      </c>
      <c r="B21" s="27">
        <f>IFERROR(IF('RD Form'!$B$6&lt;=A21,$A$15/4,0),"")</f>
        <v>112.5</v>
      </c>
      <c r="D21" s="7" t="s">
        <v>62</v>
      </c>
      <c r="E21" s="26">
        <v>4</v>
      </c>
      <c r="F21" s="26">
        <v>3</v>
      </c>
      <c r="G21" s="29">
        <v>2</v>
      </c>
      <c r="H21" s="29">
        <v>1</v>
      </c>
      <c r="I21" s="3"/>
      <c r="L21" s="29"/>
      <c r="M21" s="29"/>
      <c r="N21" s="3"/>
      <c r="Q21" s="29"/>
      <c r="R21" s="29"/>
      <c r="S21" s="3"/>
      <c r="V21" s="29"/>
      <c r="W21" s="29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x14ac:dyDescent="0.2">
      <c r="A22" s="8">
        <f t="shared" si="1"/>
        <v>42825</v>
      </c>
      <c r="B22" s="27">
        <f>IFERROR(IF('RD Form'!$B$6&lt;=A22,$A$15/4,0),"")</f>
        <v>112.5</v>
      </c>
      <c r="D22" s="7" t="s">
        <v>3</v>
      </c>
      <c r="E22" s="26">
        <v>5</v>
      </c>
      <c r="F22" s="26">
        <v>4</v>
      </c>
      <c r="G22" s="29">
        <v>3</v>
      </c>
      <c r="H22" s="29">
        <v>2</v>
      </c>
      <c r="J22" s="26">
        <v>1</v>
      </c>
      <c r="L22" s="29"/>
      <c r="M22" s="29"/>
      <c r="Q22" s="29"/>
      <c r="R22" s="29"/>
      <c r="V22" s="29"/>
      <c r="W22" s="29"/>
    </row>
    <row r="23" spans="1:53" x14ac:dyDescent="0.2">
      <c r="A23" s="8">
        <f t="shared" si="1"/>
        <v>42916</v>
      </c>
      <c r="B23" s="27">
        <f>IFERROR(IF('RD Form'!$B$6&lt;=A23,$A$15/4,0),"")</f>
        <v>112.5</v>
      </c>
      <c r="D23" s="7" t="s">
        <v>3</v>
      </c>
      <c r="E23" s="26">
        <v>6</v>
      </c>
      <c r="F23" s="26">
        <v>5</v>
      </c>
      <c r="G23" s="29">
        <v>4</v>
      </c>
      <c r="H23" s="29">
        <v>3</v>
      </c>
      <c r="J23" s="26">
        <v>2</v>
      </c>
      <c r="K23" s="26">
        <v>1</v>
      </c>
      <c r="L23" s="29"/>
      <c r="M23" s="29"/>
      <c r="Q23" s="29"/>
      <c r="R23" s="29"/>
      <c r="V23" s="29"/>
      <c r="W23" s="29"/>
    </row>
    <row r="24" spans="1:53" x14ac:dyDescent="0.2">
      <c r="A24" s="8">
        <f t="shared" si="1"/>
        <v>43008</v>
      </c>
      <c r="B24" s="27">
        <f>IFERROR(IF('RD Form'!$B$6&lt;=A24,$A$15/4,0),"")</f>
        <v>112.5</v>
      </c>
      <c r="D24" s="7" t="s">
        <v>3</v>
      </c>
      <c r="E24" s="26">
        <v>7</v>
      </c>
      <c r="F24" s="26">
        <v>6</v>
      </c>
      <c r="G24" s="29">
        <v>5</v>
      </c>
      <c r="H24" s="29">
        <v>4</v>
      </c>
      <c r="J24" s="26">
        <v>3</v>
      </c>
      <c r="K24" s="26">
        <v>2</v>
      </c>
      <c r="L24" s="29">
        <v>1</v>
      </c>
      <c r="M24" s="29"/>
      <c r="Q24" s="29"/>
      <c r="R24" s="29"/>
      <c r="V24" s="29"/>
      <c r="W24" s="29"/>
    </row>
    <row r="25" spans="1:53" x14ac:dyDescent="0.2">
      <c r="A25" s="8">
        <f t="shared" si="1"/>
        <v>43100</v>
      </c>
      <c r="B25" s="27">
        <f>IFERROR(IF('RD Form'!$B$6&lt;=A25,$A$15/4,0),"")</f>
        <v>112.5</v>
      </c>
      <c r="D25" s="7" t="s">
        <v>3</v>
      </c>
      <c r="E25" s="26">
        <v>8</v>
      </c>
      <c r="F25" s="26">
        <v>7</v>
      </c>
      <c r="G25" s="29">
        <v>6</v>
      </c>
      <c r="H25" s="29">
        <v>5</v>
      </c>
      <c r="J25" s="26">
        <v>4</v>
      </c>
      <c r="K25" s="26">
        <v>3</v>
      </c>
      <c r="L25" s="29">
        <v>2</v>
      </c>
      <c r="M25" s="29">
        <v>1</v>
      </c>
      <c r="Q25" s="29"/>
      <c r="R25" s="29"/>
      <c r="V25" s="29"/>
      <c r="W25" s="29"/>
    </row>
    <row r="26" spans="1:53" x14ac:dyDescent="0.2">
      <c r="A26" s="8">
        <f t="shared" si="1"/>
        <v>43190</v>
      </c>
      <c r="B26" s="27">
        <f>IFERROR(IF('RD Form'!$B$6&lt;=A26,$A$15/4,0),"")</f>
        <v>112.5</v>
      </c>
      <c r="D26" s="7" t="s">
        <v>4</v>
      </c>
      <c r="E26" s="26">
        <v>9</v>
      </c>
      <c r="F26" s="26">
        <v>8</v>
      </c>
      <c r="G26" s="29">
        <v>7</v>
      </c>
      <c r="H26" s="29">
        <v>6</v>
      </c>
      <c r="J26" s="26">
        <v>5</v>
      </c>
      <c r="K26" s="26">
        <v>4</v>
      </c>
      <c r="L26" s="29">
        <v>3</v>
      </c>
      <c r="M26" s="29">
        <v>2</v>
      </c>
      <c r="O26" s="26">
        <v>1</v>
      </c>
      <c r="Q26" s="29"/>
      <c r="R26" s="29"/>
      <c r="V26" s="29"/>
      <c r="W26" s="29"/>
    </row>
    <row r="27" spans="1:53" x14ac:dyDescent="0.2">
      <c r="A27" s="8">
        <f t="shared" si="1"/>
        <v>43281</v>
      </c>
      <c r="B27" s="27">
        <f>IFERROR(IF('RD Form'!$B$6&lt;=A27,$A$15/4,0),"")</f>
        <v>112.5</v>
      </c>
      <c r="D27" s="7" t="s">
        <v>4</v>
      </c>
      <c r="E27" s="26">
        <v>10</v>
      </c>
      <c r="F27" s="26">
        <v>9</v>
      </c>
      <c r="G27" s="29">
        <v>8</v>
      </c>
      <c r="H27" s="29">
        <v>7</v>
      </c>
      <c r="J27" s="26">
        <v>6</v>
      </c>
      <c r="K27" s="26">
        <v>5</v>
      </c>
      <c r="L27" s="29">
        <v>4</v>
      </c>
      <c r="M27" s="29">
        <v>3</v>
      </c>
      <c r="O27" s="26">
        <v>2</v>
      </c>
      <c r="P27" s="26">
        <v>1</v>
      </c>
      <c r="Q27" s="29"/>
      <c r="R27" s="29"/>
      <c r="V27" s="29"/>
      <c r="W27" s="29"/>
    </row>
    <row r="28" spans="1:53" x14ac:dyDescent="0.2">
      <c r="A28" s="8">
        <f t="shared" si="1"/>
        <v>43373</v>
      </c>
      <c r="B28" s="27">
        <f>IFERROR(IF('RD Form'!$B$6&lt;=A28,$A$15/4,0),"")</f>
        <v>112.5</v>
      </c>
      <c r="D28" s="7" t="s">
        <v>4</v>
      </c>
      <c r="E28" s="26">
        <v>11</v>
      </c>
      <c r="F28" s="26">
        <v>10</v>
      </c>
      <c r="G28" s="29">
        <v>9</v>
      </c>
      <c r="H28" s="29">
        <v>8</v>
      </c>
      <c r="J28" s="26">
        <v>7</v>
      </c>
      <c r="K28" s="26">
        <v>6</v>
      </c>
      <c r="L28" s="29">
        <v>5</v>
      </c>
      <c r="M28" s="29">
        <v>4</v>
      </c>
      <c r="O28" s="26">
        <v>3</v>
      </c>
      <c r="P28" s="26">
        <v>2</v>
      </c>
      <c r="Q28" s="29">
        <v>1</v>
      </c>
      <c r="R28" s="29"/>
      <c r="V28" s="29"/>
      <c r="W28" s="29"/>
    </row>
    <row r="29" spans="1:53" x14ac:dyDescent="0.2">
      <c r="A29" s="8">
        <f t="shared" si="1"/>
        <v>43465</v>
      </c>
      <c r="B29" s="27">
        <f>IFERROR(IF('RD Form'!$B$6&lt;=A29,$A$15/4,0),"")</f>
        <v>112.5</v>
      </c>
      <c r="D29" s="7" t="s">
        <v>4</v>
      </c>
      <c r="E29" s="26">
        <v>12</v>
      </c>
      <c r="F29" s="26">
        <v>11</v>
      </c>
      <c r="G29" s="29">
        <v>10</v>
      </c>
      <c r="H29" s="29">
        <v>9</v>
      </c>
      <c r="J29" s="26">
        <v>8</v>
      </c>
      <c r="K29" s="26">
        <v>7</v>
      </c>
      <c r="L29" s="29">
        <v>6</v>
      </c>
      <c r="M29" s="29">
        <v>5</v>
      </c>
      <c r="O29" s="26">
        <v>4</v>
      </c>
      <c r="P29" s="26">
        <v>3</v>
      </c>
      <c r="Q29" s="29">
        <v>2</v>
      </c>
      <c r="R29" s="29">
        <v>1</v>
      </c>
      <c r="V29" s="29"/>
      <c r="W29" s="29"/>
    </row>
    <row r="30" spans="1:53" x14ac:dyDescent="0.2">
      <c r="A30" s="8">
        <f t="shared" si="1"/>
        <v>43555</v>
      </c>
      <c r="B30" s="27">
        <f>IFERROR(IF('RD Form'!$B$6&lt;=A30,$A$15/4,0),"")</f>
        <v>112.5</v>
      </c>
      <c r="D30" s="7" t="s">
        <v>5</v>
      </c>
      <c r="E30" s="26">
        <v>13</v>
      </c>
      <c r="F30" s="26">
        <v>12</v>
      </c>
      <c r="G30" s="29">
        <v>11</v>
      </c>
      <c r="H30" s="29">
        <v>10</v>
      </c>
      <c r="J30" s="26">
        <v>9</v>
      </c>
      <c r="K30" s="26">
        <v>8</v>
      </c>
      <c r="L30" s="29">
        <v>7</v>
      </c>
      <c r="M30" s="29">
        <v>6</v>
      </c>
      <c r="O30" s="26">
        <v>5</v>
      </c>
      <c r="P30" s="26">
        <v>4</v>
      </c>
      <c r="Q30" s="29">
        <v>3</v>
      </c>
      <c r="R30" s="29">
        <v>2</v>
      </c>
      <c r="T30" s="26">
        <v>1</v>
      </c>
      <c r="V30" s="29"/>
      <c r="W30" s="29"/>
    </row>
    <row r="31" spans="1:53" x14ac:dyDescent="0.2">
      <c r="A31" s="8">
        <f t="shared" si="1"/>
        <v>43646</v>
      </c>
      <c r="B31" s="27">
        <f>IFERROR(IF('RD Form'!$B$6&lt;=A31,$A$15/4,0),"")</f>
        <v>112.5</v>
      </c>
      <c r="D31" s="7" t="s">
        <v>5</v>
      </c>
      <c r="E31" s="26">
        <v>14</v>
      </c>
      <c r="F31" s="26">
        <v>13</v>
      </c>
      <c r="G31" s="29">
        <v>12</v>
      </c>
      <c r="H31" s="29">
        <v>11</v>
      </c>
      <c r="J31" s="26">
        <v>10</v>
      </c>
      <c r="K31" s="26">
        <v>9</v>
      </c>
      <c r="L31" s="29">
        <v>8</v>
      </c>
      <c r="M31" s="29">
        <v>7</v>
      </c>
      <c r="O31" s="26">
        <v>6</v>
      </c>
      <c r="P31" s="26">
        <v>5</v>
      </c>
      <c r="Q31" s="29">
        <v>4</v>
      </c>
      <c r="R31" s="29">
        <v>3</v>
      </c>
      <c r="T31" s="26">
        <v>2</v>
      </c>
      <c r="U31" s="26">
        <v>1</v>
      </c>
      <c r="V31" s="29"/>
      <c r="W31" s="29"/>
    </row>
    <row r="32" spans="1:53" x14ac:dyDescent="0.2">
      <c r="A32" s="8">
        <f t="shared" si="1"/>
        <v>43738</v>
      </c>
      <c r="B32" s="27">
        <f>IFERROR(IF('RD Form'!$B$6&lt;=A32,$A$15/4,0),"")</f>
        <v>112.5</v>
      </c>
      <c r="D32" s="7" t="s">
        <v>5</v>
      </c>
      <c r="E32" s="26">
        <v>15</v>
      </c>
      <c r="F32" s="26">
        <v>14</v>
      </c>
      <c r="G32" s="29">
        <v>13</v>
      </c>
      <c r="H32" s="29">
        <v>12</v>
      </c>
      <c r="J32" s="26">
        <v>11</v>
      </c>
      <c r="K32" s="26">
        <v>10</v>
      </c>
      <c r="L32" s="29">
        <v>9</v>
      </c>
      <c r="M32" s="29">
        <v>8</v>
      </c>
      <c r="O32" s="26">
        <v>7</v>
      </c>
      <c r="P32" s="26">
        <v>6</v>
      </c>
      <c r="Q32" s="29">
        <v>5</v>
      </c>
      <c r="R32" s="29">
        <v>4</v>
      </c>
      <c r="T32" s="26">
        <v>3</v>
      </c>
      <c r="U32" s="26">
        <v>2</v>
      </c>
      <c r="V32" s="29">
        <v>1</v>
      </c>
      <c r="W32" s="29"/>
    </row>
    <row r="33" spans="1:23" x14ac:dyDescent="0.2">
      <c r="A33" s="8">
        <f t="shared" si="1"/>
        <v>43830</v>
      </c>
      <c r="B33" s="27">
        <f>IFERROR(IF('RD Form'!$B$6&lt;=A33,$A$15/4,0),"")</f>
        <v>112.5</v>
      </c>
      <c r="D33" s="7" t="s">
        <v>5</v>
      </c>
      <c r="E33" s="26">
        <v>16</v>
      </c>
      <c r="F33" s="26">
        <v>15</v>
      </c>
      <c r="G33" s="29">
        <v>14</v>
      </c>
      <c r="H33" s="29">
        <v>13</v>
      </c>
      <c r="J33" s="26">
        <v>12</v>
      </c>
      <c r="K33" s="26">
        <v>11</v>
      </c>
      <c r="L33" s="29">
        <v>10</v>
      </c>
      <c r="M33" s="29">
        <v>9</v>
      </c>
      <c r="O33" s="26">
        <v>8</v>
      </c>
      <c r="P33" s="26">
        <v>7</v>
      </c>
      <c r="Q33" s="29">
        <v>6</v>
      </c>
      <c r="R33" s="29">
        <v>5</v>
      </c>
      <c r="T33" s="26">
        <v>4</v>
      </c>
      <c r="U33" s="26">
        <v>3</v>
      </c>
      <c r="V33" s="29">
        <v>2</v>
      </c>
      <c r="W33" s="29">
        <v>1</v>
      </c>
    </row>
    <row r="34" spans="1:23" x14ac:dyDescent="0.2">
      <c r="A34" s="8">
        <f t="shared" si="1"/>
        <v>43921</v>
      </c>
      <c r="B34" s="27">
        <f>IFERROR(IF('RD Form'!$B$6&lt;=A34,$A$15/4,0),"")</f>
        <v>112.5</v>
      </c>
      <c r="D34" s="7" t="s">
        <v>6</v>
      </c>
      <c r="E34" s="26">
        <v>17</v>
      </c>
      <c r="F34" s="26">
        <v>16</v>
      </c>
      <c r="G34" s="29">
        <v>15</v>
      </c>
      <c r="H34" s="29">
        <v>14</v>
      </c>
      <c r="J34" s="26">
        <v>13</v>
      </c>
      <c r="K34" s="26">
        <v>12</v>
      </c>
      <c r="L34" s="29">
        <v>11</v>
      </c>
      <c r="M34" s="29">
        <v>10</v>
      </c>
      <c r="O34" s="26">
        <v>9</v>
      </c>
      <c r="P34" s="26">
        <v>8</v>
      </c>
      <c r="Q34" s="29">
        <v>7</v>
      </c>
      <c r="R34" s="29">
        <v>6</v>
      </c>
      <c r="T34" s="26">
        <v>5</v>
      </c>
      <c r="U34" s="26">
        <v>4</v>
      </c>
      <c r="V34" s="29">
        <v>3</v>
      </c>
      <c r="W34" s="29">
        <v>2</v>
      </c>
    </row>
    <row r="35" spans="1:23" x14ac:dyDescent="0.2">
      <c r="A35" s="8">
        <f t="shared" si="1"/>
        <v>44012</v>
      </c>
      <c r="B35" s="27">
        <f>IFERROR(IF('RD Form'!$B$6&lt;=A35,$A$15/4,0),"")</f>
        <v>112.5</v>
      </c>
      <c r="D35" s="7" t="s">
        <v>6</v>
      </c>
      <c r="E35" s="26">
        <v>18</v>
      </c>
      <c r="F35" s="26">
        <v>17</v>
      </c>
      <c r="G35" s="29">
        <v>16</v>
      </c>
      <c r="H35" s="29">
        <v>15</v>
      </c>
      <c r="J35" s="26">
        <v>14</v>
      </c>
      <c r="K35" s="26">
        <v>13</v>
      </c>
      <c r="L35" s="29">
        <v>12</v>
      </c>
      <c r="M35" s="29">
        <v>11</v>
      </c>
      <c r="O35" s="26">
        <v>10</v>
      </c>
      <c r="P35" s="26">
        <v>9</v>
      </c>
      <c r="Q35" s="29">
        <v>8</v>
      </c>
      <c r="R35" s="29">
        <v>7</v>
      </c>
      <c r="T35" s="26">
        <v>6</v>
      </c>
      <c r="U35" s="26">
        <v>5</v>
      </c>
      <c r="V35" s="29">
        <v>4</v>
      </c>
      <c r="W35" s="29">
        <v>3</v>
      </c>
    </row>
    <row r="36" spans="1:23" x14ac:dyDescent="0.2">
      <c r="A36" s="8">
        <f t="shared" si="1"/>
        <v>44104</v>
      </c>
      <c r="B36" s="27">
        <f>IFERROR(IF('RD Form'!$B$6&lt;=A36,$A$15/4,0),"")</f>
        <v>112.5</v>
      </c>
      <c r="D36" s="7" t="s">
        <v>6</v>
      </c>
      <c r="E36" s="26">
        <v>19</v>
      </c>
      <c r="F36" s="26">
        <v>18</v>
      </c>
      <c r="G36" s="29">
        <v>17</v>
      </c>
      <c r="H36" s="29">
        <v>16</v>
      </c>
      <c r="J36" s="26">
        <v>15</v>
      </c>
      <c r="K36" s="26">
        <v>14</v>
      </c>
      <c r="L36" s="29">
        <v>13</v>
      </c>
      <c r="M36" s="29">
        <v>12</v>
      </c>
      <c r="O36" s="26">
        <v>11</v>
      </c>
      <c r="P36" s="26">
        <v>10</v>
      </c>
      <c r="Q36" s="29">
        <v>9</v>
      </c>
      <c r="R36" s="29">
        <v>8</v>
      </c>
      <c r="T36" s="26">
        <v>7</v>
      </c>
      <c r="U36" s="26">
        <v>6</v>
      </c>
      <c r="V36" s="29">
        <v>5</v>
      </c>
      <c r="W36" s="29">
        <v>4</v>
      </c>
    </row>
    <row r="37" spans="1:23" x14ac:dyDescent="0.2">
      <c r="A37" s="8">
        <f t="shared" si="1"/>
        <v>44196</v>
      </c>
      <c r="B37" s="27">
        <f>IFERROR(IF('RD Form'!$B$6&lt;=A37,$A$15/4,0),"")</f>
        <v>112.5</v>
      </c>
      <c r="D37" s="7" t="s">
        <v>6</v>
      </c>
      <c r="E37" s="26">
        <v>20</v>
      </c>
      <c r="F37" s="26">
        <v>19</v>
      </c>
      <c r="G37" s="29">
        <v>18</v>
      </c>
      <c r="H37" s="29">
        <v>17</v>
      </c>
      <c r="J37" s="26">
        <v>16</v>
      </c>
      <c r="K37" s="26">
        <v>15</v>
      </c>
      <c r="L37" s="29">
        <v>14</v>
      </c>
      <c r="M37" s="29">
        <v>13</v>
      </c>
      <c r="O37" s="26">
        <v>12</v>
      </c>
      <c r="P37" s="26">
        <v>11</v>
      </c>
      <c r="Q37" s="29">
        <v>10</v>
      </c>
      <c r="R37" s="29">
        <v>9</v>
      </c>
      <c r="T37" s="26">
        <v>8</v>
      </c>
      <c r="U37" s="26">
        <v>7</v>
      </c>
      <c r="V37" s="29">
        <v>6</v>
      </c>
      <c r="W37" s="29">
        <v>5</v>
      </c>
    </row>
    <row r="38" spans="1:23" x14ac:dyDescent="0.2">
      <c r="A38" s="8">
        <f t="shared" si="1"/>
        <v>44286</v>
      </c>
      <c r="B38" s="27">
        <f>IFERROR(IF('RD Form'!$B$6&lt;=A38,$A$15/4,0),"")</f>
        <v>112.5</v>
      </c>
      <c r="D38" s="7" t="s">
        <v>7</v>
      </c>
      <c r="E38" s="26">
        <v>21</v>
      </c>
      <c r="F38" s="26">
        <v>20</v>
      </c>
      <c r="G38" s="29">
        <v>19</v>
      </c>
      <c r="H38" s="29">
        <v>18</v>
      </c>
      <c r="J38" s="26">
        <v>17</v>
      </c>
      <c r="K38" s="26">
        <v>16</v>
      </c>
      <c r="L38" s="29">
        <v>15</v>
      </c>
      <c r="M38" s="29">
        <v>14</v>
      </c>
      <c r="O38" s="26">
        <v>13</v>
      </c>
      <c r="P38" s="26">
        <v>12</v>
      </c>
      <c r="Q38" s="29">
        <v>11</v>
      </c>
      <c r="R38" s="29">
        <v>10</v>
      </c>
      <c r="T38" s="26">
        <v>9</v>
      </c>
      <c r="U38" s="26">
        <v>8</v>
      </c>
      <c r="V38" s="29">
        <v>7</v>
      </c>
      <c r="W38" s="29">
        <v>6</v>
      </c>
    </row>
    <row r="39" spans="1:23" x14ac:dyDescent="0.2">
      <c r="A39" s="8">
        <f t="shared" si="1"/>
        <v>44377</v>
      </c>
      <c r="B39" s="27">
        <f>IFERROR(IF('RD Form'!$B$6&lt;=A39,$A$15/4,0),"")</f>
        <v>112.5</v>
      </c>
      <c r="D39" s="7" t="s">
        <v>7</v>
      </c>
      <c r="E39" s="26">
        <v>22</v>
      </c>
      <c r="F39" s="26">
        <v>21</v>
      </c>
      <c r="G39" s="29">
        <v>20</v>
      </c>
      <c r="H39" s="29">
        <v>19</v>
      </c>
      <c r="J39" s="26">
        <v>18</v>
      </c>
      <c r="K39" s="26">
        <v>17</v>
      </c>
      <c r="L39" s="29">
        <v>16</v>
      </c>
      <c r="M39" s="29">
        <v>15</v>
      </c>
      <c r="O39" s="26">
        <v>14</v>
      </c>
      <c r="P39" s="26">
        <v>13</v>
      </c>
      <c r="Q39" s="29">
        <v>12</v>
      </c>
      <c r="R39" s="29">
        <v>11</v>
      </c>
      <c r="T39" s="26">
        <v>10</v>
      </c>
      <c r="U39" s="26">
        <v>9</v>
      </c>
      <c r="V39" s="29">
        <v>8</v>
      </c>
      <c r="W39" s="29">
        <v>7</v>
      </c>
    </row>
    <row r="40" spans="1:23" x14ac:dyDescent="0.2">
      <c r="A40" s="8">
        <f t="shared" si="1"/>
        <v>44469</v>
      </c>
      <c r="B40" s="27">
        <f>IFERROR(IF('RD Form'!$B$6&lt;=A40,$A$15/4,0),"")</f>
        <v>112.5</v>
      </c>
      <c r="D40" s="7" t="s">
        <v>7</v>
      </c>
      <c r="E40" s="26">
        <v>23</v>
      </c>
      <c r="F40" s="26">
        <v>22</v>
      </c>
      <c r="G40" s="29">
        <v>21</v>
      </c>
      <c r="H40" s="29">
        <v>20</v>
      </c>
      <c r="J40" s="26">
        <v>19</v>
      </c>
      <c r="K40" s="26">
        <v>18</v>
      </c>
      <c r="L40" s="29">
        <v>17</v>
      </c>
      <c r="M40" s="29">
        <v>16</v>
      </c>
      <c r="O40" s="26">
        <v>15</v>
      </c>
      <c r="P40" s="26">
        <v>14</v>
      </c>
      <c r="Q40" s="29">
        <v>13</v>
      </c>
      <c r="R40" s="29">
        <v>12</v>
      </c>
      <c r="T40" s="26">
        <v>11</v>
      </c>
      <c r="U40" s="26">
        <v>10</v>
      </c>
      <c r="V40" s="29">
        <v>9</v>
      </c>
      <c r="W40" s="29">
        <v>8</v>
      </c>
    </row>
    <row r="41" spans="1:23" x14ac:dyDescent="0.2">
      <c r="A41" s="8">
        <f t="shared" si="1"/>
        <v>44561</v>
      </c>
      <c r="B41" s="27">
        <f>IFERROR(IF('RD Form'!$B$6&lt;=A41,$A$15/4,0),"")</f>
        <v>112.5</v>
      </c>
      <c r="D41" s="7" t="s">
        <v>7</v>
      </c>
      <c r="E41" s="26">
        <v>24</v>
      </c>
      <c r="F41" s="26">
        <v>23</v>
      </c>
      <c r="G41" s="29">
        <v>22</v>
      </c>
      <c r="H41" s="29">
        <v>21</v>
      </c>
      <c r="J41" s="26">
        <v>20</v>
      </c>
      <c r="K41" s="26">
        <v>19</v>
      </c>
      <c r="L41" s="29">
        <v>18</v>
      </c>
      <c r="M41" s="29">
        <v>17</v>
      </c>
      <c r="O41" s="26">
        <v>16</v>
      </c>
      <c r="P41" s="26">
        <v>15</v>
      </c>
      <c r="Q41" s="29">
        <v>14</v>
      </c>
      <c r="R41" s="29">
        <v>13</v>
      </c>
      <c r="T41" s="26">
        <v>12</v>
      </c>
      <c r="U41" s="26">
        <v>11</v>
      </c>
      <c r="V41" s="29">
        <v>10</v>
      </c>
      <c r="W41" s="29">
        <v>9</v>
      </c>
    </row>
    <row r="42" spans="1:23" x14ac:dyDescent="0.2">
      <c r="A42" s="8">
        <f t="shared" si="1"/>
        <v>44651</v>
      </c>
      <c r="B42" s="27">
        <f>IFERROR(IF('RD Form'!$B$6&lt;=A42,$A$15/4,0),"")</f>
        <v>112.5</v>
      </c>
      <c r="D42" s="7" t="s">
        <v>8</v>
      </c>
      <c r="E42" s="26">
        <v>25</v>
      </c>
      <c r="F42" s="26">
        <v>24</v>
      </c>
      <c r="G42" s="29">
        <v>23</v>
      </c>
      <c r="H42" s="29">
        <v>22</v>
      </c>
      <c r="J42" s="26">
        <v>21</v>
      </c>
      <c r="K42" s="26">
        <v>20</v>
      </c>
      <c r="L42" s="29">
        <v>19</v>
      </c>
      <c r="M42" s="29">
        <v>18</v>
      </c>
      <c r="O42" s="26">
        <v>17</v>
      </c>
      <c r="P42" s="26">
        <v>16</v>
      </c>
      <c r="Q42" s="29">
        <v>15</v>
      </c>
      <c r="R42" s="29">
        <v>14</v>
      </c>
      <c r="T42" s="26">
        <v>13</v>
      </c>
      <c r="U42" s="26">
        <v>12</v>
      </c>
      <c r="V42" s="29">
        <v>11</v>
      </c>
      <c r="W42" s="29">
        <v>10</v>
      </c>
    </row>
    <row r="43" spans="1:23" x14ac:dyDescent="0.2">
      <c r="A43" s="8">
        <f t="shared" si="1"/>
        <v>44742</v>
      </c>
      <c r="B43" s="27">
        <f>IFERROR(IF('RD Form'!$B$6&lt;=A43,$A$15/4,0),"")</f>
        <v>112.5</v>
      </c>
      <c r="D43" s="7" t="s">
        <v>8</v>
      </c>
      <c r="E43" s="26">
        <v>26</v>
      </c>
      <c r="F43" s="26">
        <v>25</v>
      </c>
      <c r="G43" s="29">
        <v>24</v>
      </c>
      <c r="H43" s="29">
        <v>23</v>
      </c>
      <c r="J43" s="26">
        <v>22</v>
      </c>
      <c r="K43" s="26">
        <v>21</v>
      </c>
      <c r="L43" s="29">
        <v>20</v>
      </c>
      <c r="M43" s="29">
        <v>19</v>
      </c>
      <c r="O43" s="26">
        <v>18</v>
      </c>
      <c r="P43" s="26">
        <v>17</v>
      </c>
      <c r="Q43" s="29">
        <v>16</v>
      </c>
      <c r="R43" s="29">
        <v>15</v>
      </c>
      <c r="T43" s="26">
        <v>14</v>
      </c>
      <c r="U43" s="26">
        <v>13</v>
      </c>
      <c r="V43" s="29">
        <v>12</v>
      </c>
      <c r="W43" s="29">
        <v>11</v>
      </c>
    </row>
    <row r="44" spans="1:23" x14ac:dyDescent="0.2">
      <c r="A44" s="8">
        <f t="shared" si="1"/>
        <v>44834</v>
      </c>
      <c r="B44" s="27">
        <f>IFERROR(IF('RD Form'!$B$6&lt;=A44,$A$15/4,0),"")</f>
        <v>112.5</v>
      </c>
      <c r="D44" s="7" t="s">
        <v>8</v>
      </c>
      <c r="E44" s="26">
        <v>27</v>
      </c>
      <c r="F44" s="26">
        <v>26</v>
      </c>
      <c r="G44" s="29">
        <v>25</v>
      </c>
      <c r="H44" s="29">
        <v>24</v>
      </c>
      <c r="J44" s="26">
        <v>23</v>
      </c>
      <c r="K44" s="26">
        <v>22</v>
      </c>
      <c r="L44" s="29">
        <v>21</v>
      </c>
      <c r="M44" s="29">
        <v>20</v>
      </c>
      <c r="O44" s="26">
        <v>19</v>
      </c>
      <c r="P44" s="26">
        <v>18</v>
      </c>
      <c r="Q44" s="29">
        <v>17</v>
      </c>
      <c r="R44" s="29">
        <v>16</v>
      </c>
      <c r="T44" s="26">
        <v>15</v>
      </c>
      <c r="U44" s="26">
        <v>14</v>
      </c>
      <c r="V44" s="29">
        <v>13</v>
      </c>
      <c r="W44" s="29">
        <v>12</v>
      </c>
    </row>
    <row r="45" spans="1:23" x14ac:dyDescent="0.2">
      <c r="A45" s="8">
        <f t="shared" si="1"/>
        <v>44926</v>
      </c>
      <c r="B45" s="27">
        <f>IFERROR(IF('RD Form'!$B$6&lt;=A45,$A$15/4,0),"")</f>
        <v>112.5</v>
      </c>
      <c r="D45" s="7" t="s">
        <v>8</v>
      </c>
      <c r="E45" s="26">
        <v>28</v>
      </c>
      <c r="F45" s="26">
        <v>27</v>
      </c>
      <c r="G45" s="29">
        <v>26</v>
      </c>
      <c r="H45" s="29">
        <v>25</v>
      </c>
      <c r="J45" s="26">
        <v>24</v>
      </c>
      <c r="K45" s="26">
        <v>23</v>
      </c>
      <c r="L45" s="29">
        <v>22</v>
      </c>
      <c r="M45" s="29">
        <v>21</v>
      </c>
      <c r="O45" s="26">
        <v>20</v>
      </c>
      <c r="P45" s="26">
        <v>19</v>
      </c>
      <c r="Q45" s="29">
        <v>18</v>
      </c>
      <c r="R45" s="29">
        <v>17</v>
      </c>
      <c r="T45" s="26">
        <v>16</v>
      </c>
      <c r="U45" s="26">
        <v>15</v>
      </c>
      <c r="V45" s="29">
        <v>14</v>
      </c>
      <c r="W45" s="29">
        <v>13</v>
      </c>
    </row>
    <row r="46" spans="1:23" x14ac:dyDescent="0.2">
      <c r="A46" s="8">
        <f t="shared" si="1"/>
        <v>45016</v>
      </c>
      <c r="B46" s="27">
        <f>IFERROR(IF('RD Form'!$B$6&lt;=A46,$A$15/4,0),"")</f>
        <v>112.5</v>
      </c>
      <c r="D46" s="7" t="s">
        <v>9</v>
      </c>
      <c r="E46" s="26">
        <v>29</v>
      </c>
      <c r="F46" s="26">
        <v>28</v>
      </c>
      <c r="G46" s="29">
        <v>27</v>
      </c>
      <c r="H46" s="29">
        <v>26</v>
      </c>
      <c r="J46" s="26">
        <v>25</v>
      </c>
      <c r="K46" s="26">
        <v>24</v>
      </c>
      <c r="L46" s="29">
        <v>23</v>
      </c>
      <c r="M46" s="29">
        <v>22</v>
      </c>
      <c r="O46" s="26">
        <v>21</v>
      </c>
      <c r="P46" s="26">
        <v>20</v>
      </c>
      <c r="Q46" s="29">
        <v>19</v>
      </c>
      <c r="R46" s="29">
        <v>18</v>
      </c>
      <c r="T46" s="26">
        <v>17</v>
      </c>
      <c r="U46" s="26">
        <v>16</v>
      </c>
      <c r="V46" s="29">
        <v>15</v>
      </c>
      <c r="W46" s="29">
        <v>14</v>
      </c>
    </row>
    <row r="47" spans="1:23" x14ac:dyDescent="0.2">
      <c r="A47" s="8">
        <f t="shared" si="1"/>
        <v>45107</v>
      </c>
      <c r="B47" s="27">
        <f>IFERROR(IF('RD Form'!$B$6&lt;=A47,$A$15/4,0),"")</f>
        <v>112.5</v>
      </c>
      <c r="D47" s="7" t="s">
        <v>9</v>
      </c>
      <c r="E47" s="26">
        <v>30</v>
      </c>
      <c r="F47" s="26">
        <v>29</v>
      </c>
      <c r="G47" s="29">
        <v>28</v>
      </c>
      <c r="H47" s="29">
        <v>27</v>
      </c>
      <c r="J47" s="26">
        <v>26</v>
      </c>
      <c r="K47" s="26">
        <v>25</v>
      </c>
      <c r="L47" s="29">
        <v>24</v>
      </c>
      <c r="M47" s="29">
        <v>23</v>
      </c>
      <c r="O47" s="26">
        <v>22</v>
      </c>
      <c r="P47" s="26">
        <v>21</v>
      </c>
      <c r="Q47" s="29">
        <v>20</v>
      </c>
      <c r="R47" s="29">
        <v>19</v>
      </c>
      <c r="T47" s="26">
        <v>18</v>
      </c>
      <c r="U47" s="26">
        <v>17</v>
      </c>
      <c r="V47" s="29">
        <v>16</v>
      </c>
      <c r="W47" s="29">
        <v>15</v>
      </c>
    </row>
    <row r="48" spans="1:23" x14ac:dyDescent="0.2">
      <c r="A48" s="8">
        <f t="shared" si="1"/>
        <v>45199</v>
      </c>
      <c r="B48" s="27">
        <f>IFERROR(IF('RD Form'!$B$6&lt;=A48,$A$15/4,0),"")</f>
        <v>112.5</v>
      </c>
      <c r="D48" s="7" t="s">
        <v>9</v>
      </c>
      <c r="E48" s="26">
        <v>31</v>
      </c>
      <c r="F48" s="26">
        <v>30</v>
      </c>
      <c r="G48" s="29">
        <v>29</v>
      </c>
      <c r="H48" s="29">
        <v>28</v>
      </c>
      <c r="J48" s="26">
        <v>27</v>
      </c>
      <c r="K48" s="26">
        <v>26</v>
      </c>
      <c r="L48" s="29">
        <v>25</v>
      </c>
      <c r="M48" s="29">
        <v>24</v>
      </c>
      <c r="O48" s="26">
        <v>23</v>
      </c>
      <c r="P48" s="26">
        <v>22</v>
      </c>
      <c r="Q48" s="29">
        <v>21</v>
      </c>
      <c r="R48" s="29">
        <v>20</v>
      </c>
      <c r="T48" s="26">
        <v>19</v>
      </c>
      <c r="U48" s="26">
        <v>18</v>
      </c>
      <c r="V48" s="29">
        <v>17</v>
      </c>
      <c r="W48" s="29">
        <v>16</v>
      </c>
    </row>
    <row r="49" spans="1:23" x14ac:dyDescent="0.2">
      <c r="A49" s="8">
        <f t="shared" si="1"/>
        <v>45291</v>
      </c>
      <c r="B49" s="27">
        <f>IFERROR(IF('RD Form'!$B$6&lt;=A49,$A$15/4,0),"")</f>
        <v>112.5</v>
      </c>
      <c r="D49" s="7" t="s">
        <v>9</v>
      </c>
      <c r="E49" s="26">
        <v>32</v>
      </c>
      <c r="F49" s="26">
        <v>31</v>
      </c>
      <c r="G49" s="29">
        <v>30</v>
      </c>
      <c r="H49" s="29">
        <v>29</v>
      </c>
      <c r="J49" s="26">
        <v>28</v>
      </c>
      <c r="K49" s="26">
        <v>27</v>
      </c>
      <c r="L49" s="29">
        <v>26</v>
      </c>
      <c r="M49" s="29">
        <v>25</v>
      </c>
      <c r="O49" s="26">
        <v>24</v>
      </c>
      <c r="P49" s="26">
        <v>23</v>
      </c>
      <c r="Q49" s="29">
        <v>22</v>
      </c>
      <c r="R49" s="29">
        <v>21</v>
      </c>
      <c r="T49" s="26">
        <v>20</v>
      </c>
      <c r="U49" s="26">
        <v>19</v>
      </c>
      <c r="V49" s="29">
        <v>18</v>
      </c>
      <c r="W49" s="29">
        <v>17</v>
      </c>
    </row>
    <row r="50" spans="1:23" x14ac:dyDescent="0.2">
      <c r="A50" s="8">
        <f t="shared" si="1"/>
        <v>45382</v>
      </c>
      <c r="B50" s="27">
        <f>IFERROR(IF('RD Form'!$B$6&lt;=A50,$A$15/4,0),"")</f>
        <v>112.5</v>
      </c>
      <c r="D50" s="7" t="s">
        <v>10</v>
      </c>
      <c r="E50" s="26">
        <v>33</v>
      </c>
      <c r="F50" s="26">
        <v>32</v>
      </c>
      <c r="G50" s="29">
        <v>31</v>
      </c>
      <c r="H50" s="29">
        <v>30</v>
      </c>
      <c r="J50" s="26">
        <v>29</v>
      </c>
      <c r="K50" s="26">
        <v>28</v>
      </c>
      <c r="L50" s="29">
        <v>27</v>
      </c>
      <c r="M50" s="29">
        <v>26</v>
      </c>
      <c r="O50" s="26">
        <v>25</v>
      </c>
      <c r="P50" s="26">
        <v>24</v>
      </c>
      <c r="Q50" s="29">
        <v>23</v>
      </c>
      <c r="R50" s="29">
        <v>22</v>
      </c>
      <c r="T50" s="26">
        <v>21</v>
      </c>
      <c r="U50" s="26">
        <v>20</v>
      </c>
      <c r="V50" s="29">
        <v>19</v>
      </c>
      <c r="W50" s="29">
        <v>18</v>
      </c>
    </row>
    <row r="51" spans="1:23" x14ac:dyDescent="0.2">
      <c r="A51" s="8">
        <f t="shared" si="1"/>
        <v>45473</v>
      </c>
      <c r="B51" s="27">
        <f>IFERROR(IF('RD Form'!$B$6&lt;=A51,$A$15/4,0),"")</f>
        <v>112.5</v>
      </c>
      <c r="D51" s="7" t="s">
        <v>10</v>
      </c>
      <c r="E51" s="26">
        <v>34</v>
      </c>
      <c r="F51" s="26">
        <v>33</v>
      </c>
      <c r="G51" s="29">
        <v>32</v>
      </c>
      <c r="H51" s="29">
        <v>31</v>
      </c>
      <c r="J51" s="26">
        <v>30</v>
      </c>
      <c r="K51" s="26">
        <v>29</v>
      </c>
      <c r="L51" s="29">
        <v>28</v>
      </c>
      <c r="M51" s="29">
        <v>27</v>
      </c>
      <c r="O51" s="26">
        <v>26</v>
      </c>
      <c r="P51" s="26">
        <v>25</v>
      </c>
      <c r="Q51" s="29">
        <v>24</v>
      </c>
      <c r="R51" s="29">
        <v>23</v>
      </c>
      <c r="T51" s="26">
        <v>22</v>
      </c>
      <c r="U51" s="26">
        <v>21</v>
      </c>
      <c r="V51" s="29">
        <v>20</v>
      </c>
      <c r="W51" s="29">
        <v>19</v>
      </c>
    </row>
    <row r="52" spans="1:23" x14ac:dyDescent="0.2">
      <c r="A52" s="8">
        <f t="shared" si="1"/>
        <v>45565</v>
      </c>
      <c r="B52" s="27">
        <f>IFERROR(IF('RD Form'!$B$6&lt;=A52,$A$15/4,0),"")</f>
        <v>112.5</v>
      </c>
      <c r="D52" s="7" t="s">
        <v>10</v>
      </c>
      <c r="E52" s="26">
        <v>35</v>
      </c>
      <c r="F52" s="26">
        <v>34</v>
      </c>
      <c r="G52" s="29">
        <v>33</v>
      </c>
      <c r="H52" s="29">
        <v>32</v>
      </c>
      <c r="J52" s="26">
        <v>31</v>
      </c>
      <c r="K52" s="26">
        <v>30</v>
      </c>
      <c r="L52" s="29">
        <v>29</v>
      </c>
      <c r="M52" s="29">
        <v>28</v>
      </c>
      <c r="O52" s="26">
        <v>27</v>
      </c>
      <c r="P52" s="26">
        <v>26</v>
      </c>
      <c r="Q52" s="29">
        <v>25</v>
      </c>
      <c r="R52" s="29">
        <v>24</v>
      </c>
      <c r="T52" s="26">
        <v>23</v>
      </c>
      <c r="U52" s="26">
        <v>22</v>
      </c>
      <c r="V52" s="29">
        <v>21</v>
      </c>
      <c r="W52" s="29">
        <v>20</v>
      </c>
    </row>
    <row r="53" spans="1:23" x14ac:dyDescent="0.2">
      <c r="A53" s="8">
        <f t="shared" si="1"/>
        <v>45657</v>
      </c>
      <c r="B53" s="27">
        <f>IFERROR(IF('RD Form'!$B$6&lt;=A53,$A$15/4,0),"")</f>
        <v>112.5</v>
      </c>
      <c r="D53" s="7" t="s">
        <v>10</v>
      </c>
      <c r="E53" s="26">
        <v>36</v>
      </c>
      <c r="F53" s="26">
        <v>35</v>
      </c>
      <c r="G53" s="29">
        <v>34</v>
      </c>
      <c r="H53" s="29">
        <v>33</v>
      </c>
      <c r="J53" s="26">
        <v>32</v>
      </c>
      <c r="K53" s="26">
        <v>31</v>
      </c>
      <c r="L53" s="29">
        <v>30</v>
      </c>
      <c r="M53" s="29">
        <v>29</v>
      </c>
      <c r="O53" s="26">
        <v>28</v>
      </c>
      <c r="P53" s="26">
        <v>27</v>
      </c>
      <c r="Q53" s="29">
        <v>26</v>
      </c>
      <c r="R53" s="29">
        <v>25</v>
      </c>
      <c r="T53" s="26">
        <v>24</v>
      </c>
      <c r="U53" s="26">
        <v>23</v>
      </c>
      <c r="V53" s="29">
        <v>22</v>
      </c>
      <c r="W53" s="29">
        <v>21</v>
      </c>
    </row>
    <row r="54" spans="1:23" x14ac:dyDescent="0.2">
      <c r="A54" s="8">
        <f t="shared" si="1"/>
        <v>45747</v>
      </c>
      <c r="B54" s="27">
        <f>IFERROR(IF('RD Form'!$B$6&lt;=A54,$A$15/4,0),"")</f>
        <v>112.5</v>
      </c>
      <c r="D54" s="7" t="s">
        <v>11</v>
      </c>
      <c r="E54" s="26">
        <v>37</v>
      </c>
      <c r="F54" s="26">
        <v>36</v>
      </c>
      <c r="G54" s="29">
        <v>35</v>
      </c>
      <c r="H54" s="29">
        <v>34</v>
      </c>
      <c r="J54" s="26">
        <v>33</v>
      </c>
      <c r="K54" s="26">
        <v>32</v>
      </c>
      <c r="L54" s="29">
        <v>31</v>
      </c>
      <c r="M54" s="29">
        <v>30</v>
      </c>
      <c r="O54" s="26">
        <v>29</v>
      </c>
      <c r="P54" s="26">
        <v>28</v>
      </c>
      <c r="Q54" s="29">
        <v>27</v>
      </c>
      <c r="R54" s="29">
        <v>26</v>
      </c>
      <c r="T54" s="26">
        <v>25</v>
      </c>
      <c r="U54" s="26">
        <v>24</v>
      </c>
      <c r="V54" s="29">
        <v>23</v>
      </c>
      <c r="W54" s="29">
        <v>22</v>
      </c>
    </row>
    <row r="55" spans="1:23" x14ac:dyDescent="0.2">
      <c r="A55" s="8">
        <f t="shared" si="1"/>
        <v>45838</v>
      </c>
      <c r="B55" s="27">
        <f>IFERROR(IF('RD Form'!$B$6&lt;=A55,$A$15/4,0),"")</f>
        <v>112.5</v>
      </c>
      <c r="D55" s="7" t="s">
        <v>11</v>
      </c>
      <c r="E55" s="26">
        <v>38</v>
      </c>
      <c r="F55" s="26">
        <v>37</v>
      </c>
      <c r="G55" s="29">
        <v>36</v>
      </c>
      <c r="H55" s="29">
        <v>35</v>
      </c>
      <c r="J55" s="26">
        <v>34</v>
      </c>
      <c r="K55" s="26">
        <v>33</v>
      </c>
      <c r="L55" s="29">
        <v>32</v>
      </c>
      <c r="M55" s="29">
        <v>31</v>
      </c>
      <c r="O55" s="26">
        <v>30</v>
      </c>
      <c r="P55" s="26">
        <v>29</v>
      </c>
      <c r="Q55" s="29">
        <v>28</v>
      </c>
      <c r="R55" s="29">
        <v>27</v>
      </c>
      <c r="T55" s="26">
        <v>26</v>
      </c>
      <c r="U55" s="26">
        <v>25</v>
      </c>
      <c r="V55" s="29">
        <v>24</v>
      </c>
      <c r="W55" s="29">
        <v>23</v>
      </c>
    </row>
    <row r="56" spans="1:23" x14ac:dyDescent="0.2">
      <c r="A56" s="8">
        <f t="shared" si="1"/>
        <v>45930</v>
      </c>
      <c r="B56" s="27">
        <f>IFERROR(IF('RD Form'!$B$6&lt;=A56,$A$15/4,0),"")</f>
        <v>112.5</v>
      </c>
      <c r="D56" s="7" t="s">
        <v>11</v>
      </c>
      <c r="E56" s="26">
        <v>39</v>
      </c>
      <c r="F56" s="26">
        <v>38</v>
      </c>
      <c r="G56" s="29">
        <v>37</v>
      </c>
      <c r="H56" s="29">
        <v>36</v>
      </c>
      <c r="J56" s="26">
        <v>35</v>
      </c>
      <c r="K56" s="26">
        <v>34</v>
      </c>
      <c r="L56" s="29">
        <v>33</v>
      </c>
      <c r="M56" s="29">
        <v>32</v>
      </c>
      <c r="O56" s="26">
        <v>31</v>
      </c>
      <c r="P56" s="26">
        <v>30</v>
      </c>
      <c r="Q56" s="29">
        <v>29</v>
      </c>
      <c r="R56" s="29">
        <v>28</v>
      </c>
      <c r="T56" s="26">
        <v>27</v>
      </c>
      <c r="U56" s="26">
        <v>26</v>
      </c>
      <c r="V56" s="29">
        <v>25</v>
      </c>
      <c r="W56" s="29">
        <v>24</v>
      </c>
    </row>
    <row r="57" spans="1:23" x14ac:dyDescent="0.2">
      <c r="A57" s="8">
        <f t="shared" si="1"/>
        <v>46022</v>
      </c>
      <c r="B57" s="27">
        <f>IFERROR(IF('RD Form'!$B$6&lt;=A57,$A$15/4,0),"")</f>
        <v>112.5</v>
      </c>
      <c r="D57" s="7" t="s">
        <v>11</v>
      </c>
      <c r="E57" s="26">
        <v>40</v>
      </c>
      <c r="F57" s="26">
        <v>39</v>
      </c>
      <c r="G57" s="29">
        <v>38</v>
      </c>
      <c r="H57" s="29">
        <v>37</v>
      </c>
      <c r="J57" s="26">
        <v>36</v>
      </c>
      <c r="K57" s="26">
        <v>35</v>
      </c>
      <c r="L57" s="29">
        <v>34</v>
      </c>
      <c r="M57" s="29">
        <v>33</v>
      </c>
      <c r="O57" s="26">
        <v>32</v>
      </c>
      <c r="P57" s="26">
        <v>31</v>
      </c>
      <c r="Q57" s="29">
        <v>30</v>
      </c>
      <c r="R57" s="29">
        <v>29</v>
      </c>
      <c r="T57" s="26">
        <v>28</v>
      </c>
      <c r="U57" s="26">
        <v>27</v>
      </c>
      <c r="V57" s="29">
        <v>26</v>
      </c>
      <c r="W57" s="29">
        <v>25</v>
      </c>
    </row>
    <row r="58" spans="1:23" x14ac:dyDescent="0.2">
      <c r="A58" s="8">
        <f t="shared" si="1"/>
        <v>46112</v>
      </c>
      <c r="B58" s="27">
        <f>IFERROR(IF('RD Form'!$B$6&lt;=A58,$A$15/4,0),"")</f>
        <v>112.5</v>
      </c>
      <c r="D58" s="7" t="s">
        <v>12</v>
      </c>
      <c r="E58" s="26">
        <v>41</v>
      </c>
      <c r="F58" s="26">
        <v>40</v>
      </c>
      <c r="G58" s="29">
        <v>39</v>
      </c>
      <c r="H58" s="29">
        <v>38</v>
      </c>
      <c r="J58" s="26">
        <v>37</v>
      </c>
      <c r="K58" s="26">
        <v>36</v>
      </c>
      <c r="L58" s="29">
        <v>35</v>
      </c>
      <c r="M58" s="29">
        <v>34</v>
      </c>
      <c r="O58" s="26">
        <v>33</v>
      </c>
      <c r="P58" s="26">
        <v>32</v>
      </c>
      <c r="Q58" s="29">
        <v>31</v>
      </c>
      <c r="R58" s="29">
        <v>30</v>
      </c>
      <c r="T58" s="26">
        <v>29</v>
      </c>
      <c r="U58" s="26">
        <v>28</v>
      </c>
      <c r="V58" s="29">
        <v>27</v>
      </c>
      <c r="W58" s="29">
        <v>26</v>
      </c>
    </row>
    <row r="59" spans="1:23" x14ac:dyDescent="0.2">
      <c r="A59" s="8">
        <f t="shared" si="1"/>
        <v>46203</v>
      </c>
      <c r="B59" s="27">
        <f>IFERROR(IF('RD Form'!$B$6&lt;=A59,$A$15/4,0),"")</f>
        <v>112.5</v>
      </c>
      <c r="D59" s="7" t="s">
        <v>12</v>
      </c>
      <c r="E59" s="26">
        <v>42</v>
      </c>
      <c r="F59" s="26">
        <v>41</v>
      </c>
      <c r="G59" s="29">
        <v>40</v>
      </c>
      <c r="H59" s="29">
        <v>39</v>
      </c>
      <c r="J59" s="26">
        <v>38</v>
      </c>
      <c r="K59" s="26">
        <v>37</v>
      </c>
      <c r="L59" s="29">
        <v>36</v>
      </c>
      <c r="M59" s="29">
        <v>35</v>
      </c>
      <c r="O59" s="26">
        <v>34</v>
      </c>
      <c r="P59" s="26">
        <v>33</v>
      </c>
      <c r="Q59" s="29">
        <v>32</v>
      </c>
      <c r="R59" s="29">
        <v>31</v>
      </c>
      <c r="T59" s="26">
        <v>30</v>
      </c>
      <c r="U59" s="26">
        <v>29</v>
      </c>
      <c r="V59" s="29">
        <v>28</v>
      </c>
      <c r="W59" s="29">
        <v>27</v>
      </c>
    </row>
    <row r="60" spans="1:23" x14ac:dyDescent="0.2">
      <c r="A60" s="8">
        <f t="shared" si="1"/>
        <v>46295</v>
      </c>
      <c r="B60" s="27">
        <f>IFERROR(IF('RD Form'!$B$6&lt;=A60,$A$15/4,0),"")</f>
        <v>112.5</v>
      </c>
      <c r="D60" s="7" t="s">
        <v>12</v>
      </c>
      <c r="E60" s="26">
        <v>43</v>
      </c>
      <c r="F60" s="26">
        <v>42</v>
      </c>
      <c r="G60" s="29">
        <v>41</v>
      </c>
      <c r="H60" s="29">
        <v>40</v>
      </c>
      <c r="J60" s="26">
        <v>39</v>
      </c>
      <c r="K60" s="26">
        <v>38</v>
      </c>
      <c r="L60" s="29">
        <v>37</v>
      </c>
      <c r="M60" s="29">
        <v>36</v>
      </c>
      <c r="O60" s="26">
        <v>35</v>
      </c>
      <c r="P60" s="26">
        <v>34</v>
      </c>
      <c r="Q60" s="29">
        <v>33</v>
      </c>
      <c r="R60" s="29">
        <v>32</v>
      </c>
      <c r="T60" s="26">
        <v>31</v>
      </c>
      <c r="U60" s="26">
        <v>30</v>
      </c>
      <c r="V60" s="29">
        <v>29</v>
      </c>
      <c r="W60" s="29">
        <v>28</v>
      </c>
    </row>
    <row r="61" spans="1:23" x14ac:dyDescent="0.2">
      <c r="A61" s="8">
        <f t="shared" si="1"/>
        <v>46387</v>
      </c>
      <c r="B61" s="27">
        <f>IFERROR(IF('RD Form'!$B$6&lt;=A61,$A$15/4,0),"")</f>
        <v>112.5</v>
      </c>
      <c r="D61" s="7" t="s">
        <v>12</v>
      </c>
      <c r="E61" s="26">
        <v>44</v>
      </c>
      <c r="F61" s="26">
        <v>43</v>
      </c>
      <c r="G61" s="29">
        <v>42</v>
      </c>
      <c r="H61" s="29">
        <v>41</v>
      </c>
      <c r="J61" s="26">
        <v>40</v>
      </c>
      <c r="K61" s="26">
        <v>39</v>
      </c>
      <c r="L61" s="29">
        <v>38</v>
      </c>
      <c r="M61" s="29">
        <v>37</v>
      </c>
      <c r="O61" s="26">
        <v>36</v>
      </c>
      <c r="P61" s="26">
        <v>35</v>
      </c>
      <c r="Q61" s="29">
        <v>34</v>
      </c>
      <c r="R61" s="29">
        <v>33</v>
      </c>
      <c r="T61" s="26">
        <v>32</v>
      </c>
      <c r="U61" s="26">
        <v>31</v>
      </c>
      <c r="V61" s="29">
        <v>30</v>
      </c>
      <c r="W61" s="29">
        <v>29</v>
      </c>
    </row>
    <row r="62" spans="1:23" x14ac:dyDescent="0.2">
      <c r="A62" s="8">
        <f t="shared" si="1"/>
        <v>46477</v>
      </c>
      <c r="B62" s="27">
        <f>IFERROR(IF('RD Form'!$B$6&lt;=A62,$A$15/4,0),"")</f>
        <v>112.5</v>
      </c>
      <c r="D62" s="7" t="s">
        <v>13</v>
      </c>
      <c r="E62" s="26">
        <v>45</v>
      </c>
      <c r="F62" s="26">
        <v>44</v>
      </c>
      <c r="G62" s="29">
        <v>43</v>
      </c>
      <c r="H62" s="29">
        <v>42</v>
      </c>
      <c r="J62" s="26">
        <v>41</v>
      </c>
      <c r="K62" s="26">
        <v>40</v>
      </c>
      <c r="L62" s="29">
        <v>39</v>
      </c>
      <c r="M62" s="29">
        <v>38</v>
      </c>
      <c r="O62" s="26">
        <v>37</v>
      </c>
      <c r="P62" s="26">
        <v>36</v>
      </c>
      <c r="Q62" s="29">
        <v>35</v>
      </c>
      <c r="R62" s="29">
        <v>34</v>
      </c>
      <c r="T62" s="26">
        <v>33</v>
      </c>
      <c r="U62" s="26">
        <v>32</v>
      </c>
      <c r="V62" s="29">
        <v>31</v>
      </c>
      <c r="W62" s="29">
        <v>30</v>
      </c>
    </row>
    <row r="63" spans="1:23" x14ac:dyDescent="0.2">
      <c r="A63" s="8">
        <f t="shared" si="1"/>
        <v>46568</v>
      </c>
      <c r="B63" s="27">
        <f>IFERROR(IF('RD Form'!$B$6&lt;=A63,$A$15/4,0),"")</f>
        <v>112.5</v>
      </c>
      <c r="D63" s="7" t="s">
        <v>13</v>
      </c>
      <c r="E63" s="26">
        <v>46</v>
      </c>
      <c r="F63" s="26">
        <v>45</v>
      </c>
      <c r="G63" s="29">
        <v>44</v>
      </c>
      <c r="H63" s="29">
        <v>43</v>
      </c>
      <c r="J63" s="26">
        <v>42</v>
      </c>
      <c r="K63" s="26">
        <v>41</v>
      </c>
      <c r="L63" s="29">
        <v>40</v>
      </c>
      <c r="M63" s="29">
        <v>39</v>
      </c>
      <c r="O63" s="26">
        <v>38</v>
      </c>
      <c r="P63" s="26">
        <v>37</v>
      </c>
      <c r="Q63" s="29">
        <v>36</v>
      </c>
      <c r="R63" s="29">
        <v>35</v>
      </c>
      <c r="T63" s="26">
        <v>34</v>
      </c>
      <c r="U63" s="26">
        <v>33</v>
      </c>
      <c r="V63" s="29">
        <v>32</v>
      </c>
      <c r="W63" s="29">
        <v>31</v>
      </c>
    </row>
    <row r="64" spans="1:23" x14ac:dyDescent="0.2">
      <c r="A64" s="8">
        <f t="shared" si="1"/>
        <v>46660</v>
      </c>
      <c r="B64" s="27">
        <f>IFERROR(IF('RD Form'!$B$6&lt;=A64,$A$15/4,0),"")</f>
        <v>112.5</v>
      </c>
      <c r="D64" s="7" t="s">
        <v>13</v>
      </c>
      <c r="E64" s="26">
        <v>47</v>
      </c>
      <c r="F64" s="26">
        <v>46</v>
      </c>
      <c r="G64" s="29">
        <v>45</v>
      </c>
      <c r="H64" s="29">
        <v>44</v>
      </c>
      <c r="J64" s="26">
        <v>43</v>
      </c>
      <c r="K64" s="26">
        <v>42</v>
      </c>
      <c r="L64" s="29">
        <v>41</v>
      </c>
      <c r="M64" s="29">
        <v>40</v>
      </c>
      <c r="O64" s="26">
        <v>39</v>
      </c>
      <c r="P64" s="26">
        <v>38</v>
      </c>
      <c r="Q64" s="29">
        <v>37</v>
      </c>
      <c r="R64" s="29">
        <v>36</v>
      </c>
      <c r="T64" s="26">
        <v>35</v>
      </c>
      <c r="U64" s="26">
        <v>34</v>
      </c>
      <c r="V64" s="29">
        <v>33</v>
      </c>
      <c r="W64" s="29">
        <v>32</v>
      </c>
    </row>
    <row r="65" spans="1:23" x14ac:dyDescent="0.2">
      <c r="A65" s="8">
        <f t="shared" si="1"/>
        <v>46752</v>
      </c>
      <c r="B65" s="27">
        <f>IFERROR(IF('RD Form'!$B$6&lt;=A65,$A$15/4,0),"")</f>
        <v>112.5</v>
      </c>
      <c r="D65" s="7" t="s">
        <v>13</v>
      </c>
      <c r="E65" s="26">
        <v>48</v>
      </c>
      <c r="F65" s="26">
        <v>47</v>
      </c>
      <c r="G65" s="29">
        <v>46</v>
      </c>
      <c r="H65" s="29">
        <v>45</v>
      </c>
      <c r="J65" s="26">
        <v>44</v>
      </c>
      <c r="K65" s="26">
        <v>43</v>
      </c>
      <c r="L65" s="29">
        <v>42</v>
      </c>
      <c r="M65" s="29">
        <v>41</v>
      </c>
      <c r="O65" s="26">
        <v>40</v>
      </c>
      <c r="P65" s="26">
        <v>39</v>
      </c>
      <c r="Q65" s="29">
        <v>38</v>
      </c>
      <c r="R65" s="29">
        <v>37</v>
      </c>
      <c r="T65" s="26">
        <v>36</v>
      </c>
      <c r="U65" s="26">
        <v>35</v>
      </c>
      <c r="V65" s="29">
        <v>34</v>
      </c>
      <c r="W65" s="29">
        <v>33</v>
      </c>
    </row>
    <row r="66" spans="1:23" x14ac:dyDescent="0.2">
      <c r="A66" s="8">
        <f t="shared" si="1"/>
        <v>46843</v>
      </c>
      <c r="B66" s="27">
        <f>IFERROR(IF('RD Form'!$B$6&lt;=A66,$A$15/4,0),"")</f>
        <v>112.5</v>
      </c>
      <c r="D66" s="7" t="s">
        <v>14</v>
      </c>
      <c r="E66" s="26">
        <v>49</v>
      </c>
      <c r="F66" s="26">
        <v>48</v>
      </c>
      <c r="G66" s="29">
        <v>47</v>
      </c>
      <c r="H66" s="29">
        <v>46</v>
      </c>
      <c r="J66" s="26">
        <v>45</v>
      </c>
      <c r="K66" s="26">
        <v>44</v>
      </c>
      <c r="L66" s="29">
        <v>43</v>
      </c>
      <c r="M66" s="29">
        <v>42</v>
      </c>
      <c r="O66" s="26">
        <v>41</v>
      </c>
      <c r="P66" s="26">
        <v>40</v>
      </c>
      <c r="Q66" s="29">
        <v>39</v>
      </c>
      <c r="R66" s="29">
        <v>38</v>
      </c>
      <c r="T66" s="26">
        <v>37</v>
      </c>
      <c r="U66" s="26">
        <v>36</v>
      </c>
      <c r="V66" s="29">
        <v>35</v>
      </c>
      <c r="W66" s="29">
        <v>34</v>
      </c>
    </row>
    <row r="67" spans="1:23" x14ac:dyDescent="0.2">
      <c r="A67" s="8">
        <f t="shared" si="1"/>
        <v>46934</v>
      </c>
      <c r="B67" s="27">
        <f>IFERROR(IF('RD Form'!$B$6&lt;=A67,$A$15/4,0),"")</f>
        <v>112.5</v>
      </c>
      <c r="D67" s="7" t="s">
        <v>14</v>
      </c>
      <c r="E67" s="26">
        <v>50</v>
      </c>
      <c r="F67" s="26">
        <v>49</v>
      </c>
      <c r="G67" s="29">
        <v>48</v>
      </c>
      <c r="H67" s="29">
        <v>47</v>
      </c>
      <c r="J67" s="26">
        <v>46</v>
      </c>
      <c r="K67" s="26">
        <v>45</v>
      </c>
      <c r="L67" s="29">
        <v>44</v>
      </c>
      <c r="M67" s="29">
        <v>43</v>
      </c>
      <c r="O67" s="26">
        <v>42</v>
      </c>
      <c r="P67" s="26">
        <v>41</v>
      </c>
      <c r="Q67" s="29">
        <v>40</v>
      </c>
      <c r="R67" s="29">
        <v>39</v>
      </c>
      <c r="T67" s="26">
        <v>38</v>
      </c>
      <c r="U67" s="26">
        <v>37</v>
      </c>
      <c r="V67" s="29">
        <v>36</v>
      </c>
      <c r="W67" s="29">
        <v>35</v>
      </c>
    </row>
    <row r="68" spans="1:23" x14ac:dyDescent="0.2">
      <c r="A68" s="8">
        <f t="shared" si="1"/>
        <v>47026</v>
      </c>
      <c r="B68" s="27">
        <f>IFERROR(IF('RD Form'!$B$6&lt;=A68,$A$15/4,0),"")</f>
        <v>112.5</v>
      </c>
      <c r="D68" s="7" t="s">
        <v>14</v>
      </c>
      <c r="E68" s="26">
        <v>51</v>
      </c>
      <c r="F68" s="26">
        <v>50</v>
      </c>
      <c r="G68" s="29">
        <v>49</v>
      </c>
      <c r="H68" s="29">
        <v>48</v>
      </c>
      <c r="J68" s="26">
        <v>47</v>
      </c>
      <c r="K68" s="26">
        <v>46</v>
      </c>
      <c r="L68" s="29">
        <v>45</v>
      </c>
      <c r="M68" s="29">
        <v>44</v>
      </c>
      <c r="O68" s="26">
        <v>43</v>
      </c>
      <c r="P68" s="26">
        <v>42</v>
      </c>
      <c r="Q68" s="29">
        <v>41</v>
      </c>
      <c r="R68" s="29">
        <v>40</v>
      </c>
      <c r="T68" s="26">
        <v>39</v>
      </c>
      <c r="U68" s="26">
        <v>38</v>
      </c>
      <c r="V68" s="29">
        <v>37</v>
      </c>
      <c r="W68" s="29">
        <v>36</v>
      </c>
    </row>
    <row r="69" spans="1:23" x14ac:dyDescent="0.2">
      <c r="A69" s="8">
        <f t="shared" si="1"/>
        <v>47118</v>
      </c>
      <c r="B69" s="27">
        <f>IFERROR(IF('RD Form'!$B$6&lt;=A69,$A$15/4,0),"")</f>
        <v>112.5</v>
      </c>
      <c r="D69" s="7" t="s">
        <v>14</v>
      </c>
      <c r="E69" s="26">
        <v>52</v>
      </c>
      <c r="F69" s="26">
        <v>51</v>
      </c>
      <c r="G69" s="29">
        <v>50</v>
      </c>
      <c r="H69" s="29">
        <v>49</v>
      </c>
      <c r="J69" s="26">
        <v>48</v>
      </c>
      <c r="K69" s="26">
        <v>47</v>
      </c>
      <c r="L69" s="29">
        <v>46</v>
      </c>
      <c r="M69" s="29">
        <v>45</v>
      </c>
      <c r="O69" s="26">
        <v>44</v>
      </c>
      <c r="P69" s="26">
        <v>43</v>
      </c>
      <c r="Q69" s="29">
        <v>42</v>
      </c>
      <c r="R69" s="29">
        <v>41</v>
      </c>
      <c r="T69" s="26">
        <v>40</v>
      </c>
      <c r="U69" s="26">
        <v>39</v>
      </c>
      <c r="V69" s="29">
        <v>38</v>
      </c>
      <c r="W69" s="29">
        <v>37</v>
      </c>
    </row>
    <row r="70" spans="1:23" x14ac:dyDescent="0.2">
      <c r="A70" s="8">
        <f t="shared" si="1"/>
        <v>47208</v>
      </c>
      <c r="B70" s="27">
        <f>IFERROR(IF('RD Form'!$B$6&lt;=A70,$A$15/4,0),"")</f>
        <v>112.5</v>
      </c>
      <c r="D70" s="7" t="s">
        <v>15</v>
      </c>
      <c r="E70" s="26">
        <v>53</v>
      </c>
      <c r="F70" s="26">
        <v>52</v>
      </c>
      <c r="G70" s="29">
        <v>51</v>
      </c>
      <c r="H70" s="29">
        <v>50</v>
      </c>
      <c r="J70" s="26">
        <v>49</v>
      </c>
      <c r="K70" s="26">
        <v>48</v>
      </c>
      <c r="L70" s="29">
        <v>47</v>
      </c>
      <c r="M70" s="29">
        <v>46</v>
      </c>
      <c r="O70" s="26">
        <v>45</v>
      </c>
      <c r="P70" s="26">
        <v>44</v>
      </c>
      <c r="Q70" s="29">
        <v>43</v>
      </c>
      <c r="R70" s="29">
        <v>42</v>
      </c>
      <c r="T70" s="26">
        <v>41</v>
      </c>
      <c r="U70" s="26">
        <v>40</v>
      </c>
      <c r="V70" s="29">
        <v>39</v>
      </c>
      <c r="W70" s="29">
        <v>38</v>
      </c>
    </row>
    <row r="71" spans="1:23" x14ac:dyDescent="0.2">
      <c r="A71" s="8">
        <f t="shared" si="1"/>
        <v>47299</v>
      </c>
      <c r="B71" s="27">
        <f>IFERROR(IF('RD Form'!$B$6&lt;=A71,$A$15/4,0),"")</f>
        <v>112.5</v>
      </c>
      <c r="D71" s="7" t="s">
        <v>15</v>
      </c>
      <c r="E71" s="26">
        <v>54</v>
      </c>
      <c r="F71" s="26">
        <v>53</v>
      </c>
      <c r="G71" s="29">
        <v>52</v>
      </c>
      <c r="H71" s="29">
        <v>51</v>
      </c>
      <c r="J71" s="26">
        <v>50</v>
      </c>
      <c r="K71" s="26">
        <v>49</v>
      </c>
      <c r="L71" s="29">
        <v>48</v>
      </c>
      <c r="M71" s="29">
        <v>47</v>
      </c>
      <c r="O71" s="26">
        <v>46</v>
      </c>
      <c r="P71" s="26">
        <v>45</v>
      </c>
      <c r="Q71" s="29">
        <v>44</v>
      </c>
      <c r="R71" s="29">
        <v>43</v>
      </c>
      <c r="T71" s="26">
        <v>42</v>
      </c>
      <c r="U71" s="26">
        <v>41</v>
      </c>
      <c r="V71" s="29">
        <v>40</v>
      </c>
      <c r="W71" s="29">
        <v>39</v>
      </c>
    </row>
    <row r="72" spans="1:23" x14ac:dyDescent="0.2">
      <c r="A72" s="8">
        <f t="shared" si="1"/>
        <v>47391</v>
      </c>
      <c r="B72" s="27">
        <f>IFERROR(IF('RD Form'!$B$6&lt;=A72,$A$15/4,0),"")</f>
        <v>112.5</v>
      </c>
      <c r="D72" s="7" t="s">
        <v>15</v>
      </c>
      <c r="E72" s="26">
        <v>55</v>
      </c>
      <c r="F72" s="26">
        <v>54</v>
      </c>
      <c r="G72" s="29">
        <v>53</v>
      </c>
      <c r="H72" s="29">
        <v>52</v>
      </c>
      <c r="J72" s="26">
        <v>51</v>
      </c>
      <c r="K72" s="26">
        <v>50</v>
      </c>
      <c r="L72" s="29">
        <v>49</v>
      </c>
      <c r="M72" s="29">
        <v>48</v>
      </c>
      <c r="O72" s="26">
        <v>47</v>
      </c>
      <c r="P72" s="26">
        <v>46</v>
      </c>
      <c r="Q72" s="29">
        <v>45</v>
      </c>
      <c r="R72" s="29">
        <v>44</v>
      </c>
      <c r="T72" s="26">
        <v>43</v>
      </c>
      <c r="U72" s="26">
        <v>42</v>
      </c>
      <c r="V72" s="29">
        <v>41</v>
      </c>
      <c r="W72" s="29">
        <v>40</v>
      </c>
    </row>
    <row r="73" spans="1:23" x14ac:dyDescent="0.2">
      <c r="A73" s="8">
        <f t="shared" si="1"/>
        <v>47483</v>
      </c>
      <c r="B73" s="27">
        <f>IFERROR(IF('RD Form'!$B$6&lt;=A73,$A$15/4,0),"")</f>
        <v>112.5</v>
      </c>
      <c r="D73" s="7" t="s">
        <v>15</v>
      </c>
      <c r="E73" s="26">
        <v>56</v>
      </c>
      <c r="F73" s="26">
        <v>55</v>
      </c>
      <c r="G73" s="29">
        <v>54</v>
      </c>
      <c r="H73" s="29">
        <v>53</v>
      </c>
      <c r="J73" s="26">
        <v>52</v>
      </c>
      <c r="K73" s="26">
        <v>51</v>
      </c>
      <c r="L73" s="29">
        <v>50</v>
      </c>
      <c r="M73" s="29">
        <v>49</v>
      </c>
      <c r="O73" s="26">
        <v>48</v>
      </c>
      <c r="P73" s="26">
        <v>47</v>
      </c>
      <c r="Q73" s="29">
        <v>46</v>
      </c>
      <c r="R73" s="29">
        <v>45</v>
      </c>
      <c r="T73" s="26">
        <v>44</v>
      </c>
      <c r="U73" s="26">
        <v>43</v>
      </c>
      <c r="V73" s="29">
        <v>42</v>
      </c>
      <c r="W73" s="29">
        <v>41</v>
      </c>
    </row>
    <row r="74" spans="1:23" x14ac:dyDescent="0.2">
      <c r="A74" s="8">
        <f t="shared" si="1"/>
        <v>47573</v>
      </c>
      <c r="B74" s="27">
        <f>IFERROR(IF('RD Form'!$B$6&lt;=A74,$A$15/4,0),"")</f>
        <v>112.5</v>
      </c>
      <c r="D74" s="7" t="s">
        <v>16</v>
      </c>
      <c r="E74" s="26">
        <v>57</v>
      </c>
      <c r="F74" s="26">
        <v>56</v>
      </c>
      <c r="G74" s="29">
        <v>55</v>
      </c>
      <c r="H74" s="29">
        <v>54</v>
      </c>
      <c r="J74" s="26">
        <v>53</v>
      </c>
      <c r="K74" s="26">
        <v>52</v>
      </c>
      <c r="L74" s="29">
        <v>51</v>
      </c>
      <c r="M74" s="29">
        <v>50</v>
      </c>
      <c r="O74" s="26">
        <v>49</v>
      </c>
      <c r="P74" s="26">
        <v>48</v>
      </c>
      <c r="Q74" s="29">
        <v>47</v>
      </c>
      <c r="R74" s="29">
        <v>46</v>
      </c>
      <c r="T74" s="26">
        <v>45</v>
      </c>
      <c r="U74" s="26">
        <v>44</v>
      </c>
      <c r="V74" s="29">
        <v>43</v>
      </c>
      <c r="W74" s="29">
        <v>42</v>
      </c>
    </row>
    <row r="75" spans="1:23" x14ac:dyDescent="0.2">
      <c r="A75" s="8">
        <f t="shared" si="1"/>
        <v>47664</v>
      </c>
      <c r="B75" s="27">
        <f>IFERROR(IF('RD Form'!$B$6&lt;=A75,$A$15/4,0),"")</f>
        <v>112.5</v>
      </c>
      <c r="D75" s="7" t="s">
        <v>16</v>
      </c>
      <c r="E75" s="26">
        <v>58</v>
      </c>
      <c r="F75" s="26">
        <v>57</v>
      </c>
      <c r="G75" s="29">
        <v>56</v>
      </c>
      <c r="H75" s="29">
        <v>55</v>
      </c>
      <c r="J75" s="26">
        <v>54</v>
      </c>
      <c r="K75" s="26">
        <v>53</v>
      </c>
      <c r="L75" s="29">
        <v>52</v>
      </c>
      <c r="M75" s="29">
        <v>51</v>
      </c>
      <c r="O75" s="26">
        <v>50</v>
      </c>
      <c r="P75" s="26">
        <v>49</v>
      </c>
      <c r="Q75" s="29">
        <v>48</v>
      </c>
      <c r="R75" s="29">
        <v>47</v>
      </c>
      <c r="T75" s="26">
        <v>46</v>
      </c>
      <c r="U75" s="26">
        <v>45</v>
      </c>
      <c r="V75" s="29">
        <v>44</v>
      </c>
      <c r="W75" s="29">
        <v>43</v>
      </c>
    </row>
    <row r="76" spans="1:23" x14ac:dyDescent="0.2">
      <c r="A76" s="8">
        <f t="shared" si="1"/>
        <v>47756</v>
      </c>
      <c r="B76" s="27">
        <f>IFERROR(IF('RD Form'!$B$6&lt;=A76,$A$15/4,0),"")</f>
        <v>112.5</v>
      </c>
      <c r="D76" s="7" t="s">
        <v>16</v>
      </c>
      <c r="E76" s="26">
        <v>59</v>
      </c>
      <c r="F76" s="26">
        <v>58</v>
      </c>
      <c r="G76" s="29">
        <v>57</v>
      </c>
      <c r="H76" s="29">
        <v>56</v>
      </c>
      <c r="J76" s="26">
        <v>55</v>
      </c>
      <c r="K76" s="26">
        <v>54</v>
      </c>
      <c r="L76" s="29">
        <v>53</v>
      </c>
      <c r="M76" s="29">
        <v>52</v>
      </c>
      <c r="O76" s="26">
        <v>51</v>
      </c>
      <c r="P76" s="26">
        <v>50</v>
      </c>
      <c r="Q76" s="29">
        <v>49</v>
      </c>
      <c r="R76" s="29">
        <v>48</v>
      </c>
      <c r="T76" s="26">
        <v>47</v>
      </c>
      <c r="U76" s="26">
        <v>46</v>
      </c>
      <c r="V76" s="29">
        <v>45</v>
      </c>
      <c r="W76" s="29">
        <v>44</v>
      </c>
    </row>
    <row r="77" spans="1:23" x14ac:dyDescent="0.2">
      <c r="A77" s="8">
        <f t="shared" si="1"/>
        <v>47848</v>
      </c>
      <c r="B77" s="27">
        <f>IFERROR(IF('RD Form'!$B$6&lt;=A77,$A$15/4,0),"")</f>
        <v>112.5</v>
      </c>
      <c r="D77" s="7" t="s">
        <v>16</v>
      </c>
      <c r="E77" s="26">
        <v>60</v>
      </c>
      <c r="F77" s="26">
        <v>59</v>
      </c>
      <c r="G77" s="29">
        <v>58</v>
      </c>
      <c r="H77" s="29">
        <v>57</v>
      </c>
      <c r="J77" s="26">
        <v>56</v>
      </c>
      <c r="K77" s="26">
        <v>55</v>
      </c>
      <c r="L77" s="29">
        <v>54</v>
      </c>
      <c r="M77" s="29">
        <v>53</v>
      </c>
      <c r="O77" s="26">
        <v>52</v>
      </c>
      <c r="P77" s="26">
        <v>51</v>
      </c>
      <c r="Q77" s="29">
        <v>50</v>
      </c>
      <c r="R77" s="29">
        <v>49</v>
      </c>
      <c r="T77" s="26">
        <v>48</v>
      </c>
      <c r="U77" s="26">
        <v>47</v>
      </c>
      <c r="V77" s="29">
        <v>46</v>
      </c>
      <c r="W77" s="29">
        <v>45</v>
      </c>
    </row>
    <row r="78" spans="1:23" x14ac:dyDescent="0.2">
      <c r="A78" s="8">
        <f t="shared" si="1"/>
        <v>47938</v>
      </c>
      <c r="B78" s="27">
        <f>IFERROR(IF('RD Form'!$B$6&lt;=A78,$A$15/4,0),"")</f>
        <v>112.5</v>
      </c>
      <c r="D78" s="7" t="s">
        <v>17</v>
      </c>
      <c r="E78" s="26">
        <v>61</v>
      </c>
      <c r="F78" s="26">
        <v>60</v>
      </c>
      <c r="G78" s="29">
        <v>59</v>
      </c>
      <c r="H78" s="29">
        <v>58</v>
      </c>
      <c r="J78" s="26">
        <v>57</v>
      </c>
      <c r="K78" s="26">
        <v>56</v>
      </c>
      <c r="L78" s="29">
        <v>55</v>
      </c>
      <c r="M78" s="29">
        <v>54</v>
      </c>
      <c r="O78" s="26">
        <v>53</v>
      </c>
      <c r="P78" s="26">
        <v>52</v>
      </c>
      <c r="Q78" s="29">
        <v>51</v>
      </c>
      <c r="R78" s="29">
        <v>50</v>
      </c>
      <c r="T78" s="26">
        <v>49</v>
      </c>
      <c r="U78" s="26">
        <v>48</v>
      </c>
      <c r="V78" s="29">
        <v>47</v>
      </c>
      <c r="W78" s="29">
        <v>46</v>
      </c>
    </row>
    <row r="79" spans="1:23" x14ac:dyDescent="0.2">
      <c r="A79" s="8">
        <f t="shared" si="1"/>
        <v>48029</v>
      </c>
      <c r="B79" s="27">
        <f>IFERROR(IF('RD Form'!$B$6&lt;=A79,$A$15/4,0),"")</f>
        <v>112.5</v>
      </c>
      <c r="D79" s="7" t="s">
        <v>17</v>
      </c>
      <c r="E79" s="26">
        <v>62</v>
      </c>
      <c r="F79" s="26">
        <v>61</v>
      </c>
      <c r="G79" s="29">
        <v>60</v>
      </c>
      <c r="H79" s="29">
        <v>59</v>
      </c>
      <c r="J79" s="26">
        <v>58</v>
      </c>
      <c r="K79" s="26">
        <v>57</v>
      </c>
      <c r="L79" s="29">
        <v>56</v>
      </c>
      <c r="M79" s="29">
        <v>55</v>
      </c>
      <c r="O79" s="26">
        <v>54</v>
      </c>
      <c r="P79" s="26">
        <v>53</v>
      </c>
      <c r="Q79" s="29">
        <v>52</v>
      </c>
      <c r="R79" s="29">
        <v>51</v>
      </c>
      <c r="T79" s="26">
        <v>50</v>
      </c>
      <c r="U79" s="26">
        <v>49</v>
      </c>
      <c r="V79" s="29">
        <v>48</v>
      </c>
      <c r="W79" s="29">
        <v>47</v>
      </c>
    </row>
    <row r="80" spans="1:23" x14ac:dyDescent="0.2">
      <c r="A80" s="8">
        <f t="shared" si="1"/>
        <v>48121</v>
      </c>
      <c r="B80" s="27">
        <f>IFERROR(IF('RD Form'!$B$6&lt;=A80,$A$15/4,0),"")</f>
        <v>112.5</v>
      </c>
      <c r="D80" s="7" t="s">
        <v>17</v>
      </c>
      <c r="E80" s="26">
        <v>63</v>
      </c>
      <c r="F80" s="26">
        <v>62</v>
      </c>
      <c r="G80" s="29">
        <v>61</v>
      </c>
      <c r="H80" s="29">
        <v>60</v>
      </c>
      <c r="J80" s="26">
        <v>59</v>
      </c>
      <c r="K80" s="26">
        <v>58</v>
      </c>
      <c r="L80" s="29">
        <v>57</v>
      </c>
      <c r="M80" s="29">
        <v>56</v>
      </c>
      <c r="O80" s="26">
        <v>55</v>
      </c>
      <c r="P80" s="26">
        <v>54</v>
      </c>
      <c r="Q80" s="29">
        <v>53</v>
      </c>
      <c r="R80" s="29">
        <v>52</v>
      </c>
      <c r="T80" s="26">
        <v>51</v>
      </c>
      <c r="U80" s="26">
        <v>50</v>
      </c>
      <c r="V80" s="29">
        <v>49</v>
      </c>
      <c r="W80" s="29">
        <v>48</v>
      </c>
    </row>
    <row r="81" spans="1:23" x14ac:dyDescent="0.2">
      <c r="A81" s="8">
        <f t="shared" si="1"/>
        <v>48213</v>
      </c>
      <c r="B81" s="27">
        <f>IFERROR(IF('RD Form'!$B$6&lt;=A81,$A$15/4,0),"")</f>
        <v>112.5</v>
      </c>
      <c r="D81" s="7" t="s">
        <v>17</v>
      </c>
      <c r="E81" s="26">
        <v>64</v>
      </c>
      <c r="F81" s="26">
        <v>63</v>
      </c>
      <c r="G81" s="29">
        <v>62</v>
      </c>
      <c r="H81" s="29">
        <v>61</v>
      </c>
      <c r="J81" s="26">
        <v>60</v>
      </c>
      <c r="K81" s="26">
        <v>59</v>
      </c>
      <c r="L81" s="29">
        <v>58</v>
      </c>
      <c r="M81" s="29">
        <v>57</v>
      </c>
      <c r="O81" s="26">
        <v>56</v>
      </c>
      <c r="P81" s="26">
        <v>55</v>
      </c>
      <c r="Q81" s="29">
        <v>54</v>
      </c>
      <c r="R81" s="29">
        <v>53</v>
      </c>
      <c r="T81" s="26">
        <v>52</v>
      </c>
      <c r="U81" s="26">
        <v>51</v>
      </c>
      <c r="V81" s="29">
        <v>50</v>
      </c>
      <c r="W81" s="29">
        <v>49</v>
      </c>
    </row>
    <row r="82" spans="1:23" x14ac:dyDescent="0.2">
      <c r="A82" s="8">
        <f t="shared" si="1"/>
        <v>48304</v>
      </c>
      <c r="B82" s="27">
        <f>IFERROR(IF('RD Form'!$B$6&lt;=A82,$A$15/4,0),"")</f>
        <v>112.5</v>
      </c>
      <c r="D82" s="7" t="s">
        <v>18</v>
      </c>
      <c r="E82" s="26">
        <v>65</v>
      </c>
      <c r="F82" s="26">
        <v>64</v>
      </c>
      <c r="G82" s="29">
        <v>63</v>
      </c>
      <c r="H82" s="29">
        <v>62</v>
      </c>
      <c r="J82" s="26">
        <v>61</v>
      </c>
      <c r="K82" s="26">
        <v>60</v>
      </c>
      <c r="L82" s="29">
        <v>59</v>
      </c>
      <c r="M82" s="29">
        <v>58</v>
      </c>
      <c r="O82" s="26">
        <v>57</v>
      </c>
      <c r="P82" s="26">
        <v>56</v>
      </c>
      <c r="Q82" s="29">
        <v>55</v>
      </c>
      <c r="R82" s="29">
        <v>54</v>
      </c>
      <c r="T82" s="26">
        <v>53</v>
      </c>
      <c r="U82" s="26">
        <v>52</v>
      </c>
      <c r="V82" s="29">
        <v>51</v>
      </c>
      <c r="W82" s="29">
        <v>50</v>
      </c>
    </row>
    <row r="83" spans="1:23" x14ac:dyDescent="0.2">
      <c r="A83" s="8">
        <f t="shared" si="1"/>
        <v>48395</v>
      </c>
      <c r="B83" s="27">
        <f>IFERROR(IF('RD Form'!$B$6&lt;=A83,$A$15/4,0),"")</f>
        <v>112.5</v>
      </c>
      <c r="D83" s="7" t="s">
        <v>18</v>
      </c>
      <c r="E83" s="26">
        <v>66</v>
      </c>
      <c r="F83" s="26">
        <v>65</v>
      </c>
      <c r="G83" s="29">
        <v>64</v>
      </c>
      <c r="H83" s="29">
        <v>63</v>
      </c>
      <c r="J83" s="26">
        <v>62</v>
      </c>
      <c r="K83" s="26">
        <v>61</v>
      </c>
      <c r="L83" s="29">
        <v>60</v>
      </c>
      <c r="M83" s="29">
        <v>59</v>
      </c>
      <c r="O83" s="26">
        <v>58</v>
      </c>
      <c r="P83" s="26">
        <v>57</v>
      </c>
      <c r="Q83" s="29">
        <v>56</v>
      </c>
      <c r="R83" s="29">
        <v>55</v>
      </c>
      <c r="T83" s="26">
        <v>54</v>
      </c>
      <c r="U83" s="26">
        <v>53</v>
      </c>
      <c r="V83" s="29">
        <v>52</v>
      </c>
      <c r="W83" s="29">
        <v>51</v>
      </c>
    </row>
    <row r="84" spans="1:23" x14ac:dyDescent="0.2">
      <c r="A84" s="8">
        <f t="shared" ref="A84:A147" si="2">EOMONTH(A83,3)</f>
        <v>48487</v>
      </c>
      <c r="B84" s="27">
        <f>IFERROR(IF('RD Form'!$B$6&lt;=A84,$A$15/4,0),"")</f>
        <v>112.5</v>
      </c>
      <c r="D84" s="7" t="s">
        <v>18</v>
      </c>
      <c r="E84" s="26">
        <v>67</v>
      </c>
      <c r="F84" s="26">
        <v>66</v>
      </c>
      <c r="G84" s="29">
        <v>65</v>
      </c>
      <c r="H84" s="29">
        <v>64</v>
      </c>
      <c r="J84" s="26">
        <v>63</v>
      </c>
      <c r="K84" s="26">
        <v>62</v>
      </c>
      <c r="L84" s="29">
        <v>61</v>
      </c>
      <c r="M84" s="29">
        <v>60</v>
      </c>
      <c r="O84" s="26">
        <v>59</v>
      </c>
      <c r="P84" s="26">
        <v>58</v>
      </c>
      <c r="Q84" s="29">
        <v>57</v>
      </c>
      <c r="R84" s="29">
        <v>56</v>
      </c>
      <c r="T84" s="26">
        <v>55</v>
      </c>
      <c r="U84" s="26">
        <v>54</v>
      </c>
      <c r="V84" s="29">
        <v>53</v>
      </c>
      <c r="W84" s="29">
        <v>52</v>
      </c>
    </row>
    <row r="85" spans="1:23" x14ac:dyDescent="0.2">
      <c r="A85" s="8">
        <f t="shared" si="2"/>
        <v>48579</v>
      </c>
      <c r="B85" s="27">
        <f>IFERROR(IF('RD Form'!$B$6&lt;=A85,$A$15/4,0),"")</f>
        <v>112.5</v>
      </c>
      <c r="D85" s="7" t="s">
        <v>18</v>
      </c>
      <c r="E85" s="26">
        <v>68</v>
      </c>
      <c r="F85" s="26">
        <v>67</v>
      </c>
      <c r="G85" s="29">
        <v>66</v>
      </c>
      <c r="H85" s="29">
        <v>65</v>
      </c>
      <c r="J85" s="26">
        <v>64</v>
      </c>
      <c r="K85" s="26">
        <v>63</v>
      </c>
      <c r="L85" s="29">
        <v>62</v>
      </c>
      <c r="M85" s="29">
        <v>61</v>
      </c>
      <c r="O85" s="26">
        <v>60</v>
      </c>
      <c r="P85" s="26">
        <v>59</v>
      </c>
      <c r="Q85" s="29">
        <v>58</v>
      </c>
      <c r="R85" s="29">
        <v>57</v>
      </c>
      <c r="T85" s="26">
        <v>56</v>
      </c>
      <c r="U85" s="26">
        <v>55</v>
      </c>
      <c r="V85" s="29">
        <v>54</v>
      </c>
      <c r="W85" s="29">
        <v>53</v>
      </c>
    </row>
    <row r="86" spans="1:23" x14ac:dyDescent="0.2">
      <c r="A86" s="8">
        <f t="shared" si="2"/>
        <v>48669</v>
      </c>
      <c r="B86" s="27">
        <f>IFERROR(IF('RD Form'!$B$6&lt;=A86,$A$15/4,0),"")</f>
        <v>112.5</v>
      </c>
      <c r="D86" s="7" t="s">
        <v>19</v>
      </c>
      <c r="E86" s="26">
        <v>69</v>
      </c>
      <c r="F86" s="26">
        <v>68</v>
      </c>
      <c r="G86" s="29">
        <v>67</v>
      </c>
      <c r="H86" s="29">
        <v>66</v>
      </c>
      <c r="J86" s="26">
        <v>65</v>
      </c>
      <c r="K86" s="26">
        <v>64</v>
      </c>
      <c r="L86" s="29">
        <v>63</v>
      </c>
      <c r="M86" s="29">
        <v>62</v>
      </c>
      <c r="O86" s="26">
        <v>61</v>
      </c>
      <c r="P86" s="26">
        <v>60</v>
      </c>
      <c r="Q86" s="29">
        <v>59</v>
      </c>
      <c r="R86" s="29">
        <v>58</v>
      </c>
      <c r="T86" s="26">
        <v>57</v>
      </c>
      <c r="U86" s="26">
        <v>56</v>
      </c>
      <c r="V86" s="29">
        <v>55</v>
      </c>
      <c r="W86" s="29">
        <v>54</v>
      </c>
    </row>
    <row r="87" spans="1:23" x14ac:dyDescent="0.2">
      <c r="A87" s="8">
        <f t="shared" si="2"/>
        <v>48760</v>
      </c>
      <c r="B87" s="27">
        <f>IFERROR(IF('RD Form'!$B$6&lt;=A87,$A$15/4,0),"")</f>
        <v>112.5</v>
      </c>
      <c r="D87" s="7" t="s">
        <v>19</v>
      </c>
      <c r="E87" s="26">
        <v>70</v>
      </c>
      <c r="F87" s="26">
        <v>69</v>
      </c>
      <c r="G87" s="29">
        <v>68</v>
      </c>
      <c r="H87" s="29">
        <v>67</v>
      </c>
      <c r="J87" s="26">
        <v>66</v>
      </c>
      <c r="K87" s="26">
        <v>65</v>
      </c>
      <c r="L87" s="29">
        <v>64</v>
      </c>
      <c r="M87" s="29">
        <v>63</v>
      </c>
      <c r="O87" s="26">
        <v>62</v>
      </c>
      <c r="P87" s="26">
        <v>61</v>
      </c>
      <c r="Q87" s="29">
        <v>60</v>
      </c>
      <c r="R87" s="29">
        <v>59</v>
      </c>
      <c r="T87" s="26">
        <v>58</v>
      </c>
      <c r="U87" s="26">
        <v>57</v>
      </c>
      <c r="V87" s="29">
        <v>56</v>
      </c>
      <c r="W87" s="29">
        <v>55</v>
      </c>
    </row>
    <row r="88" spans="1:23" x14ac:dyDescent="0.2">
      <c r="A88" s="8">
        <f t="shared" si="2"/>
        <v>48852</v>
      </c>
      <c r="B88" s="27">
        <f>IFERROR(IF('RD Form'!$B$6&lt;=A88,$A$15/4,0),"")</f>
        <v>112.5</v>
      </c>
      <c r="D88" s="7" t="s">
        <v>19</v>
      </c>
      <c r="E88" s="26">
        <v>71</v>
      </c>
      <c r="F88" s="26">
        <v>70</v>
      </c>
      <c r="G88" s="29">
        <v>69</v>
      </c>
      <c r="H88" s="29">
        <v>68</v>
      </c>
      <c r="J88" s="26">
        <v>67</v>
      </c>
      <c r="K88" s="26">
        <v>66</v>
      </c>
      <c r="L88" s="29">
        <v>65</v>
      </c>
      <c r="M88" s="29">
        <v>64</v>
      </c>
      <c r="O88" s="26">
        <v>63</v>
      </c>
      <c r="P88" s="26">
        <v>62</v>
      </c>
      <c r="Q88" s="29">
        <v>61</v>
      </c>
      <c r="R88" s="29">
        <v>60</v>
      </c>
      <c r="T88" s="26">
        <v>59</v>
      </c>
      <c r="U88" s="26">
        <v>58</v>
      </c>
      <c r="V88" s="29">
        <v>57</v>
      </c>
      <c r="W88" s="29">
        <v>56</v>
      </c>
    </row>
    <row r="89" spans="1:23" x14ac:dyDescent="0.2">
      <c r="A89" s="8">
        <f t="shared" si="2"/>
        <v>48944</v>
      </c>
      <c r="B89" s="27">
        <f>IFERROR(IF('RD Form'!$B$6&lt;=A89,$A$15/4,0),"")</f>
        <v>112.5</v>
      </c>
      <c r="D89" s="7" t="s">
        <v>19</v>
      </c>
      <c r="E89" s="26">
        <v>72</v>
      </c>
      <c r="F89" s="26">
        <v>71</v>
      </c>
      <c r="G89" s="29">
        <v>70</v>
      </c>
      <c r="H89" s="29">
        <v>69</v>
      </c>
      <c r="J89" s="26">
        <v>68</v>
      </c>
      <c r="K89" s="26">
        <v>67</v>
      </c>
      <c r="L89" s="29">
        <v>66</v>
      </c>
      <c r="M89" s="29">
        <v>65</v>
      </c>
      <c r="O89" s="26">
        <v>64</v>
      </c>
      <c r="P89" s="26">
        <v>63</v>
      </c>
      <c r="Q89" s="29">
        <v>62</v>
      </c>
      <c r="R89" s="29">
        <v>61</v>
      </c>
      <c r="T89" s="26">
        <v>60</v>
      </c>
      <c r="U89" s="26">
        <v>59</v>
      </c>
      <c r="V89" s="29">
        <v>58</v>
      </c>
      <c r="W89" s="29">
        <v>57</v>
      </c>
    </row>
    <row r="90" spans="1:23" x14ac:dyDescent="0.2">
      <c r="A90" s="8">
        <f t="shared" si="2"/>
        <v>49034</v>
      </c>
      <c r="B90" s="27">
        <f>IFERROR(IF('RD Form'!$B$6&lt;=A90,$A$15/4,0),"")</f>
        <v>112.5</v>
      </c>
      <c r="D90" s="7" t="s">
        <v>20</v>
      </c>
      <c r="E90" s="26">
        <v>73</v>
      </c>
      <c r="F90" s="26">
        <v>72</v>
      </c>
      <c r="G90" s="29">
        <v>71</v>
      </c>
      <c r="H90" s="29">
        <v>70</v>
      </c>
      <c r="J90" s="26">
        <v>69</v>
      </c>
      <c r="K90" s="26">
        <v>68</v>
      </c>
      <c r="L90" s="29">
        <v>67</v>
      </c>
      <c r="M90" s="29">
        <v>66</v>
      </c>
      <c r="O90" s="26">
        <v>65</v>
      </c>
      <c r="P90" s="26">
        <v>64</v>
      </c>
      <c r="Q90" s="29">
        <v>63</v>
      </c>
      <c r="R90" s="29">
        <v>62</v>
      </c>
      <c r="T90" s="26">
        <v>61</v>
      </c>
      <c r="U90" s="26">
        <v>60</v>
      </c>
      <c r="V90" s="29">
        <v>59</v>
      </c>
      <c r="W90" s="29">
        <v>58</v>
      </c>
    </row>
    <row r="91" spans="1:23" x14ac:dyDescent="0.2">
      <c r="A91" s="8">
        <f t="shared" si="2"/>
        <v>49125</v>
      </c>
      <c r="B91" s="27">
        <f>IFERROR(IF('RD Form'!$B$6&lt;=A91,$A$15/4,0),"")</f>
        <v>112.5</v>
      </c>
      <c r="D91" s="7" t="s">
        <v>20</v>
      </c>
      <c r="E91" s="26">
        <v>74</v>
      </c>
      <c r="F91" s="26">
        <v>73</v>
      </c>
      <c r="G91" s="29">
        <v>72</v>
      </c>
      <c r="H91" s="29">
        <v>71</v>
      </c>
      <c r="J91" s="26">
        <v>70</v>
      </c>
      <c r="K91" s="26">
        <v>69</v>
      </c>
      <c r="L91" s="29">
        <v>68</v>
      </c>
      <c r="M91" s="29">
        <v>67</v>
      </c>
      <c r="O91" s="26">
        <v>66</v>
      </c>
      <c r="P91" s="26">
        <v>65</v>
      </c>
      <c r="Q91" s="29">
        <v>64</v>
      </c>
      <c r="R91" s="29">
        <v>63</v>
      </c>
      <c r="T91" s="26">
        <v>62</v>
      </c>
      <c r="U91" s="26">
        <v>61</v>
      </c>
      <c r="V91" s="29">
        <v>60</v>
      </c>
      <c r="W91" s="29">
        <v>59</v>
      </c>
    </row>
    <row r="92" spans="1:23" x14ac:dyDescent="0.2">
      <c r="A92" s="8">
        <f t="shared" si="2"/>
        <v>49217</v>
      </c>
      <c r="B92" s="27">
        <f>IFERROR(IF('RD Form'!$B$6&lt;=A92,$A$15/4,0),"")</f>
        <v>112.5</v>
      </c>
      <c r="D92" s="7" t="s">
        <v>20</v>
      </c>
      <c r="E92" s="26">
        <v>75</v>
      </c>
      <c r="F92" s="26">
        <v>74</v>
      </c>
      <c r="G92" s="29">
        <v>73</v>
      </c>
      <c r="H92" s="29">
        <v>72</v>
      </c>
      <c r="J92" s="26">
        <v>71</v>
      </c>
      <c r="K92" s="26">
        <v>70</v>
      </c>
      <c r="L92" s="29">
        <v>69</v>
      </c>
      <c r="M92" s="29">
        <v>68</v>
      </c>
      <c r="O92" s="26">
        <v>67</v>
      </c>
      <c r="P92" s="26">
        <v>66</v>
      </c>
      <c r="Q92" s="29">
        <v>65</v>
      </c>
      <c r="R92" s="29">
        <v>64</v>
      </c>
      <c r="T92" s="26">
        <v>63</v>
      </c>
      <c r="U92" s="26">
        <v>62</v>
      </c>
      <c r="V92" s="29">
        <v>61</v>
      </c>
      <c r="W92" s="29">
        <v>60</v>
      </c>
    </row>
    <row r="93" spans="1:23" x14ac:dyDescent="0.2">
      <c r="A93" s="8">
        <f t="shared" si="2"/>
        <v>49309</v>
      </c>
      <c r="B93" s="27">
        <f>IFERROR(IF('RD Form'!$B$6&lt;=A93,$A$15/4,0),"")</f>
        <v>112.5</v>
      </c>
      <c r="D93" s="7" t="s">
        <v>20</v>
      </c>
      <c r="E93" s="26">
        <v>76</v>
      </c>
      <c r="F93" s="26">
        <v>75</v>
      </c>
      <c r="G93" s="29">
        <v>74</v>
      </c>
      <c r="H93" s="29">
        <v>73</v>
      </c>
      <c r="J93" s="26">
        <v>72</v>
      </c>
      <c r="K93" s="26">
        <v>71</v>
      </c>
      <c r="L93" s="29">
        <v>70</v>
      </c>
      <c r="M93" s="29">
        <v>69</v>
      </c>
      <c r="O93" s="26">
        <v>68</v>
      </c>
      <c r="P93" s="26">
        <v>67</v>
      </c>
      <c r="Q93" s="29">
        <v>66</v>
      </c>
      <c r="R93" s="29">
        <v>65</v>
      </c>
      <c r="T93" s="26">
        <v>64</v>
      </c>
      <c r="U93" s="26">
        <v>63</v>
      </c>
      <c r="V93" s="29">
        <v>62</v>
      </c>
      <c r="W93" s="29">
        <v>61</v>
      </c>
    </row>
    <row r="94" spans="1:23" x14ac:dyDescent="0.2">
      <c r="A94" s="8">
        <f t="shared" si="2"/>
        <v>49399</v>
      </c>
      <c r="B94" s="27">
        <f>IFERROR(IF('RD Form'!$B$6&lt;=A94,$A$15/4,0),"")</f>
        <v>112.5</v>
      </c>
      <c r="D94" s="7" t="s">
        <v>21</v>
      </c>
      <c r="E94" s="26">
        <v>77</v>
      </c>
      <c r="F94" s="26">
        <v>76</v>
      </c>
      <c r="G94" s="29">
        <v>75</v>
      </c>
      <c r="H94" s="29">
        <v>74</v>
      </c>
      <c r="J94" s="26">
        <v>73</v>
      </c>
      <c r="K94" s="26">
        <v>72</v>
      </c>
      <c r="L94" s="29">
        <v>71</v>
      </c>
      <c r="M94" s="29">
        <v>70</v>
      </c>
      <c r="O94" s="26">
        <v>69</v>
      </c>
      <c r="P94" s="26">
        <v>68</v>
      </c>
      <c r="Q94" s="29">
        <v>67</v>
      </c>
      <c r="R94" s="29">
        <v>66</v>
      </c>
      <c r="T94" s="26">
        <v>65</v>
      </c>
      <c r="U94" s="26">
        <v>64</v>
      </c>
      <c r="V94" s="29">
        <v>63</v>
      </c>
      <c r="W94" s="29">
        <v>62</v>
      </c>
    </row>
    <row r="95" spans="1:23" x14ac:dyDescent="0.2">
      <c r="A95" s="8">
        <f t="shared" si="2"/>
        <v>49490</v>
      </c>
      <c r="B95" s="27">
        <f>IFERROR(IF('RD Form'!$B$6&lt;=A95,$A$15/4,0),"")</f>
        <v>112.5</v>
      </c>
      <c r="D95" s="7" t="s">
        <v>21</v>
      </c>
      <c r="E95" s="26">
        <v>78</v>
      </c>
      <c r="F95" s="26">
        <v>77</v>
      </c>
      <c r="G95" s="29">
        <v>76</v>
      </c>
      <c r="H95" s="29">
        <v>75</v>
      </c>
      <c r="J95" s="26">
        <v>74</v>
      </c>
      <c r="K95" s="26">
        <v>73</v>
      </c>
      <c r="L95" s="29">
        <v>72</v>
      </c>
      <c r="M95" s="29">
        <v>71</v>
      </c>
      <c r="O95" s="26">
        <v>70</v>
      </c>
      <c r="P95" s="26">
        <v>69</v>
      </c>
      <c r="Q95" s="29">
        <v>68</v>
      </c>
      <c r="R95" s="29">
        <v>67</v>
      </c>
      <c r="T95" s="26">
        <v>66</v>
      </c>
      <c r="U95" s="26">
        <v>65</v>
      </c>
      <c r="V95" s="29">
        <v>64</v>
      </c>
      <c r="W95" s="29">
        <v>63</v>
      </c>
    </row>
    <row r="96" spans="1:23" x14ac:dyDescent="0.2">
      <c r="A96" s="8">
        <f t="shared" si="2"/>
        <v>49582</v>
      </c>
      <c r="B96" s="27">
        <f>IFERROR(IF('RD Form'!$B$6&lt;=A96,$A$15/4,0),"")</f>
        <v>112.5</v>
      </c>
      <c r="D96" s="7" t="s">
        <v>21</v>
      </c>
      <c r="E96" s="26">
        <v>79</v>
      </c>
      <c r="F96" s="26">
        <v>78</v>
      </c>
      <c r="G96" s="29">
        <v>77</v>
      </c>
      <c r="H96" s="29">
        <v>76</v>
      </c>
      <c r="J96" s="26">
        <v>75</v>
      </c>
      <c r="K96" s="26">
        <v>74</v>
      </c>
      <c r="L96" s="29">
        <v>73</v>
      </c>
      <c r="M96" s="29">
        <v>72</v>
      </c>
      <c r="O96" s="26">
        <v>71</v>
      </c>
      <c r="P96" s="26">
        <v>70</v>
      </c>
      <c r="Q96" s="29">
        <v>69</v>
      </c>
      <c r="R96" s="29">
        <v>68</v>
      </c>
      <c r="T96" s="26">
        <v>67</v>
      </c>
      <c r="U96" s="26">
        <v>66</v>
      </c>
      <c r="V96" s="29">
        <v>65</v>
      </c>
      <c r="W96" s="29">
        <v>64</v>
      </c>
    </row>
    <row r="97" spans="1:23" x14ac:dyDescent="0.2">
      <c r="A97" s="8">
        <f t="shared" si="2"/>
        <v>49674</v>
      </c>
      <c r="B97" s="27">
        <f>IFERROR(IF('RD Form'!$B$6&lt;=A97,$A$15/4,0),"")</f>
        <v>112.5</v>
      </c>
      <c r="D97" s="7" t="s">
        <v>21</v>
      </c>
      <c r="E97" s="26">
        <v>80</v>
      </c>
      <c r="F97" s="26">
        <v>79</v>
      </c>
      <c r="G97" s="29">
        <v>78</v>
      </c>
      <c r="H97" s="29">
        <v>77</v>
      </c>
      <c r="J97" s="26">
        <v>76</v>
      </c>
      <c r="K97" s="26">
        <v>75</v>
      </c>
      <c r="L97" s="29">
        <v>74</v>
      </c>
      <c r="M97" s="29">
        <v>73</v>
      </c>
      <c r="O97" s="26">
        <v>72</v>
      </c>
      <c r="P97" s="26">
        <v>71</v>
      </c>
      <c r="Q97" s="29">
        <v>70</v>
      </c>
      <c r="R97" s="29">
        <v>69</v>
      </c>
      <c r="T97" s="26">
        <v>68</v>
      </c>
      <c r="U97" s="26">
        <v>67</v>
      </c>
      <c r="V97" s="29">
        <v>66</v>
      </c>
      <c r="W97" s="29">
        <v>65</v>
      </c>
    </row>
    <row r="98" spans="1:23" x14ac:dyDescent="0.2">
      <c r="A98" s="8">
        <f t="shared" si="2"/>
        <v>49765</v>
      </c>
      <c r="B98" s="27">
        <f>IFERROR(IF('RD Form'!$B$6&lt;=A98,$A$15/4,0),"")</f>
        <v>112.5</v>
      </c>
      <c r="D98" s="7" t="s">
        <v>22</v>
      </c>
      <c r="E98" s="26">
        <v>81</v>
      </c>
      <c r="F98" s="26">
        <v>80</v>
      </c>
      <c r="G98" s="29">
        <v>79</v>
      </c>
      <c r="H98" s="29">
        <v>78</v>
      </c>
      <c r="J98" s="26">
        <v>77</v>
      </c>
      <c r="K98" s="26">
        <v>76</v>
      </c>
      <c r="L98" s="29">
        <v>75</v>
      </c>
      <c r="M98" s="29">
        <v>74</v>
      </c>
      <c r="O98" s="26">
        <v>73</v>
      </c>
      <c r="P98" s="26">
        <v>72</v>
      </c>
      <c r="Q98" s="29">
        <v>71</v>
      </c>
      <c r="R98" s="29">
        <v>70</v>
      </c>
      <c r="T98" s="26">
        <v>69</v>
      </c>
      <c r="U98" s="26">
        <v>68</v>
      </c>
      <c r="V98" s="29">
        <v>67</v>
      </c>
      <c r="W98" s="29">
        <v>66</v>
      </c>
    </row>
    <row r="99" spans="1:23" x14ac:dyDescent="0.2">
      <c r="A99" s="8">
        <f t="shared" si="2"/>
        <v>49856</v>
      </c>
      <c r="B99" s="27">
        <f>IFERROR(IF('RD Form'!$B$6&lt;=A99,$A$15/4,0),"")</f>
        <v>112.5</v>
      </c>
      <c r="D99" s="7" t="s">
        <v>22</v>
      </c>
      <c r="E99" s="26">
        <v>82</v>
      </c>
      <c r="F99" s="26">
        <v>81</v>
      </c>
      <c r="G99" s="29">
        <v>80</v>
      </c>
      <c r="H99" s="29">
        <v>79</v>
      </c>
      <c r="J99" s="26">
        <v>78</v>
      </c>
      <c r="K99" s="26">
        <v>77</v>
      </c>
      <c r="L99" s="29">
        <v>76</v>
      </c>
      <c r="M99" s="29">
        <v>75</v>
      </c>
      <c r="O99" s="26">
        <v>74</v>
      </c>
      <c r="P99" s="26">
        <v>73</v>
      </c>
      <c r="Q99" s="29">
        <v>72</v>
      </c>
      <c r="R99" s="29">
        <v>71</v>
      </c>
      <c r="T99" s="26">
        <v>70</v>
      </c>
      <c r="U99" s="26">
        <v>69</v>
      </c>
      <c r="V99" s="29">
        <v>68</v>
      </c>
      <c r="W99" s="29">
        <v>67</v>
      </c>
    </row>
    <row r="100" spans="1:23" x14ac:dyDescent="0.2">
      <c r="A100" s="8">
        <f t="shared" si="2"/>
        <v>49948</v>
      </c>
      <c r="B100" s="27">
        <f>IFERROR(IF('RD Form'!$B$6&lt;=A100,$A$15/4,0),"")</f>
        <v>112.5</v>
      </c>
      <c r="D100" s="7" t="s">
        <v>22</v>
      </c>
      <c r="E100" s="26">
        <v>83</v>
      </c>
      <c r="F100" s="26">
        <v>82</v>
      </c>
      <c r="G100" s="29">
        <v>81</v>
      </c>
      <c r="H100" s="29">
        <v>80</v>
      </c>
      <c r="J100" s="26">
        <v>79</v>
      </c>
      <c r="K100" s="26">
        <v>78</v>
      </c>
      <c r="L100" s="29">
        <v>77</v>
      </c>
      <c r="M100" s="29">
        <v>76</v>
      </c>
      <c r="O100" s="26">
        <v>75</v>
      </c>
      <c r="P100" s="26">
        <v>74</v>
      </c>
      <c r="Q100" s="29">
        <v>73</v>
      </c>
      <c r="R100" s="29">
        <v>72</v>
      </c>
      <c r="T100" s="26">
        <v>71</v>
      </c>
      <c r="U100" s="26">
        <v>70</v>
      </c>
      <c r="V100" s="29">
        <v>69</v>
      </c>
      <c r="W100" s="29">
        <v>68</v>
      </c>
    </row>
    <row r="101" spans="1:23" x14ac:dyDescent="0.2">
      <c r="A101" s="8">
        <f t="shared" si="2"/>
        <v>50040</v>
      </c>
      <c r="B101" s="27">
        <f>IFERROR(IF('RD Form'!$B$6&lt;=A101,$A$15/4,0),"")</f>
        <v>112.5</v>
      </c>
      <c r="D101" s="7" t="s">
        <v>22</v>
      </c>
      <c r="E101" s="26">
        <v>84</v>
      </c>
      <c r="F101" s="26">
        <v>83</v>
      </c>
      <c r="G101" s="29">
        <v>82</v>
      </c>
      <c r="H101" s="29">
        <v>81</v>
      </c>
      <c r="J101" s="26">
        <v>80</v>
      </c>
      <c r="K101" s="26">
        <v>79</v>
      </c>
      <c r="L101" s="29">
        <v>78</v>
      </c>
      <c r="M101" s="29">
        <v>77</v>
      </c>
      <c r="O101" s="26">
        <v>76</v>
      </c>
      <c r="P101" s="26">
        <v>75</v>
      </c>
      <c r="Q101" s="29">
        <v>74</v>
      </c>
      <c r="R101" s="29">
        <v>73</v>
      </c>
      <c r="T101" s="26">
        <v>72</v>
      </c>
      <c r="U101" s="26">
        <v>71</v>
      </c>
      <c r="V101" s="29">
        <v>70</v>
      </c>
      <c r="W101" s="29">
        <v>69</v>
      </c>
    </row>
    <row r="102" spans="1:23" x14ac:dyDescent="0.2">
      <c r="A102" s="8">
        <f t="shared" si="2"/>
        <v>50130</v>
      </c>
      <c r="B102" s="27">
        <f>IFERROR(IF('RD Form'!$B$6&lt;=A102,$A$15/4,0),"")</f>
        <v>112.5</v>
      </c>
      <c r="D102" s="7" t="s">
        <v>23</v>
      </c>
      <c r="E102" s="26">
        <v>85</v>
      </c>
      <c r="F102" s="26">
        <v>84</v>
      </c>
      <c r="G102" s="29">
        <v>83</v>
      </c>
      <c r="H102" s="29">
        <v>82</v>
      </c>
      <c r="J102" s="26">
        <v>81</v>
      </c>
      <c r="K102" s="26">
        <v>80</v>
      </c>
      <c r="L102" s="29">
        <v>79</v>
      </c>
      <c r="M102" s="29">
        <v>78</v>
      </c>
      <c r="O102" s="26">
        <v>77</v>
      </c>
      <c r="P102" s="26">
        <v>76</v>
      </c>
      <c r="Q102" s="29">
        <v>75</v>
      </c>
      <c r="R102" s="29">
        <v>74</v>
      </c>
      <c r="T102" s="26">
        <v>73</v>
      </c>
      <c r="U102" s="26">
        <v>72</v>
      </c>
      <c r="V102" s="29">
        <v>71</v>
      </c>
      <c r="W102" s="29">
        <v>70</v>
      </c>
    </row>
    <row r="103" spans="1:23" x14ac:dyDescent="0.2">
      <c r="A103" s="8">
        <f t="shared" si="2"/>
        <v>50221</v>
      </c>
      <c r="B103" s="27">
        <f>IFERROR(IF('RD Form'!$B$6&lt;=A103,$A$15/4,0),"")</f>
        <v>112.5</v>
      </c>
      <c r="D103" s="7" t="s">
        <v>23</v>
      </c>
      <c r="E103" s="26">
        <v>86</v>
      </c>
      <c r="F103" s="26">
        <v>85</v>
      </c>
      <c r="G103" s="29">
        <v>84</v>
      </c>
      <c r="H103" s="29">
        <v>83</v>
      </c>
      <c r="J103" s="26">
        <v>82</v>
      </c>
      <c r="K103" s="26">
        <v>81</v>
      </c>
      <c r="L103" s="29">
        <v>80</v>
      </c>
      <c r="M103" s="29">
        <v>79</v>
      </c>
      <c r="O103" s="26">
        <v>78</v>
      </c>
      <c r="P103" s="26">
        <v>77</v>
      </c>
      <c r="Q103" s="29">
        <v>76</v>
      </c>
      <c r="R103" s="29">
        <v>75</v>
      </c>
      <c r="T103" s="26">
        <v>74</v>
      </c>
      <c r="U103" s="26">
        <v>73</v>
      </c>
      <c r="V103" s="29">
        <v>72</v>
      </c>
      <c r="W103" s="29">
        <v>71</v>
      </c>
    </row>
    <row r="104" spans="1:23" x14ac:dyDescent="0.2">
      <c r="A104" s="8">
        <f t="shared" si="2"/>
        <v>50313</v>
      </c>
      <c r="B104" s="27">
        <f>IFERROR(IF('RD Form'!$B$6&lt;=A104,$A$15/4,0),"")</f>
        <v>112.5</v>
      </c>
      <c r="D104" s="7" t="s">
        <v>23</v>
      </c>
      <c r="E104" s="26">
        <v>87</v>
      </c>
      <c r="F104" s="26">
        <v>86</v>
      </c>
      <c r="G104" s="29">
        <v>85</v>
      </c>
      <c r="H104" s="29">
        <v>84</v>
      </c>
      <c r="J104" s="26">
        <v>83</v>
      </c>
      <c r="K104" s="26">
        <v>82</v>
      </c>
      <c r="L104" s="29">
        <v>81</v>
      </c>
      <c r="M104" s="29">
        <v>80</v>
      </c>
      <c r="O104" s="26">
        <v>79</v>
      </c>
      <c r="P104" s="26">
        <v>78</v>
      </c>
      <c r="Q104" s="29">
        <v>77</v>
      </c>
      <c r="R104" s="29">
        <v>76</v>
      </c>
      <c r="T104" s="26">
        <v>75</v>
      </c>
      <c r="U104" s="26">
        <v>74</v>
      </c>
      <c r="V104" s="29">
        <v>73</v>
      </c>
      <c r="W104" s="29">
        <v>72</v>
      </c>
    </row>
    <row r="105" spans="1:23" x14ac:dyDescent="0.2">
      <c r="A105" s="8">
        <f t="shared" si="2"/>
        <v>50405</v>
      </c>
      <c r="B105" s="27">
        <f>IFERROR(IF('RD Form'!$B$6&lt;=A105,$A$15/4,0),"")</f>
        <v>112.5</v>
      </c>
      <c r="D105" s="7" t="s">
        <v>23</v>
      </c>
      <c r="E105" s="26">
        <v>88</v>
      </c>
      <c r="F105" s="26">
        <v>87</v>
      </c>
      <c r="G105" s="29">
        <v>86</v>
      </c>
      <c r="H105" s="29">
        <v>85</v>
      </c>
      <c r="J105" s="26">
        <v>84</v>
      </c>
      <c r="K105" s="26">
        <v>83</v>
      </c>
      <c r="L105" s="29">
        <v>82</v>
      </c>
      <c r="M105" s="29">
        <v>81</v>
      </c>
      <c r="O105" s="26">
        <v>80</v>
      </c>
      <c r="P105" s="26">
        <v>79</v>
      </c>
      <c r="Q105" s="29">
        <v>78</v>
      </c>
      <c r="R105" s="29">
        <v>77</v>
      </c>
      <c r="T105" s="26">
        <v>76</v>
      </c>
      <c r="U105" s="26">
        <v>75</v>
      </c>
      <c r="V105" s="29">
        <v>74</v>
      </c>
      <c r="W105" s="29">
        <v>73</v>
      </c>
    </row>
    <row r="106" spans="1:23" x14ac:dyDescent="0.2">
      <c r="A106" s="8">
        <f t="shared" si="2"/>
        <v>50495</v>
      </c>
      <c r="B106" s="27">
        <f>IFERROR(IF('RD Form'!$B$6&lt;=A106,$A$15/4,0),"")</f>
        <v>112.5</v>
      </c>
      <c r="D106" s="7" t="s">
        <v>24</v>
      </c>
      <c r="E106" s="26">
        <v>89</v>
      </c>
      <c r="F106" s="26">
        <v>88</v>
      </c>
      <c r="G106" s="29">
        <v>87</v>
      </c>
      <c r="H106" s="29">
        <v>86</v>
      </c>
      <c r="J106" s="26">
        <v>85</v>
      </c>
      <c r="K106" s="26">
        <v>84</v>
      </c>
      <c r="L106" s="29">
        <v>83</v>
      </c>
      <c r="M106" s="29">
        <v>82</v>
      </c>
      <c r="O106" s="26">
        <v>81</v>
      </c>
      <c r="P106" s="26">
        <v>80</v>
      </c>
      <c r="Q106" s="29">
        <v>79</v>
      </c>
      <c r="R106" s="29">
        <v>78</v>
      </c>
      <c r="T106" s="26">
        <v>77</v>
      </c>
      <c r="U106" s="26">
        <v>76</v>
      </c>
      <c r="V106" s="29">
        <v>75</v>
      </c>
      <c r="W106" s="29">
        <v>74</v>
      </c>
    </row>
    <row r="107" spans="1:23" x14ac:dyDescent="0.2">
      <c r="A107" s="8">
        <f t="shared" si="2"/>
        <v>50586</v>
      </c>
      <c r="B107" s="27">
        <f>IFERROR(IF('RD Form'!$B$6&lt;=A107,$A$15/4,0),"")</f>
        <v>112.5</v>
      </c>
      <c r="D107" s="7" t="s">
        <v>24</v>
      </c>
      <c r="E107" s="26">
        <v>90</v>
      </c>
      <c r="F107" s="26">
        <v>89</v>
      </c>
      <c r="G107" s="29">
        <v>88</v>
      </c>
      <c r="H107" s="29">
        <v>87</v>
      </c>
      <c r="J107" s="26">
        <v>86</v>
      </c>
      <c r="K107" s="26">
        <v>85</v>
      </c>
      <c r="L107" s="29">
        <v>84</v>
      </c>
      <c r="M107" s="29">
        <v>83</v>
      </c>
      <c r="O107" s="26">
        <v>82</v>
      </c>
      <c r="P107" s="26">
        <v>81</v>
      </c>
      <c r="Q107" s="29">
        <v>80</v>
      </c>
      <c r="R107" s="29">
        <v>79</v>
      </c>
      <c r="T107" s="26">
        <v>78</v>
      </c>
      <c r="U107" s="26">
        <v>77</v>
      </c>
      <c r="V107" s="29">
        <v>76</v>
      </c>
      <c r="W107" s="29">
        <v>75</v>
      </c>
    </row>
    <row r="108" spans="1:23" x14ac:dyDescent="0.2">
      <c r="A108" s="8">
        <f t="shared" si="2"/>
        <v>50678</v>
      </c>
      <c r="B108" s="27">
        <f>IFERROR(IF('RD Form'!$B$6&lt;=A108,$A$15/4,0),"")</f>
        <v>112.5</v>
      </c>
      <c r="D108" s="7" t="s">
        <v>24</v>
      </c>
      <c r="E108" s="26">
        <v>91</v>
      </c>
      <c r="F108" s="26">
        <v>90</v>
      </c>
      <c r="G108" s="29">
        <v>89</v>
      </c>
      <c r="H108" s="29">
        <v>88</v>
      </c>
      <c r="J108" s="26">
        <v>87</v>
      </c>
      <c r="K108" s="26">
        <v>86</v>
      </c>
      <c r="L108" s="29">
        <v>85</v>
      </c>
      <c r="M108" s="29">
        <v>84</v>
      </c>
      <c r="O108" s="26">
        <v>83</v>
      </c>
      <c r="P108" s="26">
        <v>82</v>
      </c>
      <c r="Q108" s="29">
        <v>81</v>
      </c>
      <c r="R108" s="29">
        <v>80</v>
      </c>
      <c r="T108" s="26">
        <v>79</v>
      </c>
      <c r="U108" s="26">
        <v>78</v>
      </c>
      <c r="V108" s="29">
        <v>77</v>
      </c>
      <c r="W108" s="29">
        <v>76</v>
      </c>
    </row>
    <row r="109" spans="1:23" x14ac:dyDescent="0.2">
      <c r="A109" s="8">
        <f t="shared" si="2"/>
        <v>50770</v>
      </c>
      <c r="B109" s="27">
        <f>IFERROR(IF('RD Form'!$B$6&lt;=A109,$A$15/4,0),"")</f>
        <v>112.5</v>
      </c>
      <c r="D109" s="7" t="s">
        <v>24</v>
      </c>
      <c r="E109" s="26">
        <v>92</v>
      </c>
      <c r="F109" s="26">
        <v>91</v>
      </c>
      <c r="G109" s="29">
        <v>90</v>
      </c>
      <c r="H109" s="29">
        <v>89</v>
      </c>
      <c r="J109" s="26">
        <v>88</v>
      </c>
      <c r="K109" s="26">
        <v>87</v>
      </c>
      <c r="L109" s="29">
        <v>86</v>
      </c>
      <c r="M109" s="29">
        <v>85</v>
      </c>
      <c r="O109" s="26">
        <v>84</v>
      </c>
      <c r="P109" s="26">
        <v>83</v>
      </c>
      <c r="Q109" s="29">
        <v>82</v>
      </c>
      <c r="R109" s="29">
        <v>81</v>
      </c>
      <c r="T109" s="26">
        <v>80</v>
      </c>
      <c r="U109" s="26">
        <v>79</v>
      </c>
      <c r="V109" s="29">
        <v>78</v>
      </c>
      <c r="W109" s="29">
        <v>77</v>
      </c>
    </row>
    <row r="110" spans="1:23" x14ac:dyDescent="0.2">
      <c r="A110" s="8">
        <f t="shared" si="2"/>
        <v>50860</v>
      </c>
      <c r="B110" s="27">
        <f>IFERROR(IF('RD Form'!$B$6&lt;=A110,$A$15/4,0),"")</f>
        <v>112.5</v>
      </c>
      <c r="D110" s="7" t="s">
        <v>25</v>
      </c>
      <c r="E110" s="26">
        <v>93</v>
      </c>
      <c r="F110" s="26">
        <v>92</v>
      </c>
      <c r="G110" s="29">
        <v>91</v>
      </c>
      <c r="H110" s="29">
        <v>90</v>
      </c>
      <c r="J110" s="26">
        <v>89</v>
      </c>
      <c r="K110" s="26">
        <v>88</v>
      </c>
      <c r="L110" s="29">
        <v>87</v>
      </c>
      <c r="M110" s="29">
        <v>86</v>
      </c>
      <c r="O110" s="26">
        <v>85</v>
      </c>
      <c r="P110" s="26">
        <v>84</v>
      </c>
      <c r="Q110" s="29">
        <v>83</v>
      </c>
      <c r="R110" s="29">
        <v>82</v>
      </c>
      <c r="T110" s="26">
        <v>81</v>
      </c>
      <c r="U110" s="26">
        <v>80</v>
      </c>
      <c r="V110" s="29">
        <v>79</v>
      </c>
      <c r="W110" s="29">
        <v>78</v>
      </c>
    </row>
    <row r="111" spans="1:23" x14ac:dyDescent="0.2">
      <c r="A111" s="8">
        <f t="shared" si="2"/>
        <v>50951</v>
      </c>
      <c r="B111" s="27">
        <f>IFERROR(IF('RD Form'!$B$6&lt;=A111,$A$15/4,0),"")</f>
        <v>112.5</v>
      </c>
      <c r="D111" s="7" t="s">
        <v>25</v>
      </c>
      <c r="E111" s="26">
        <v>94</v>
      </c>
      <c r="F111" s="26">
        <v>93</v>
      </c>
      <c r="G111" s="29">
        <v>92</v>
      </c>
      <c r="H111" s="29">
        <v>91</v>
      </c>
      <c r="J111" s="26">
        <v>90</v>
      </c>
      <c r="K111" s="26">
        <v>89</v>
      </c>
      <c r="L111" s="29">
        <v>88</v>
      </c>
      <c r="M111" s="29">
        <v>87</v>
      </c>
      <c r="O111" s="26">
        <v>86</v>
      </c>
      <c r="P111" s="26">
        <v>85</v>
      </c>
      <c r="Q111" s="29">
        <v>84</v>
      </c>
      <c r="R111" s="29">
        <v>83</v>
      </c>
      <c r="T111" s="26">
        <v>82</v>
      </c>
      <c r="U111" s="26">
        <v>81</v>
      </c>
      <c r="V111" s="29">
        <v>80</v>
      </c>
      <c r="W111" s="29">
        <v>79</v>
      </c>
    </row>
    <row r="112" spans="1:23" x14ac:dyDescent="0.2">
      <c r="A112" s="8">
        <f t="shared" si="2"/>
        <v>51043</v>
      </c>
      <c r="B112" s="27">
        <f>IFERROR(IF('RD Form'!$B$6&lt;=A112,$A$15/4,0),"")</f>
        <v>112.5</v>
      </c>
      <c r="D112" s="7" t="s">
        <v>25</v>
      </c>
      <c r="E112" s="26">
        <v>95</v>
      </c>
      <c r="F112" s="26">
        <v>94</v>
      </c>
      <c r="G112" s="29">
        <v>93</v>
      </c>
      <c r="H112" s="29">
        <v>92</v>
      </c>
      <c r="J112" s="26">
        <v>91</v>
      </c>
      <c r="K112" s="26">
        <v>90</v>
      </c>
      <c r="L112" s="29">
        <v>89</v>
      </c>
      <c r="M112" s="29">
        <v>88</v>
      </c>
      <c r="O112" s="26">
        <v>87</v>
      </c>
      <c r="P112" s="26">
        <v>86</v>
      </c>
      <c r="Q112" s="29">
        <v>85</v>
      </c>
      <c r="R112" s="29">
        <v>84</v>
      </c>
      <c r="T112" s="26">
        <v>83</v>
      </c>
      <c r="U112" s="26">
        <v>82</v>
      </c>
      <c r="V112" s="29">
        <v>81</v>
      </c>
      <c r="W112" s="29">
        <v>80</v>
      </c>
    </row>
    <row r="113" spans="1:23" x14ac:dyDescent="0.2">
      <c r="A113" s="8">
        <f t="shared" si="2"/>
        <v>51135</v>
      </c>
      <c r="B113" s="27">
        <f>IFERROR(IF('RD Form'!$B$6&lt;=A113,$A$15/4,0),"")</f>
        <v>112.5</v>
      </c>
      <c r="D113" s="7" t="s">
        <v>25</v>
      </c>
      <c r="E113" s="26">
        <v>96</v>
      </c>
      <c r="F113" s="26">
        <v>95</v>
      </c>
      <c r="G113" s="29">
        <v>94</v>
      </c>
      <c r="H113" s="29">
        <v>93</v>
      </c>
      <c r="J113" s="26">
        <v>92</v>
      </c>
      <c r="K113" s="26">
        <v>91</v>
      </c>
      <c r="L113" s="29">
        <v>90</v>
      </c>
      <c r="M113" s="29">
        <v>89</v>
      </c>
      <c r="O113" s="26">
        <v>88</v>
      </c>
      <c r="P113" s="26">
        <v>87</v>
      </c>
      <c r="Q113" s="29">
        <v>86</v>
      </c>
      <c r="R113" s="29">
        <v>85</v>
      </c>
      <c r="T113" s="26">
        <v>84</v>
      </c>
      <c r="U113" s="26">
        <v>83</v>
      </c>
      <c r="V113" s="29">
        <v>82</v>
      </c>
      <c r="W113" s="29">
        <v>81</v>
      </c>
    </row>
    <row r="114" spans="1:23" x14ac:dyDescent="0.2">
      <c r="A114" s="8">
        <f t="shared" si="2"/>
        <v>51226</v>
      </c>
      <c r="B114" s="27">
        <f>IFERROR(IF('RD Form'!$B$6&lt;=A114,$A$15/4,0),"")</f>
        <v>112.5</v>
      </c>
      <c r="D114" s="7" t="s">
        <v>26</v>
      </c>
      <c r="E114" s="26">
        <v>97</v>
      </c>
      <c r="F114" s="26">
        <v>96</v>
      </c>
      <c r="G114" s="29">
        <v>95</v>
      </c>
      <c r="H114" s="29">
        <v>94</v>
      </c>
      <c r="J114" s="26">
        <v>93</v>
      </c>
      <c r="K114" s="26">
        <v>92</v>
      </c>
      <c r="L114" s="29">
        <v>91</v>
      </c>
      <c r="M114" s="29">
        <v>90</v>
      </c>
      <c r="O114" s="26">
        <v>89</v>
      </c>
      <c r="P114" s="26">
        <v>88</v>
      </c>
      <c r="Q114" s="29">
        <v>87</v>
      </c>
      <c r="R114" s="29">
        <v>86</v>
      </c>
      <c r="T114" s="26">
        <v>85</v>
      </c>
      <c r="U114" s="26">
        <v>84</v>
      </c>
      <c r="V114" s="29">
        <v>83</v>
      </c>
      <c r="W114" s="29">
        <v>82</v>
      </c>
    </row>
    <row r="115" spans="1:23" x14ac:dyDescent="0.2">
      <c r="A115" s="8">
        <f t="shared" si="2"/>
        <v>51317</v>
      </c>
      <c r="B115" s="27">
        <f>IFERROR(IF('RD Form'!$B$6&lt;=A115,$A$15/4,0),"")</f>
        <v>112.5</v>
      </c>
      <c r="D115" s="7" t="s">
        <v>26</v>
      </c>
      <c r="E115" s="26">
        <v>98</v>
      </c>
      <c r="F115" s="26">
        <v>97</v>
      </c>
      <c r="G115" s="29">
        <v>96</v>
      </c>
      <c r="H115" s="29">
        <v>95</v>
      </c>
      <c r="J115" s="26">
        <v>94</v>
      </c>
      <c r="K115" s="26">
        <v>93</v>
      </c>
      <c r="L115" s="29">
        <v>92</v>
      </c>
      <c r="M115" s="29">
        <v>91</v>
      </c>
      <c r="O115" s="26">
        <v>90</v>
      </c>
      <c r="P115" s="26">
        <v>89</v>
      </c>
      <c r="Q115" s="29">
        <v>88</v>
      </c>
      <c r="R115" s="29">
        <v>87</v>
      </c>
      <c r="T115" s="26">
        <v>86</v>
      </c>
      <c r="U115" s="26">
        <v>85</v>
      </c>
      <c r="V115" s="29">
        <v>84</v>
      </c>
      <c r="W115" s="29">
        <v>83</v>
      </c>
    </row>
    <row r="116" spans="1:23" x14ac:dyDescent="0.2">
      <c r="A116" s="8">
        <f t="shared" si="2"/>
        <v>51409</v>
      </c>
      <c r="B116" s="27">
        <f>IFERROR(IF('RD Form'!$B$6&lt;=A116,$A$15/4,0),"")</f>
        <v>112.5</v>
      </c>
      <c r="D116" s="7" t="s">
        <v>26</v>
      </c>
      <c r="E116" s="26">
        <v>99</v>
      </c>
      <c r="F116" s="26">
        <v>98</v>
      </c>
      <c r="G116" s="29">
        <v>97</v>
      </c>
      <c r="H116" s="29">
        <v>96</v>
      </c>
      <c r="J116" s="26">
        <v>95</v>
      </c>
      <c r="K116" s="26">
        <v>94</v>
      </c>
      <c r="L116" s="29">
        <v>93</v>
      </c>
      <c r="M116" s="29">
        <v>92</v>
      </c>
      <c r="O116" s="26">
        <v>91</v>
      </c>
      <c r="P116" s="26">
        <v>90</v>
      </c>
      <c r="Q116" s="29">
        <v>89</v>
      </c>
      <c r="R116" s="29">
        <v>88</v>
      </c>
      <c r="T116" s="26">
        <v>87</v>
      </c>
      <c r="U116" s="26">
        <v>86</v>
      </c>
      <c r="V116" s="29">
        <v>85</v>
      </c>
      <c r="W116" s="29">
        <v>84</v>
      </c>
    </row>
    <row r="117" spans="1:23" x14ac:dyDescent="0.2">
      <c r="A117" s="8">
        <f t="shared" si="2"/>
        <v>51501</v>
      </c>
      <c r="B117" s="27">
        <f>IFERROR(IF('RD Form'!$B$6&lt;=A117,$A$15/4,0),"")</f>
        <v>112.5</v>
      </c>
      <c r="D117" s="7" t="s">
        <v>26</v>
      </c>
      <c r="E117" s="26">
        <v>100</v>
      </c>
      <c r="F117" s="26">
        <v>99</v>
      </c>
      <c r="G117" s="29">
        <v>98</v>
      </c>
      <c r="H117" s="29">
        <v>97</v>
      </c>
      <c r="J117" s="26">
        <v>96</v>
      </c>
      <c r="K117" s="26">
        <v>95</v>
      </c>
      <c r="L117" s="29">
        <v>94</v>
      </c>
      <c r="M117" s="29">
        <v>93</v>
      </c>
      <c r="O117" s="26">
        <v>92</v>
      </c>
      <c r="P117" s="26">
        <v>91</v>
      </c>
      <c r="Q117" s="29">
        <v>90</v>
      </c>
      <c r="R117" s="29">
        <v>89</v>
      </c>
      <c r="T117" s="26">
        <v>88</v>
      </c>
      <c r="U117" s="26">
        <v>87</v>
      </c>
      <c r="V117" s="29">
        <v>86</v>
      </c>
      <c r="W117" s="29">
        <v>85</v>
      </c>
    </row>
    <row r="118" spans="1:23" x14ac:dyDescent="0.2">
      <c r="A118" s="8">
        <f t="shared" si="2"/>
        <v>51591</v>
      </c>
      <c r="B118" s="27">
        <f>IFERROR(IF('RD Form'!$B$6&lt;=A118,$A$15/4,0),"")</f>
        <v>112.5</v>
      </c>
      <c r="D118" s="7" t="s">
        <v>27</v>
      </c>
      <c r="E118" s="26">
        <v>101</v>
      </c>
      <c r="F118" s="26">
        <v>100</v>
      </c>
      <c r="G118" s="29">
        <v>99</v>
      </c>
      <c r="H118" s="29">
        <v>98</v>
      </c>
      <c r="J118" s="26">
        <v>97</v>
      </c>
      <c r="K118" s="26">
        <v>96</v>
      </c>
      <c r="L118" s="29">
        <v>95</v>
      </c>
      <c r="M118" s="29">
        <v>94</v>
      </c>
      <c r="O118" s="26">
        <v>93</v>
      </c>
      <c r="P118" s="26">
        <v>92</v>
      </c>
      <c r="Q118" s="29">
        <v>91</v>
      </c>
      <c r="R118" s="29">
        <v>90</v>
      </c>
      <c r="T118" s="26">
        <v>89</v>
      </c>
      <c r="U118" s="26">
        <v>88</v>
      </c>
      <c r="V118" s="29">
        <v>87</v>
      </c>
      <c r="W118" s="29">
        <v>86</v>
      </c>
    </row>
    <row r="119" spans="1:23" x14ac:dyDescent="0.2">
      <c r="A119" s="8">
        <f t="shared" si="2"/>
        <v>51682</v>
      </c>
      <c r="B119" s="27">
        <f>IFERROR(IF('RD Form'!$B$6&lt;=A119,$A$15/4,0),"")</f>
        <v>112.5</v>
      </c>
      <c r="D119" s="7" t="s">
        <v>27</v>
      </c>
      <c r="E119" s="26">
        <v>102</v>
      </c>
      <c r="F119" s="26">
        <v>101</v>
      </c>
      <c r="G119" s="29">
        <v>100</v>
      </c>
      <c r="H119" s="29">
        <v>99</v>
      </c>
      <c r="J119" s="26">
        <v>98</v>
      </c>
      <c r="K119" s="26">
        <v>97</v>
      </c>
      <c r="L119" s="29">
        <v>96</v>
      </c>
      <c r="M119" s="29">
        <v>95</v>
      </c>
      <c r="O119" s="26">
        <v>94</v>
      </c>
      <c r="P119" s="26">
        <v>93</v>
      </c>
      <c r="Q119" s="29">
        <v>92</v>
      </c>
      <c r="R119" s="29">
        <v>91</v>
      </c>
      <c r="T119" s="26">
        <v>90</v>
      </c>
      <c r="U119" s="26">
        <v>89</v>
      </c>
      <c r="V119" s="29">
        <v>88</v>
      </c>
      <c r="W119" s="29">
        <v>87</v>
      </c>
    </row>
    <row r="120" spans="1:23" x14ac:dyDescent="0.2">
      <c r="A120" s="8">
        <f t="shared" si="2"/>
        <v>51774</v>
      </c>
      <c r="B120" s="27">
        <f>IFERROR(IF('RD Form'!$B$6&lt;=A120,$A$15/4,0),"")</f>
        <v>112.5</v>
      </c>
      <c r="D120" s="7" t="s">
        <v>27</v>
      </c>
      <c r="E120" s="26">
        <v>103</v>
      </c>
      <c r="F120" s="26">
        <v>102</v>
      </c>
      <c r="G120" s="29">
        <v>101</v>
      </c>
      <c r="H120" s="29">
        <v>100</v>
      </c>
      <c r="J120" s="26">
        <v>99</v>
      </c>
      <c r="K120" s="26">
        <v>98</v>
      </c>
      <c r="L120" s="29">
        <v>97</v>
      </c>
      <c r="M120" s="29">
        <v>96</v>
      </c>
      <c r="O120" s="26">
        <v>95</v>
      </c>
      <c r="P120" s="26">
        <v>94</v>
      </c>
      <c r="Q120" s="29">
        <v>93</v>
      </c>
      <c r="R120" s="29">
        <v>92</v>
      </c>
      <c r="T120" s="26">
        <v>91</v>
      </c>
      <c r="U120" s="26">
        <v>90</v>
      </c>
      <c r="V120" s="29">
        <v>89</v>
      </c>
      <c r="W120" s="29">
        <v>88</v>
      </c>
    </row>
    <row r="121" spans="1:23" x14ac:dyDescent="0.2">
      <c r="A121" s="8">
        <f t="shared" si="2"/>
        <v>51866</v>
      </c>
      <c r="B121" s="27">
        <f>IFERROR(IF('RD Form'!$B$6&lt;=A121,$A$15/4,0),"")</f>
        <v>112.5</v>
      </c>
      <c r="D121" s="7" t="s">
        <v>27</v>
      </c>
      <c r="E121" s="26">
        <v>104</v>
      </c>
      <c r="F121" s="26">
        <v>103</v>
      </c>
      <c r="G121" s="29">
        <v>102</v>
      </c>
      <c r="H121" s="29">
        <v>101</v>
      </c>
      <c r="J121" s="26">
        <v>100</v>
      </c>
      <c r="K121" s="26">
        <v>99</v>
      </c>
      <c r="L121" s="29">
        <v>98</v>
      </c>
      <c r="M121" s="29">
        <v>97</v>
      </c>
      <c r="O121" s="26">
        <v>96</v>
      </c>
      <c r="P121" s="26">
        <v>95</v>
      </c>
      <c r="Q121" s="29">
        <v>94</v>
      </c>
      <c r="R121" s="29">
        <v>93</v>
      </c>
      <c r="T121" s="26">
        <v>92</v>
      </c>
      <c r="U121" s="26">
        <v>91</v>
      </c>
      <c r="V121" s="29">
        <v>90</v>
      </c>
      <c r="W121" s="29">
        <v>89</v>
      </c>
    </row>
    <row r="122" spans="1:23" x14ac:dyDescent="0.2">
      <c r="A122" s="8">
        <f t="shared" si="2"/>
        <v>51956</v>
      </c>
      <c r="B122" s="27">
        <f>IFERROR(IF('RD Form'!$B$6&lt;=A122,$A$15/4,0),"")</f>
        <v>112.5</v>
      </c>
      <c r="D122" s="7" t="s">
        <v>28</v>
      </c>
      <c r="E122" s="26">
        <v>105</v>
      </c>
      <c r="F122" s="26">
        <v>104</v>
      </c>
      <c r="G122" s="29">
        <v>103</v>
      </c>
      <c r="H122" s="29">
        <v>102</v>
      </c>
      <c r="J122" s="26">
        <v>101</v>
      </c>
      <c r="K122" s="26">
        <v>100</v>
      </c>
      <c r="L122" s="29">
        <v>99</v>
      </c>
      <c r="M122" s="29">
        <v>98</v>
      </c>
      <c r="O122" s="26">
        <v>97</v>
      </c>
      <c r="P122" s="26">
        <v>96</v>
      </c>
      <c r="Q122" s="29">
        <v>95</v>
      </c>
      <c r="R122" s="29">
        <v>94</v>
      </c>
      <c r="T122" s="26">
        <v>93</v>
      </c>
      <c r="U122" s="26">
        <v>92</v>
      </c>
      <c r="V122" s="29">
        <v>91</v>
      </c>
      <c r="W122" s="29">
        <v>90</v>
      </c>
    </row>
    <row r="123" spans="1:23" x14ac:dyDescent="0.2">
      <c r="A123" s="8">
        <f t="shared" si="2"/>
        <v>52047</v>
      </c>
      <c r="B123" s="27">
        <f>IFERROR(IF('RD Form'!$B$6&lt;=A123,$A$15/4,0),"")</f>
        <v>112.5</v>
      </c>
      <c r="D123" s="7" t="s">
        <v>28</v>
      </c>
      <c r="E123" s="26">
        <v>106</v>
      </c>
      <c r="F123" s="26">
        <v>105</v>
      </c>
      <c r="G123" s="29">
        <v>104</v>
      </c>
      <c r="H123" s="29">
        <v>103</v>
      </c>
      <c r="J123" s="26">
        <v>102</v>
      </c>
      <c r="K123" s="26">
        <v>101</v>
      </c>
      <c r="L123" s="29">
        <v>100</v>
      </c>
      <c r="M123" s="29">
        <v>99</v>
      </c>
      <c r="O123" s="26">
        <v>98</v>
      </c>
      <c r="P123" s="26">
        <v>97</v>
      </c>
      <c r="Q123" s="29">
        <v>96</v>
      </c>
      <c r="R123" s="29">
        <v>95</v>
      </c>
      <c r="T123" s="26">
        <v>94</v>
      </c>
      <c r="U123" s="26">
        <v>93</v>
      </c>
      <c r="V123" s="29">
        <v>92</v>
      </c>
      <c r="W123" s="29">
        <v>91</v>
      </c>
    </row>
    <row r="124" spans="1:23" x14ac:dyDescent="0.2">
      <c r="A124" s="8">
        <f t="shared" si="2"/>
        <v>52139</v>
      </c>
      <c r="B124" s="27">
        <f>IFERROR(IF('RD Form'!$B$6&lt;=A124,$A$15/4,0),"")</f>
        <v>112.5</v>
      </c>
      <c r="D124" s="7" t="s">
        <v>28</v>
      </c>
      <c r="E124" s="26">
        <v>107</v>
      </c>
      <c r="F124" s="26">
        <v>106</v>
      </c>
      <c r="G124" s="29">
        <v>105</v>
      </c>
      <c r="H124" s="29">
        <v>104</v>
      </c>
      <c r="J124" s="26">
        <v>103</v>
      </c>
      <c r="K124" s="26">
        <v>102</v>
      </c>
      <c r="L124" s="29">
        <v>101</v>
      </c>
      <c r="M124" s="29">
        <v>100</v>
      </c>
      <c r="O124" s="26">
        <v>99</v>
      </c>
      <c r="P124" s="26">
        <v>98</v>
      </c>
      <c r="Q124" s="29">
        <v>97</v>
      </c>
      <c r="R124" s="29">
        <v>96</v>
      </c>
      <c r="T124" s="26">
        <v>95</v>
      </c>
      <c r="U124" s="26">
        <v>94</v>
      </c>
      <c r="V124" s="29">
        <v>93</v>
      </c>
      <c r="W124" s="29">
        <v>92</v>
      </c>
    </row>
    <row r="125" spans="1:23" x14ac:dyDescent="0.2">
      <c r="A125" s="8">
        <f t="shared" si="2"/>
        <v>52231</v>
      </c>
      <c r="B125" s="27">
        <f>IFERROR(IF('RD Form'!$B$6&lt;=A125,$A$15/4,0),"")</f>
        <v>112.5</v>
      </c>
      <c r="D125" s="7" t="s">
        <v>28</v>
      </c>
      <c r="E125" s="26">
        <v>108</v>
      </c>
      <c r="F125" s="26">
        <v>107</v>
      </c>
      <c r="G125" s="29">
        <v>106</v>
      </c>
      <c r="H125" s="29">
        <v>105</v>
      </c>
      <c r="J125" s="26">
        <v>104</v>
      </c>
      <c r="K125" s="26">
        <v>103</v>
      </c>
      <c r="L125" s="29">
        <v>102</v>
      </c>
      <c r="M125" s="29">
        <v>101</v>
      </c>
      <c r="O125" s="26">
        <v>100</v>
      </c>
      <c r="P125" s="26">
        <v>99</v>
      </c>
      <c r="Q125" s="29">
        <v>98</v>
      </c>
      <c r="R125" s="29">
        <v>97</v>
      </c>
      <c r="T125" s="26">
        <v>96</v>
      </c>
      <c r="U125" s="26">
        <v>95</v>
      </c>
      <c r="V125" s="29">
        <v>94</v>
      </c>
      <c r="W125" s="29">
        <v>93</v>
      </c>
    </row>
    <row r="126" spans="1:23" x14ac:dyDescent="0.2">
      <c r="A126" s="8">
        <f t="shared" si="2"/>
        <v>52321</v>
      </c>
      <c r="B126" s="27">
        <f>IFERROR(IF('RD Form'!$B$6&lt;=A126,$A$15/4,0),"")</f>
        <v>112.5</v>
      </c>
      <c r="D126" s="7" t="s">
        <v>29</v>
      </c>
      <c r="E126" s="26">
        <v>109</v>
      </c>
      <c r="F126" s="26">
        <v>108</v>
      </c>
      <c r="G126" s="29">
        <v>107</v>
      </c>
      <c r="H126" s="29">
        <v>106</v>
      </c>
      <c r="J126" s="26">
        <v>105</v>
      </c>
      <c r="K126" s="26">
        <v>104</v>
      </c>
      <c r="L126" s="29">
        <v>103</v>
      </c>
      <c r="M126" s="29">
        <v>102</v>
      </c>
      <c r="O126" s="26">
        <v>101</v>
      </c>
      <c r="P126" s="26">
        <v>100</v>
      </c>
      <c r="Q126" s="29">
        <v>99</v>
      </c>
      <c r="R126" s="29">
        <v>98</v>
      </c>
      <c r="T126" s="26">
        <v>97</v>
      </c>
      <c r="U126" s="26">
        <v>96</v>
      </c>
      <c r="V126" s="29">
        <v>95</v>
      </c>
      <c r="W126" s="29">
        <v>94</v>
      </c>
    </row>
    <row r="127" spans="1:23" x14ac:dyDescent="0.2">
      <c r="A127" s="8">
        <f t="shared" si="2"/>
        <v>52412</v>
      </c>
      <c r="B127" s="27">
        <f>IFERROR(IF('RD Form'!$B$6&lt;=A127,$A$15/4,0),"")</f>
        <v>112.5</v>
      </c>
      <c r="D127" s="7" t="s">
        <v>29</v>
      </c>
      <c r="E127" s="26">
        <v>110</v>
      </c>
      <c r="F127" s="26">
        <v>109</v>
      </c>
      <c r="G127" s="29">
        <v>108</v>
      </c>
      <c r="H127" s="29">
        <v>107</v>
      </c>
      <c r="J127" s="26">
        <v>106</v>
      </c>
      <c r="K127" s="26">
        <v>105</v>
      </c>
      <c r="L127" s="29">
        <v>104</v>
      </c>
      <c r="M127" s="29">
        <v>103</v>
      </c>
      <c r="O127" s="26">
        <v>102</v>
      </c>
      <c r="P127" s="26">
        <v>101</v>
      </c>
      <c r="Q127" s="29">
        <v>100</v>
      </c>
      <c r="R127" s="29">
        <v>99</v>
      </c>
      <c r="T127" s="26">
        <v>98</v>
      </c>
      <c r="U127" s="26">
        <v>97</v>
      </c>
      <c r="V127" s="29">
        <v>96</v>
      </c>
      <c r="W127" s="29">
        <v>95</v>
      </c>
    </row>
    <row r="128" spans="1:23" x14ac:dyDescent="0.2">
      <c r="A128" s="8">
        <f t="shared" si="2"/>
        <v>52504</v>
      </c>
      <c r="B128" s="27">
        <f>IFERROR(IF('RD Form'!$B$6&lt;=A128,$A$15/4,0),"")</f>
        <v>112.5</v>
      </c>
      <c r="D128" s="7" t="s">
        <v>29</v>
      </c>
      <c r="E128" s="26">
        <v>111</v>
      </c>
      <c r="F128" s="26">
        <v>110</v>
      </c>
      <c r="G128" s="29">
        <v>109</v>
      </c>
      <c r="H128" s="29">
        <v>108</v>
      </c>
      <c r="J128" s="26">
        <v>107</v>
      </c>
      <c r="K128" s="26">
        <v>106</v>
      </c>
      <c r="L128" s="29">
        <v>105</v>
      </c>
      <c r="M128" s="29">
        <v>104</v>
      </c>
      <c r="O128" s="26">
        <v>103</v>
      </c>
      <c r="P128" s="26">
        <v>102</v>
      </c>
      <c r="Q128" s="29">
        <v>101</v>
      </c>
      <c r="R128" s="29">
        <v>100</v>
      </c>
      <c r="T128" s="26">
        <v>99</v>
      </c>
      <c r="U128" s="26">
        <v>98</v>
      </c>
      <c r="V128" s="29">
        <v>97</v>
      </c>
      <c r="W128" s="29">
        <v>96</v>
      </c>
    </row>
    <row r="129" spans="1:23" x14ac:dyDescent="0.2">
      <c r="A129" s="8">
        <f t="shared" si="2"/>
        <v>52596</v>
      </c>
      <c r="B129" s="27">
        <f>IFERROR(IF('RD Form'!$B$6&lt;=A129,$A$15/4,0),"")</f>
        <v>112.5</v>
      </c>
      <c r="D129" s="7" t="s">
        <v>29</v>
      </c>
      <c r="E129" s="26">
        <v>112</v>
      </c>
      <c r="F129" s="26">
        <v>111</v>
      </c>
      <c r="G129" s="29">
        <v>110</v>
      </c>
      <c r="H129" s="29">
        <v>109</v>
      </c>
      <c r="J129" s="26">
        <v>108</v>
      </c>
      <c r="K129" s="26">
        <v>107</v>
      </c>
      <c r="L129" s="29">
        <v>106</v>
      </c>
      <c r="M129" s="29">
        <v>105</v>
      </c>
      <c r="O129" s="26">
        <v>104</v>
      </c>
      <c r="P129" s="26">
        <v>103</v>
      </c>
      <c r="Q129" s="29">
        <v>102</v>
      </c>
      <c r="R129" s="29">
        <v>101</v>
      </c>
      <c r="T129" s="26">
        <v>100</v>
      </c>
      <c r="U129" s="26">
        <v>99</v>
      </c>
      <c r="V129" s="29">
        <v>98</v>
      </c>
      <c r="W129" s="29">
        <v>97</v>
      </c>
    </row>
    <row r="130" spans="1:23" x14ac:dyDescent="0.2">
      <c r="A130" s="8">
        <f t="shared" si="2"/>
        <v>52687</v>
      </c>
      <c r="B130" s="27">
        <f>IFERROR(IF('RD Form'!$B$6&lt;=A130,$A$15/4,0),"")</f>
        <v>112.5</v>
      </c>
      <c r="D130" s="7" t="s">
        <v>30</v>
      </c>
      <c r="E130" s="26">
        <v>113</v>
      </c>
      <c r="F130" s="26">
        <v>112</v>
      </c>
      <c r="G130" s="29">
        <v>111</v>
      </c>
      <c r="H130" s="29">
        <v>110</v>
      </c>
      <c r="J130" s="26">
        <v>109</v>
      </c>
      <c r="K130" s="26">
        <v>108</v>
      </c>
      <c r="L130" s="29">
        <v>107</v>
      </c>
      <c r="M130" s="29">
        <v>106</v>
      </c>
      <c r="O130" s="26">
        <v>105</v>
      </c>
      <c r="P130" s="26">
        <v>104</v>
      </c>
      <c r="Q130" s="29">
        <v>103</v>
      </c>
      <c r="R130" s="29">
        <v>102</v>
      </c>
      <c r="T130" s="26">
        <v>101</v>
      </c>
      <c r="U130" s="26">
        <v>100</v>
      </c>
      <c r="V130" s="29">
        <v>99</v>
      </c>
      <c r="W130" s="29">
        <v>98</v>
      </c>
    </row>
    <row r="131" spans="1:23" x14ac:dyDescent="0.2">
      <c r="A131" s="8">
        <f t="shared" si="2"/>
        <v>52778</v>
      </c>
      <c r="B131" s="27">
        <f>IFERROR(IF('RD Form'!$B$6&lt;=A131,$A$15/4,0),"")</f>
        <v>112.5</v>
      </c>
      <c r="D131" s="7" t="s">
        <v>30</v>
      </c>
      <c r="E131" s="26">
        <v>114</v>
      </c>
      <c r="F131" s="26">
        <v>113</v>
      </c>
      <c r="G131" s="29">
        <v>112</v>
      </c>
      <c r="H131" s="29">
        <v>111</v>
      </c>
      <c r="J131" s="26">
        <v>110</v>
      </c>
      <c r="K131" s="26">
        <v>109</v>
      </c>
      <c r="L131" s="29">
        <v>108</v>
      </c>
      <c r="M131" s="29">
        <v>107</v>
      </c>
      <c r="O131" s="26">
        <v>106</v>
      </c>
      <c r="P131" s="26">
        <v>105</v>
      </c>
      <c r="Q131" s="29">
        <v>104</v>
      </c>
      <c r="R131" s="29">
        <v>103</v>
      </c>
      <c r="T131" s="26">
        <v>102</v>
      </c>
      <c r="U131" s="26">
        <v>101</v>
      </c>
      <c r="V131" s="29">
        <v>100</v>
      </c>
      <c r="W131" s="29">
        <v>99</v>
      </c>
    </row>
    <row r="132" spans="1:23" x14ac:dyDescent="0.2">
      <c r="A132" s="8">
        <f t="shared" si="2"/>
        <v>52870</v>
      </c>
      <c r="B132" s="27">
        <f>IFERROR(IF('RD Form'!$B$6&lt;=A132,$A$15/4,0),"")</f>
        <v>112.5</v>
      </c>
      <c r="D132" s="7" t="s">
        <v>30</v>
      </c>
      <c r="E132" s="26">
        <v>115</v>
      </c>
      <c r="F132" s="26">
        <v>114</v>
      </c>
      <c r="G132" s="29">
        <v>113</v>
      </c>
      <c r="H132" s="29">
        <v>112</v>
      </c>
      <c r="J132" s="26">
        <v>111</v>
      </c>
      <c r="K132" s="26">
        <v>110</v>
      </c>
      <c r="L132" s="29">
        <v>109</v>
      </c>
      <c r="M132" s="29">
        <v>108</v>
      </c>
      <c r="O132" s="26">
        <v>107</v>
      </c>
      <c r="P132" s="26">
        <v>106</v>
      </c>
      <c r="Q132" s="29">
        <v>105</v>
      </c>
      <c r="R132" s="29">
        <v>104</v>
      </c>
      <c r="T132" s="26">
        <v>103</v>
      </c>
      <c r="U132" s="26">
        <v>102</v>
      </c>
      <c r="V132" s="29">
        <v>101</v>
      </c>
      <c r="W132" s="29">
        <v>100</v>
      </c>
    </row>
    <row r="133" spans="1:23" x14ac:dyDescent="0.2">
      <c r="A133" s="8">
        <f t="shared" si="2"/>
        <v>52962</v>
      </c>
      <c r="B133" s="27">
        <f>IFERROR(IF('RD Form'!$B$6&lt;=A133,$A$15/4,0),"")</f>
        <v>112.5</v>
      </c>
      <c r="D133" s="7" t="s">
        <v>30</v>
      </c>
      <c r="E133" s="26">
        <v>116</v>
      </c>
      <c r="F133" s="26">
        <v>115</v>
      </c>
      <c r="G133" s="29">
        <v>114</v>
      </c>
      <c r="H133" s="29">
        <v>113</v>
      </c>
      <c r="J133" s="26">
        <v>112</v>
      </c>
      <c r="K133" s="26">
        <v>111</v>
      </c>
      <c r="L133" s="29">
        <v>110</v>
      </c>
      <c r="M133" s="29">
        <v>109</v>
      </c>
      <c r="O133" s="26">
        <v>108</v>
      </c>
      <c r="P133" s="26">
        <v>107</v>
      </c>
      <c r="Q133" s="29">
        <v>106</v>
      </c>
      <c r="R133" s="29">
        <v>105</v>
      </c>
      <c r="T133" s="26">
        <v>104</v>
      </c>
      <c r="U133" s="26">
        <v>103</v>
      </c>
      <c r="V133" s="29">
        <v>102</v>
      </c>
      <c r="W133" s="29">
        <v>101</v>
      </c>
    </row>
    <row r="134" spans="1:23" x14ac:dyDescent="0.2">
      <c r="A134" s="8">
        <f t="shared" si="2"/>
        <v>53052</v>
      </c>
      <c r="B134" s="27">
        <f>IFERROR(IF('RD Form'!$B$6&lt;=A134,$A$15/4,0),"")</f>
        <v>112.5</v>
      </c>
      <c r="D134" s="7" t="s">
        <v>31</v>
      </c>
      <c r="E134" s="26">
        <v>117</v>
      </c>
      <c r="F134" s="26">
        <v>116</v>
      </c>
      <c r="G134" s="29">
        <v>115</v>
      </c>
      <c r="H134" s="29">
        <v>114</v>
      </c>
      <c r="J134" s="26">
        <v>113</v>
      </c>
      <c r="K134" s="26">
        <v>112</v>
      </c>
      <c r="L134" s="29">
        <v>111</v>
      </c>
      <c r="M134" s="29">
        <v>110</v>
      </c>
      <c r="O134" s="26">
        <v>109</v>
      </c>
      <c r="P134" s="26">
        <v>108</v>
      </c>
      <c r="Q134" s="29">
        <v>107</v>
      </c>
      <c r="R134" s="29">
        <v>106</v>
      </c>
      <c r="T134" s="26">
        <v>105</v>
      </c>
      <c r="U134" s="26">
        <v>104</v>
      </c>
      <c r="V134" s="29">
        <v>103</v>
      </c>
      <c r="W134" s="29">
        <v>102</v>
      </c>
    </row>
    <row r="135" spans="1:23" x14ac:dyDescent="0.2">
      <c r="A135" s="8">
        <f t="shared" si="2"/>
        <v>53143</v>
      </c>
      <c r="B135" s="27">
        <f>IFERROR(IF('RD Form'!$B$6&lt;=A135,$A$15/4,0),"")</f>
        <v>112.5</v>
      </c>
      <c r="D135" s="7" t="s">
        <v>31</v>
      </c>
      <c r="E135" s="26">
        <v>118</v>
      </c>
      <c r="F135" s="26">
        <v>117</v>
      </c>
      <c r="G135" s="29">
        <v>116</v>
      </c>
      <c r="H135" s="29">
        <v>115</v>
      </c>
      <c r="J135" s="26">
        <v>114</v>
      </c>
      <c r="K135" s="26">
        <v>113</v>
      </c>
      <c r="L135" s="29">
        <v>112</v>
      </c>
      <c r="M135" s="29">
        <v>111</v>
      </c>
      <c r="O135" s="26">
        <v>110</v>
      </c>
      <c r="P135" s="26">
        <v>109</v>
      </c>
      <c r="Q135" s="29">
        <v>108</v>
      </c>
      <c r="R135" s="29">
        <v>107</v>
      </c>
      <c r="T135" s="26">
        <v>106</v>
      </c>
      <c r="U135" s="26">
        <v>105</v>
      </c>
      <c r="V135" s="29">
        <v>104</v>
      </c>
      <c r="W135" s="29">
        <v>103</v>
      </c>
    </row>
    <row r="136" spans="1:23" x14ac:dyDescent="0.2">
      <c r="A136" s="8">
        <f t="shared" si="2"/>
        <v>53235</v>
      </c>
      <c r="B136" s="27">
        <f>IFERROR(IF('RD Form'!$B$6&lt;=A136,$A$15/4,0),"")</f>
        <v>112.5</v>
      </c>
      <c r="D136" s="7" t="s">
        <v>31</v>
      </c>
      <c r="E136" s="26">
        <v>119</v>
      </c>
      <c r="F136" s="26">
        <v>118</v>
      </c>
      <c r="G136" s="29">
        <v>117</v>
      </c>
      <c r="H136" s="29">
        <v>116</v>
      </c>
      <c r="J136" s="26">
        <v>115</v>
      </c>
      <c r="K136" s="26">
        <v>114</v>
      </c>
      <c r="L136" s="29">
        <v>113</v>
      </c>
      <c r="M136" s="29">
        <v>112</v>
      </c>
      <c r="O136" s="26">
        <v>111</v>
      </c>
      <c r="P136" s="26">
        <v>110</v>
      </c>
      <c r="Q136" s="29">
        <v>109</v>
      </c>
      <c r="R136" s="29">
        <v>108</v>
      </c>
      <c r="T136" s="26">
        <v>107</v>
      </c>
      <c r="U136" s="26">
        <v>106</v>
      </c>
      <c r="V136" s="29">
        <v>105</v>
      </c>
      <c r="W136" s="29">
        <v>104</v>
      </c>
    </row>
    <row r="137" spans="1:23" x14ac:dyDescent="0.2">
      <c r="A137" s="8">
        <f t="shared" si="2"/>
        <v>53327</v>
      </c>
      <c r="B137" s="27">
        <f>IFERROR(IF('RD Form'!$B$6&lt;=A137,$A$15/4,0),"")</f>
        <v>112.5</v>
      </c>
      <c r="D137" s="7" t="s">
        <v>31</v>
      </c>
      <c r="E137" s="26">
        <v>120</v>
      </c>
      <c r="F137" s="26">
        <v>119</v>
      </c>
      <c r="G137" s="29">
        <v>118</v>
      </c>
      <c r="H137" s="29">
        <v>117</v>
      </c>
      <c r="J137" s="26">
        <v>116</v>
      </c>
      <c r="K137" s="26">
        <v>115</v>
      </c>
      <c r="L137" s="29">
        <v>114</v>
      </c>
      <c r="M137" s="29">
        <v>113</v>
      </c>
      <c r="O137" s="26">
        <v>112</v>
      </c>
      <c r="P137" s="26">
        <v>111</v>
      </c>
      <c r="Q137" s="29">
        <v>110</v>
      </c>
      <c r="R137" s="29">
        <v>109</v>
      </c>
      <c r="T137" s="26">
        <v>108</v>
      </c>
      <c r="U137" s="26">
        <v>107</v>
      </c>
      <c r="V137" s="29">
        <v>106</v>
      </c>
      <c r="W137" s="29">
        <v>105</v>
      </c>
    </row>
    <row r="138" spans="1:23" x14ac:dyDescent="0.2">
      <c r="A138" s="8">
        <f t="shared" si="2"/>
        <v>53417</v>
      </c>
      <c r="B138" s="27">
        <f>IFERROR(IF('RD Form'!$B$6&lt;=A138,$A$15/4,0),"")</f>
        <v>112.5</v>
      </c>
      <c r="D138" s="7" t="s">
        <v>32</v>
      </c>
      <c r="E138" s="26">
        <v>121</v>
      </c>
      <c r="F138" s="26">
        <v>120</v>
      </c>
      <c r="G138" s="29">
        <v>119</v>
      </c>
      <c r="H138" s="29">
        <v>118</v>
      </c>
      <c r="J138" s="26">
        <v>117</v>
      </c>
      <c r="K138" s="26">
        <v>116</v>
      </c>
      <c r="L138" s="29">
        <v>115</v>
      </c>
      <c r="M138" s="29">
        <v>114</v>
      </c>
      <c r="O138" s="26">
        <v>113</v>
      </c>
      <c r="P138" s="26">
        <v>112</v>
      </c>
      <c r="Q138" s="29">
        <v>111</v>
      </c>
      <c r="R138" s="29">
        <v>110</v>
      </c>
      <c r="T138" s="26">
        <v>109</v>
      </c>
      <c r="U138" s="26">
        <v>108</v>
      </c>
      <c r="V138" s="29">
        <v>107</v>
      </c>
      <c r="W138" s="29">
        <v>106</v>
      </c>
    </row>
    <row r="139" spans="1:23" x14ac:dyDescent="0.2">
      <c r="A139" s="8">
        <f t="shared" si="2"/>
        <v>53508</v>
      </c>
      <c r="B139" s="27">
        <f>IFERROR(IF('RD Form'!$B$6&lt;=A139,$A$15/4,0),"")</f>
        <v>112.5</v>
      </c>
      <c r="D139" s="7" t="s">
        <v>32</v>
      </c>
      <c r="E139" s="26">
        <v>122</v>
      </c>
      <c r="F139" s="26">
        <v>121</v>
      </c>
      <c r="G139" s="29">
        <v>120</v>
      </c>
      <c r="H139" s="29">
        <v>119</v>
      </c>
      <c r="J139" s="26">
        <v>118</v>
      </c>
      <c r="K139" s="26">
        <v>117</v>
      </c>
      <c r="L139" s="29">
        <v>116</v>
      </c>
      <c r="M139" s="29">
        <v>115</v>
      </c>
      <c r="O139" s="26">
        <v>114</v>
      </c>
      <c r="P139" s="26">
        <v>113</v>
      </c>
      <c r="Q139" s="29">
        <v>112</v>
      </c>
      <c r="R139" s="29">
        <v>111</v>
      </c>
      <c r="T139" s="26">
        <v>110</v>
      </c>
      <c r="U139" s="26">
        <v>109</v>
      </c>
      <c r="V139" s="29">
        <v>108</v>
      </c>
      <c r="W139" s="29">
        <v>107</v>
      </c>
    </row>
    <row r="140" spans="1:23" x14ac:dyDescent="0.2">
      <c r="A140" s="8">
        <f t="shared" si="2"/>
        <v>53600</v>
      </c>
      <c r="B140" s="27">
        <f>IFERROR(IF('RD Form'!$B$6&lt;=A140,$A$15/4,0),"")</f>
        <v>112.5</v>
      </c>
      <c r="D140" s="7" t="s">
        <v>32</v>
      </c>
      <c r="E140" s="26">
        <v>123</v>
      </c>
      <c r="F140" s="26">
        <v>122</v>
      </c>
      <c r="G140" s="29">
        <v>121</v>
      </c>
      <c r="H140" s="29">
        <v>120</v>
      </c>
      <c r="J140" s="26">
        <v>119</v>
      </c>
      <c r="K140" s="26">
        <v>118</v>
      </c>
      <c r="L140" s="29">
        <v>117</v>
      </c>
      <c r="M140" s="29">
        <v>116</v>
      </c>
      <c r="O140" s="26">
        <v>115</v>
      </c>
      <c r="P140" s="26">
        <v>114</v>
      </c>
      <c r="Q140" s="29">
        <v>113</v>
      </c>
      <c r="R140" s="29">
        <v>112</v>
      </c>
      <c r="T140" s="26">
        <v>111</v>
      </c>
      <c r="U140" s="26">
        <v>110</v>
      </c>
      <c r="V140" s="29">
        <v>109</v>
      </c>
      <c r="W140" s="29">
        <v>108</v>
      </c>
    </row>
    <row r="141" spans="1:23" x14ac:dyDescent="0.2">
      <c r="A141" s="8">
        <f t="shared" si="2"/>
        <v>53692</v>
      </c>
      <c r="B141" s="27">
        <f>IFERROR(IF('RD Form'!$B$6&lt;=A141,$A$15/4,0),"")</f>
        <v>112.5</v>
      </c>
      <c r="D141" s="7" t="s">
        <v>32</v>
      </c>
      <c r="E141" s="26">
        <v>124</v>
      </c>
      <c r="F141" s="26">
        <v>123</v>
      </c>
      <c r="G141" s="29">
        <v>122</v>
      </c>
      <c r="H141" s="29">
        <v>121</v>
      </c>
      <c r="J141" s="26">
        <v>120</v>
      </c>
      <c r="K141" s="26">
        <v>119</v>
      </c>
      <c r="L141" s="29">
        <v>118</v>
      </c>
      <c r="M141" s="29">
        <v>117</v>
      </c>
      <c r="O141" s="26">
        <v>116</v>
      </c>
      <c r="P141" s="26">
        <v>115</v>
      </c>
      <c r="Q141" s="29">
        <v>114</v>
      </c>
      <c r="R141" s="29">
        <v>113</v>
      </c>
      <c r="T141" s="26">
        <v>112</v>
      </c>
      <c r="U141" s="26">
        <v>111</v>
      </c>
      <c r="V141" s="29">
        <v>110</v>
      </c>
      <c r="W141" s="29">
        <v>109</v>
      </c>
    </row>
    <row r="142" spans="1:23" x14ac:dyDescent="0.2">
      <c r="A142" s="8">
        <f t="shared" si="2"/>
        <v>53782</v>
      </c>
      <c r="B142" s="27">
        <f>IFERROR(IF('RD Form'!$B$6&lt;=A142,$A$15/4,0),"")</f>
        <v>112.5</v>
      </c>
      <c r="D142" s="7" t="s">
        <v>33</v>
      </c>
      <c r="E142" s="26">
        <v>125</v>
      </c>
      <c r="F142" s="26">
        <v>124</v>
      </c>
      <c r="G142" s="29">
        <v>123</v>
      </c>
      <c r="H142" s="29">
        <v>122</v>
      </c>
      <c r="J142" s="26">
        <v>121</v>
      </c>
      <c r="K142" s="26">
        <v>120</v>
      </c>
      <c r="L142" s="29">
        <v>119</v>
      </c>
      <c r="M142" s="29">
        <v>118</v>
      </c>
      <c r="O142" s="26">
        <v>117</v>
      </c>
      <c r="P142" s="26">
        <v>116</v>
      </c>
      <c r="Q142" s="29">
        <v>115</v>
      </c>
      <c r="R142" s="29">
        <v>114</v>
      </c>
      <c r="T142" s="26">
        <v>113</v>
      </c>
      <c r="U142" s="26">
        <v>112</v>
      </c>
      <c r="V142" s="29">
        <v>111</v>
      </c>
      <c r="W142" s="29">
        <v>110</v>
      </c>
    </row>
    <row r="143" spans="1:23" x14ac:dyDescent="0.2">
      <c r="A143" s="8">
        <f t="shared" si="2"/>
        <v>53873</v>
      </c>
      <c r="B143" s="27">
        <f>IFERROR(IF('RD Form'!$B$6&lt;=A143,$A$15/4,0),"")</f>
        <v>112.5</v>
      </c>
      <c r="D143" s="7" t="s">
        <v>33</v>
      </c>
      <c r="E143" s="26">
        <v>126</v>
      </c>
      <c r="F143" s="26">
        <v>125</v>
      </c>
      <c r="G143" s="29">
        <v>124</v>
      </c>
      <c r="H143" s="29">
        <v>123</v>
      </c>
      <c r="J143" s="26">
        <v>122</v>
      </c>
      <c r="K143" s="26">
        <v>121</v>
      </c>
      <c r="L143" s="29">
        <v>120</v>
      </c>
      <c r="M143" s="29">
        <v>119</v>
      </c>
      <c r="O143" s="26">
        <v>118</v>
      </c>
      <c r="P143" s="26">
        <v>117</v>
      </c>
      <c r="Q143" s="29">
        <v>116</v>
      </c>
      <c r="R143" s="29">
        <v>115</v>
      </c>
      <c r="T143" s="26">
        <v>114</v>
      </c>
      <c r="U143" s="26">
        <v>113</v>
      </c>
      <c r="V143" s="29">
        <v>112</v>
      </c>
      <c r="W143" s="29">
        <v>111</v>
      </c>
    </row>
    <row r="144" spans="1:23" x14ac:dyDescent="0.2">
      <c r="A144" s="8">
        <f t="shared" si="2"/>
        <v>53965</v>
      </c>
      <c r="B144" s="27">
        <f>IFERROR(IF('RD Form'!$B$6&lt;=A144,$A$15/4,0),"")</f>
        <v>112.5</v>
      </c>
      <c r="D144" s="7" t="s">
        <v>33</v>
      </c>
      <c r="E144" s="26">
        <v>127</v>
      </c>
      <c r="F144" s="26">
        <v>126</v>
      </c>
      <c r="G144" s="29">
        <v>125</v>
      </c>
      <c r="H144" s="29">
        <v>124</v>
      </c>
      <c r="J144" s="26">
        <v>123</v>
      </c>
      <c r="K144" s="26">
        <v>122</v>
      </c>
      <c r="L144" s="29">
        <v>121</v>
      </c>
      <c r="M144" s="29">
        <v>120</v>
      </c>
      <c r="O144" s="26">
        <v>119</v>
      </c>
      <c r="P144" s="26">
        <v>118</v>
      </c>
      <c r="Q144" s="29">
        <v>117</v>
      </c>
      <c r="R144" s="29">
        <v>116</v>
      </c>
      <c r="T144" s="26">
        <v>115</v>
      </c>
      <c r="U144" s="26">
        <v>114</v>
      </c>
      <c r="V144" s="29">
        <v>113</v>
      </c>
      <c r="W144" s="29">
        <v>112</v>
      </c>
    </row>
    <row r="145" spans="1:23" x14ac:dyDescent="0.2">
      <c r="A145" s="8">
        <f t="shared" si="2"/>
        <v>54057</v>
      </c>
      <c r="B145" s="27">
        <f>IFERROR(IF('RD Form'!$B$6&lt;=A145,$A$15/4,0),"")</f>
        <v>112.5</v>
      </c>
      <c r="D145" s="7" t="s">
        <v>33</v>
      </c>
      <c r="E145" s="26">
        <v>128</v>
      </c>
      <c r="F145" s="26">
        <v>127</v>
      </c>
      <c r="G145" s="29">
        <v>126</v>
      </c>
      <c r="H145" s="29">
        <v>125</v>
      </c>
      <c r="J145" s="26">
        <v>124</v>
      </c>
      <c r="K145" s="26">
        <v>123</v>
      </c>
      <c r="L145" s="29">
        <v>122</v>
      </c>
      <c r="M145" s="29">
        <v>121</v>
      </c>
      <c r="O145" s="26">
        <v>120</v>
      </c>
      <c r="P145" s="26">
        <v>119</v>
      </c>
      <c r="Q145" s="29">
        <v>118</v>
      </c>
      <c r="R145" s="29">
        <v>117</v>
      </c>
      <c r="T145" s="26">
        <v>116</v>
      </c>
      <c r="U145" s="26">
        <v>115</v>
      </c>
      <c r="V145" s="29">
        <v>114</v>
      </c>
      <c r="W145" s="29">
        <v>113</v>
      </c>
    </row>
    <row r="146" spans="1:23" x14ac:dyDescent="0.2">
      <c r="A146" s="8">
        <f t="shared" si="2"/>
        <v>54148</v>
      </c>
      <c r="B146" s="27">
        <f>IFERROR(IF('RD Form'!$B$6&lt;=A146,$A$15/4,0),"")</f>
        <v>112.5</v>
      </c>
      <c r="D146" s="7" t="s">
        <v>34</v>
      </c>
      <c r="E146" s="26">
        <v>129</v>
      </c>
      <c r="F146" s="26">
        <v>128</v>
      </c>
      <c r="G146" s="29">
        <v>127</v>
      </c>
      <c r="H146" s="29">
        <v>126</v>
      </c>
      <c r="J146" s="26">
        <v>125</v>
      </c>
      <c r="K146" s="26">
        <v>124</v>
      </c>
      <c r="L146" s="29">
        <v>123</v>
      </c>
      <c r="M146" s="29">
        <v>122</v>
      </c>
      <c r="O146" s="26">
        <v>121</v>
      </c>
      <c r="P146" s="26">
        <v>120</v>
      </c>
      <c r="Q146" s="29">
        <v>119</v>
      </c>
      <c r="R146" s="29">
        <v>118</v>
      </c>
      <c r="T146" s="26">
        <v>117</v>
      </c>
      <c r="U146" s="26">
        <v>116</v>
      </c>
      <c r="V146" s="29">
        <v>115</v>
      </c>
      <c r="W146" s="29">
        <v>114</v>
      </c>
    </row>
    <row r="147" spans="1:23" x14ac:dyDescent="0.2">
      <c r="A147" s="8">
        <f t="shared" si="2"/>
        <v>54239</v>
      </c>
      <c r="B147" s="27">
        <f>IFERROR(IF('RD Form'!$B$6&lt;=A147,$A$15/4,0),"")</f>
        <v>112.5</v>
      </c>
      <c r="D147" s="7" t="s">
        <v>34</v>
      </c>
      <c r="E147" s="26">
        <v>130</v>
      </c>
      <c r="F147" s="26">
        <v>129</v>
      </c>
      <c r="G147" s="29">
        <v>128</v>
      </c>
      <c r="H147" s="29">
        <v>127</v>
      </c>
      <c r="J147" s="26">
        <v>126</v>
      </c>
      <c r="K147" s="26">
        <v>125</v>
      </c>
      <c r="L147" s="29">
        <v>124</v>
      </c>
      <c r="M147" s="29">
        <v>123</v>
      </c>
      <c r="O147" s="26">
        <v>122</v>
      </c>
      <c r="P147" s="26">
        <v>121</v>
      </c>
      <c r="Q147" s="29">
        <v>120</v>
      </c>
      <c r="R147" s="29">
        <v>119</v>
      </c>
      <c r="T147" s="26">
        <v>118</v>
      </c>
      <c r="U147" s="26">
        <v>117</v>
      </c>
      <c r="V147" s="29">
        <v>116</v>
      </c>
      <c r="W147" s="29">
        <v>115</v>
      </c>
    </row>
    <row r="148" spans="1:23" x14ac:dyDescent="0.2">
      <c r="A148" s="8">
        <f t="shared" ref="A148:A211" si="3">EOMONTH(A147,3)</f>
        <v>54331</v>
      </c>
      <c r="B148" s="27">
        <f>IFERROR(IF('RD Form'!$B$6&lt;=A148,$A$15/4,0),"")</f>
        <v>112.5</v>
      </c>
      <c r="D148" s="7" t="s">
        <v>34</v>
      </c>
      <c r="E148" s="26">
        <v>131</v>
      </c>
      <c r="F148" s="26">
        <v>130</v>
      </c>
      <c r="G148" s="29">
        <v>129</v>
      </c>
      <c r="H148" s="29">
        <v>128</v>
      </c>
      <c r="J148" s="26">
        <v>127</v>
      </c>
      <c r="K148" s="26">
        <v>126</v>
      </c>
      <c r="L148" s="29">
        <v>125</v>
      </c>
      <c r="M148" s="29">
        <v>124</v>
      </c>
      <c r="O148" s="26">
        <v>123</v>
      </c>
      <c r="P148" s="26">
        <v>122</v>
      </c>
      <c r="Q148" s="29">
        <v>121</v>
      </c>
      <c r="R148" s="29">
        <v>120</v>
      </c>
      <c r="T148" s="26">
        <v>119</v>
      </c>
      <c r="U148" s="26">
        <v>118</v>
      </c>
      <c r="V148" s="29">
        <v>117</v>
      </c>
      <c r="W148" s="29">
        <v>116</v>
      </c>
    </row>
    <row r="149" spans="1:23" x14ac:dyDescent="0.2">
      <c r="A149" s="8">
        <f t="shared" si="3"/>
        <v>54423</v>
      </c>
      <c r="B149" s="27">
        <f>IFERROR(IF('RD Form'!$B$6&lt;=A149,$A$15/4,0),"")</f>
        <v>112.5</v>
      </c>
      <c r="D149" s="7" t="s">
        <v>34</v>
      </c>
      <c r="E149" s="26">
        <v>132</v>
      </c>
      <c r="F149" s="26">
        <v>131</v>
      </c>
      <c r="G149" s="29">
        <v>130</v>
      </c>
      <c r="H149" s="29">
        <v>129</v>
      </c>
      <c r="J149" s="26">
        <v>128</v>
      </c>
      <c r="K149" s="26">
        <v>127</v>
      </c>
      <c r="L149" s="29">
        <v>126</v>
      </c>
      <c r="M149" s="29">
        <v>125</v>
      </c>
      <c r="O149" s="26">
        <v>124</v>
      </c>
      <c r="P149" s="26">
        <v>123</v>
      </c>
      <c r="Q149" s="29">
        <v>122</v>
      </c>
      <c r="R149" s="29">
        <v>121</v>
      </c>
      <c r="T149" s="26">
        <v>120</v>
      </c>
      <c r="U149" s="26">
        <v>119</v>
      </c>
      <c r="V149" s="29">
        <v>118</v>
      </c>
      <c r="W149" s="29">
        <v>117</v>
      </c>
    </row>
    <row r="150" spans="1:23" x14ac:dyDescent="0.2">
      <c r="A150" s="8">
        <f t="shared" si="3"/>
        <v>54513</v>
      </c>
      <c r="B150" s="27">
        <f>IFERROR(IF('RD Form'!$B$6&lt;=A150,$A$15/4,0),"")</f>
        <v>112.5</v>
      </c>
      <c r="D150" s="7" t="s">
        <v>35</v>
      </c>
      <c r="E150" s="26">
        <v>133</v>
      </c>
      <c r="F150" s="26">
        <v>132</v>
      </c>
      <c r="G150" s="29">
        <v>131</v>
      </c>
      <c r="H150" s="29">
        <v>130</v>
      </c>
      <c r="J150" s="26">
        <v>129</v>
      </c>
      <c r="K150" s="26">
        <v>128</v>
      </c>
      <c r="L150" s="29">
        <v>127</v>
      </c>
      <c r="M150" s="29">
        <v>126</v>
      </c>
      <c r="O150" s="26">
        <v>125</v>
      </c>
      <c r="P150" s="26">
        <v>124</v>
      </c>
      <c r="Q150" s="29">
        <v>123</v>
      </c>
      <c r="R150" s="29">
        <v>122</v>
      </c>
      <c r="T150" s="26">
        <v>121</v>
      </c>
      <c r="U150" s="26">
        <v>120</v>
      </c>
      <c r="V150" s="29">
        <v>119</v>
      </c>
      <c r="W150" s="29">
        <v>118</v>
      </c>
    </row>
    <row r="151" spans="1:23" x14ac:dyDescent="0.2">
      <c r="A151" s="8">
        <f t="shared" si="3"/>
        <v>54604</v>
      </c>
      <c r="B151" s="27">
        <f>IFERROR(IF('RD Form'!$B$6&lt;=A151,$A$15/4,0),"")</f>
        <v>112.5</v>
      </c>
      <c r="D151" s="7" t="s">
        <v>35</v>
      </c>
      <c r="E151" s="26">
        <v>134</v>
      </c>
      <c r="F151" s="26">
        <v>133</v>
      </c>
      <c r="G151" s="29">
        <v>132</v>
      </c>
      <c r="H151" s="29">
        <v>131</v>
      </c>
      <c r="J151" s="26">
        <v>130</v>
      </c>
      <c r="K151" s="26">
        <v>129</v>
      </c>
      <c r="L151" s="29">
        <v>128</v>
      </c>
      <c r="M151" s="29">
        <v>127</v>
      </c>
      <c r="O151" s="26">
        <v>126</v>
      </c>
      <c r="P151" s="26">
        <v>125</v>
      </c>
      <c r="Q151" s="29">
        <v>124</v>
      </c>
      <c r="R151" s="29">
        <v>123</v>
      </c>
      <c r="T151" s="26">
        <v>122</v>
      </c>
      <c r="U151" s="26">
        <v>121</v>
      </c>
      <c r="V151" s="29">
        <v>120</v>
      </c>
      <c r="W151" s="29">
        <v>119</v>
      </c>
    </row>
    <row r="152" spans="1:23" x14ac:dyDescent="0.2">
      <c r="A152" s="8">
        <f t="shared" si="3"/>
        <v>54696</v>
      </c>
      <c r="B152" s="27">
        <f>IFERROR(IF('RD Form'!$B$6&lt;=A152,$A$15/4,0),"")</f>
        <v>112.5</v>
      </c>
      <c r="D152" s="7" t="s">
        <v>35</v>
      </c>
      <c r="E152" s="26">
        <v>135</v>
      </c>
      <c r="F152" s="26">
        <v>134</v>
      </c>
      <c r="G152" s="29">
        <v>133</v>
      </c>
      <c r="H152" s="29">
        <v>132</v>
      </c>
      <c r="J152" s="26">
        <v>131</v>
      </c>
      <c r="K152" s="26">
        <v>130</v>
      </c>
      <c r="L152" s="29">
        <v>129</v>
      </c>
      <c r="M152" s="29">
        <v>128</v>
      </c>
      <c r="O152" s="26">
        <v>127</v>
      </c>
      <c r="P152" s="26">
        <v>126</v>
      </c>
      <c r="Q152" s="29">
        <v>125</v>
      </c>
      <c r="R152" s="29">
        <v>124</v>
      </c>
      <c r="T152" s="26">
        <v>123</v>
      </c>
      <c r="U152" s="26">
        <v>122</v>
      </c>
      <c r="V152" s="29">
        <v>121</v>
      </c>
      <c r="W152" s="29">
        <v>120</v>
      </c>
    </row>
    <row r="153" spans="1:23" x14ac:dyDescent="0.2">
      <c r="A153" s="8">
        <f t="shared" si="3"/>
        <v>54788</v>
      </c>
      <c r="B153" s="27">
        <f>IFERROR(IF('RD Form'!$B$6&lt;=A153,$A$15/4,0),"")</f>
        <v>112.5</v>
      </c>
      <c r="D153" s="7" t="s">
        <v>35</v>
      </c>
      <c r="E153" s="26">
        <v>136</v>
      </c>
      <c r="F153" s="26">
        <v>135</v>
      </c>
      <c r="G153" s="29">
        <v>134</v>
      </c>
      <c r="H153" s="29">
        <v>133</v>
      </c>
      <c r="J153" s="26">
        <v>132</v>
      </c>
      <c r="K153" s="26">
        <v>131</v>
      </c>
      <c r="L153" s="29">
        <v>130</v>
      </c>
      <c r="M153" s="29">
        <v>129</v>
      </c>
      <c r="O153" s="26">
        <v>128</v>
      </c>
      <c r="P153" s="26">
        <v>127</v>
      </c>
      <c r="Q153" s="29">
        <v>126</v>
      </c>
      <c r="R153" s="29">
        <v>125</v>
      </c>
      <c r="T153" s="26">
        <v>124</v>
      </c>
      <c r="U153" s="26">
        <v>123</v>
      </c>
      <c r="V153" s="29">
        <v>122</v>
      </c>
      <c r="W153" s="29">
        <v>121</v>
      </c>
    </row>
    <row r="154" spans="1:23" x14ac:dyDescent="0.2">
      <c r="A154" s="8">
        <f t="shared" si="3"/>
        <v>54878</v>
      </c>
      <c r="B154" s="27">
        <f>IFERROR(IF('RD Form'!$B$6&lt;=A154,$A$15/4,0),"")</f>
        <v>112.5</v>
      </c>
      <c r="D154" s="7" t="s">
        <v>36</v>
      </c>
      <c r="E154" s="26">
        <v>137</v>
      </c>
      <c r="F154" s="26">
        <v>136</v>
      </c>
      <c r="G154" s="29">
        <v>135</v>
      </c>
      <c r="H154" s="29">
        <v>134</v>
      </c>
      <c r="J154" s="26">
        <v>133</v>
      </c>
      <c r="K154" s="26">
        <v>132</v>
      </c>
      <c r="L154" s="29">
        <v>131</v>
      </c>
      <c r="M154" s="29">
        <v>130</v>
      </c>
      <c r="O154" s="26">
        <v>129</v>
      </c>
      <c r="P154" s="26">
        <v>128</v>
      </c>
      <c r="Q154" s="29">
        <v>127</v>
      </c>
      <c r="R154" s="29">
        <v>126</v>
      </c>
      <c r="T154" s="26">
        <v>125</v>
      </c>
      <c r="U154" s="26">
        <v>124</v>
      </c>
      <c r="V154" s="29">
        <v>123</v>
      </c>
      <c r="W154" s="29">
        <v>122</v>
      </c>
    </row>
    <row r="155" spans="1:23" x14ac:dyDescent="0.2">
      <c r="A155" s="8">
        <f t="shared" si="3"/>
        <v>54969</v>
      </c>
      <c r="B155" s="27">
        <f>IFERROR(IF('RD Form'!$B$6&lt;=A155,$A$15/4,0),"")</f>
        <v>112.5</v>
      </c>
      <c r="D155" s="7" t="s">
        <v>36</v>
      </c>
      <c r="E155" s="26">
        <v>138</v>
      </c>
      <c r="F155" s="26">
        <v>137</v>
      </c>
      <c r="G155" s="29">
        <v>136</v>
      </c>
      <c r="H155" s="29">
        <v>135</v>
      </c>
      <c r="J155" s="26">
        <v>134</v>
      </c>
      <c r="K155" s="26">
        <v>133</v>
      </c>
      <c r="L155" s="29">
        <v>132</v>
      </c>
      <c r="M155" s="29">
        <v>131</v>
      </c>
      <c r="O155" s="26">
        <v>130</v>
      </c>
      <c r="P155" s="26">
        <v>129</v>
      </c>
      <c r="Q155" s="29">
        <v>128</v>
      </c>
      <c r="R155" s="29">
        <v>127</v>
      </c>
      <c r="T155" s="26">
        <v>126</v>
      </c>
      <c r="U155" s="26">
        <v>125</v>
      </c>
      <c r="V155" s="29">
        <v>124</v>
      </c>
      <c r="W155" s="29">
        <v>123</v>
      </c>
    </row>
    <row r="156" spans="1:23" x14ac:dyDescent="0.2">
      <c r="A156" s="8">
        <f t="shared" si="3"/>
        <v>55061</v>
      </c>
      <c r="B156" s="27">
        <f>IFERROR(IF('RD Form'!$B$6&lt;=A156,$A$15/4,0),"")</f>
        <v>112.5</v>
      </c>
      <c r="D156" s="7" t="s">
        <v>36</v>
      </c>
      <c r="E156" s="26">
        <v>139</v>
      </c>
      <c r="F156" s="26">
        <v>138</v>
      </c>
      <c r="G156" s="29">
        <v>137</v>
      </c>
      <c r="H156" s="29">
        <v>136</v>
      </c>
      <c r="J156" s="26">
        <v>135</v>
      </c>
      <c r="K156" s="26">
        <v>134</v>
      </c>
      <c r="L156" s="29">
        <v>133</v>
      </c>
      <c r="M156" s="29">
        <v>132</v>
      </c>
      <c r="O156" s="26">
        <v>131</v>
      </c>
      <c r="P156" s="26">
        <v>130</v>
      </c>
      <c r="Q156" s="29">
        <v>129</v>
      </c>
      <c r="R156" s="29">
        <v>128</v>
      </c>
      <c r="T156" s="26">
        <v>127</v>
      </c>
      <c r="U156" s="26">
        <v>126</v>
      </c>
      <c r="V156" s="29">
        <v>125</v>
      </c>
      <c r="W156" s="29">
        <v>124</v>
      </c>
    </row>
    <row r="157" spans="1:23" x14ac:dyDescent="0.2">
      <c r="A157" s="8">
        <f t="shared" si="3"/>
        <v>55153</v>
      </c>
      <c r="B157" s="27">
        <f>IFERROR(IF('RD Form'!$B$6&lt;=A157,$A$15/4,0),"")</f>
        <v>112.5</v>
      </c>
      <c r="D157" s="7" t="s">
        <v>36</v>
      </c>
      <c r="E157" s="26">
        <v>140</v>
      </c>
      <c r="F157" s="26">
        <v>139</v>
      </c>
      <c r="G157" s="29">
        <v>138</v>
      </c>
      <c r="H157" s="29">
        <v>137</v>
      </c>
      <c r="J157" s="26">
        <v>136</v>
      </c>
      <c r="K157" s="26">
        <v>135</v>
      </c>
      <c r="L157" s="29">
        <v>134</v>
      </c>
      <c r="M157" s="29">
        <v>133</v>
      </c>
      <c r="O157" s="26">
        <v>132</v>
      </c>
      <c r="P157" s="26">
        <v>131</v>
      </c>
      <c r="Q157" s="29">
        <v>130</v>
      </c>
      <c r="R157" s="29">
        <v>129</v>
      </c>
      <c r="T157" s="26">
        <v>128</v>
      </c>
      <c r="U157" s="26">
        <v>127</v>
      </c>
      <c r="V157" s="29">
        <v>126</v>
      </c>
      <c r="W157" s="29">
        <v>125</v>
      </c>
    </row>
    <row r="158" spans="1:23" x14ac:dyDescent="0.2">
      <c r="A158" s="8">
        <f t="shared" si="3"/>
        <v>55243</v>
      </c>
      <c r="B158" s="27">
        <f>IFERROR(IF('RD Form'!$B$6&lt;=A158,$A$15/4,0),"")</f>
        <v>112.5</v>
      </c>
      <c r="D158" s="7" t="s">
        <v>37</v>
      </c>
      <c r="E158" s="26">
        <v>141</v>
      </c>
      <c r="F158" s="26">
        <v>140</v>
      </c>
      <c r="G158" s="29">
        <v>139</v>
      </c>
      <c r="H158" s="29">
        <v>138</v>
      </c>
      <c r="J158" s="26">
        <v>137</v>
      </c>
      <c r="K158" s="26">
        <v>136</v>
      </c>
      <c r="L158" s="29">
        <v>135</v>
      </c>
      <c r="M158" s="29">
        <v>134</v>
      </c>
      <c r="O158" s="26">
        <v>133</v>
      </c>
      <c r="P158" s="26">
        <v>132</v>
      </c>
      <c r="Q158" s="29">
        <v>131</v>
      </c>
      <c r="R158" s="29">
        <v>130</v>
      </c>
      <c r="T158" s="26">
        <v>129</v>
      </c>
      <c r="U158" s="26">
        <v>128</v>
      </c>
      <c r="V158" s="29">
        <v>127</v>
      </c>
      <c r="W158" s="29">
        <v>126</v>
      </c>
    </row>
    <row r="159" spans="1:23" x14ac:dyDescent="0.2">
      <c r="A159" s="8">
        <f t="shared" si="3"/>
        <v>55334</v>
      </c>
      <c r="B159" s="27">
        <f>IFERROR(IF('RD Form'!$B$6&lt;=A159,$A$15/4,0),"")</f>
        <v>112.5</v>
      </c>
      <c r="D159" s="7" t="s">
        <v>37</v>
      </c>
      <c r="E159" s="26">
        <v>142</v>
      </c>
      <c r="F159" s="26">
        <v>141</v>
      </c>
      <c r="G159" s="29">
        <v>140</v>
      </c>
      <c r="H159" s="29">
        <v>139</v>
      </c>
      <c r="J159" s="26">
        <v>138</v>
      </c>
      <c r="K159" s="26">
        <v>137</v>
      </c>
      <c r="L159" s="29">
        <v>136</v>
      </c>
      <c r="M159" s="29">
        <v>135</v>
      </c>
      <c r="O159" s="26">
        <v>134</v>
      </c>
      <c r="P159" s="26">
        <v>133</v>
      </c>
      <c r="Q159" s="29">
        <v>132</v>
      </c>
      <c r="R159" s="29">
        <v>131</v>
      </c>
      <c r="T159" s="26">
        <v>130</v>
      </c>
      <c r="U159" s="26">
        <v>129</v>
      </c>
      <c r="V159" s="29">
        <v>128</v>
      </c>
      <c r="W159" s="29">
        <v>127</v>
      </c>
    </row>
    <row r="160" spans="1:23" x14ac:dyDescent="0.2">
      <c r="A160" s="8">
        <f t="shared" si="3"/>
        <v>55426</v>
      </c>
      <c r="B160" s="27">
        <f>IFERROR(IF('RD Form'!$B$6&lt;=A160,$A$15/4,0),"")</f>
        <v>112.5</v>
      </c>
      <c r="D160" s="7" t="s">
        <v>37</v>
      </c>
      <c r="E160" s="26">
        <v>143</v>
      </c>
      <c r="F160" s="26">
        <v>142</v>
      </c>
      <c r="G160" s="29">
        <v>141</v>
      </c>
      <c r="H160" s="29">
        <v>140</v>
      </c>
      <c r="J160" s="26">
        <v>139</v>
      </c>
      <c r="K160" s="26">
        <v>138</v>
      </c>
      <c r="L160" s="29">
        <v>137</v>
      </c>
      <c r="M160" s="29">
        <v>136</v>
      </c>
      <c r="O160" s="26">
        <v>135</v>
      </c>
      <c r="P160" s="26">
        <v>134</v>
      </c>
      <c r="Q160" s="29">
        <v>133</v>
      </c>
      <c r="R160" s="29">
        <v>132</v>
      </c>
      <c r="T160" s="26">
        <v>131</v>
      </c>
      <c r="U160" s="26">
        <v>130</v>
      </c>
      <c r="V160" s="29">
        <v>129</v>
      </c>
      <c r="W160" s="29">
        <v>128</v>
      </c>
    </row>
    <row r="161" spans="1:23" x14ac:dyDescent="0.2">
      <c r="A161" s="8">
        <f t="shared" si="3"/>
        <v>55518</v>
      </c>
      <c r="B161" s="27">
        <f>IFERROR(IF('RD Form'!$B$6&lt;=A161,$A$15/4,0),"")</f>
        <v>112.5</v>
      </c>
      <c r="D161" s="7" t="s">
        <v>37</v>
      </c>
      <c r="E161" s="26">
        <v>144</v>
      </c>
      <c r="F161" s="26">
        <v>143</v>
      </c>
      <c r="G161" s="29">
        <v>142</v>
      </c>
      <c r="H161" s="29">
        <v>141</v>
      </c>
      <c r="J161" s="26">
        <v>140</v>
      </c>
      <c r="K161" s="26">
        <v>139</v>
      </c>
      <c r="L161" s="29">
        <v>138</v>
      </c>
      <c r="M161" s="29">
        <v>137</v>
      </c>
      <c r="O161" s="26">
        <v>136</v>
      </c>
      <c r="P161" s="26">
        <v>135</v>
      </c>
      <c r="Q161" s="29">
        <v>134</v>
      </c>
      <c r="R161" s="29">
        <v>133</v>
      </c>
      <c r="T161" s="26">
        <v>132</v>
      </c>
      <c r="U161" s="26">
        <v>131</v>
      </c>
      <c r="V161" s="29">
        <v>130</v>
      </c>
      <c r="W161" s="29">
        <v>129</v>
      </c>
    </row>
    <row r="162" spans="1:23" x14ac:dyDescent="0.2">
      <c r="A162" s="8">
        <f t="shared" si="3"/>
        <v>55609</v>
      </c>
      <c r="B162" s="27">
        <f>IFERROR(IF('RD Form'!$B$6&lt;=A162,$A$15/4,0),"")</f>
        <v>112.5</v>
      </c>
      <c r="D162" s="7" t="s">
        <v>38</v>
      </c>
      <c r="E162" s="26">
        <v>145</v>
      </c>
      <c r="F162" s="26">
        <v>144</v>
      </c>
      <c r="G162" s="29">
        <v>143</v>
      </c>
      <c r="H162" s="29">
        <v>142</v>
      </c>
      <c r="J162" s="26">
        <v>141</v>
      </c>
      <c r="K162" s="26">
        <v>140</v>
      </c>
      <c r="L162" s="29">
        <v>139</v>
      </c>
      <c r="M162" s="29">
        <v>138</v>
      </c>
      <c r="O162" s="26">
        <v>137</v>
      </c>
      <c r="P162" s="26">
        <v>136</v>
      </c>
      <c r="Q162" s="29">
        <v>135</v>
      </c>
      <c r="R162" s="29">
        <v>134</v>
      </c>
      <c r="T162" s="26">
        <v>133</v>
      </c>
      <c r="U162" s="26">
        <v>132</v>
      </c>
      <c r="V162" s="29">
        <v>131</v>
      </c>
      <c r="W162" s="29">
        <v>130</v>
      </c>
    </row>
    <row r="163" spans="1:23" x14ac:dyDescent="0.2">
      <c r="A163" s="8">
        <f t="shared" si="3"/>
        <v>55700</v>
      </c>
      <c r="B163" s="27">
        <f>IFERROR(IF('RD Form'!$B$6&lt;=A163,$A$15/4,0),"")</f>
        <v>112.5</v>
      </c>
      <c r="D163" s="7" t="s">
        <v>38</v>
      </c>
      <c r="E163" s="26">
        <v>146</v>
      </c>
      <c r="F163" s="26">
        <v>145</v>
      </c>
      <c r="G163" s="29">
        <v>144</v>
      </c>
      <c r="H163" s="29">
        <v>143</v>
      </c>
      <c r="J163" s="26">
        <v>142</v>
      </c>
      <c r="K163" s="26">
        <v>141</v>
      </c>
      <c r="L163" s="29">
        <v>140</v>
      </c>
      <c r="M163" s="29">
        <v>139</v>
      </c>
      <c r="O163" s="26">
        <v>138</v>
      </c>
      <c r="P163" s="26">
        <v>137</v>
      </c>
      <c r="Q163" s="29">
        <v>136</v>
      </c>
      <c r="R163" s="29">
        <v>135</v>
      </c>
      <c r="T163" s="26">
        <v>134</v>
      </c>
      <c r="U163" s="26">
        <v>133</v>
      </c>
      <c r="V163" s="29">
        <v>132</v>
      </c>
      <c r="W163" s="29">
        <v>131</v>
      </c>
    </row>
    <row r="164" spans="1:23" x14ac:dyDescent="0.2">
      <c r="A164" s="8">
        <f t="shared" si="3"/>
        <v>55792</v>
      </c>
      <c r="B164" s="27">
        <f>IFERROR(IF('RD Form'!$B$6&lt;=A164,$A$15/4,0),"")</f>
        <v>112.5</v>
      </c>
      <c r="D164" s="7" t="s">
        <v>38</v>
      </c>
      <c r="E164" s="26">
        <v>147</v>
      </c>
      <c r="F164" s="26">
        <v>146</v>
      </c>
      <c r="G164" s="29">
        <v>145</v>
      </c>
      <c r="H164" s="29">
        <v>144</v>
      </c>
      <c r="J164" s="26">
        <v>143</v>
      </c>
      <c r="K164" s="26">
        <v>142</v>
      </c>
      <c r="L164" s="29">
        <v>141</v>
      </c>
      <c r="M164" s="29">
        <v>140</v>
      </c>
      <c r="O164" s="26">
        <v>139</v>
      </c>
      <c r="P164" s="26">
        <v>138</v>
      </c>
      <c r="Q164" s="29">
        <v>137</v>
      </c>
      <c r="R164" s="29">
        <v>136</v>
      </c>
      <c r="T164" s="26">
        <v>135</v>
      </c>
      <c r="U164" s="26">
        <v>134</v>
      </c>
      <c r="V164" s="29">
        <v>133</v>
      </c>
      <c r="W164" s="29">
        <v>132</v>
      </c>
    </row>
    <row r="165" spans="1:23" x14ac:dyDescent="0.2">
      <c r="A165" s="8">
        <f t="shared" si="3"/>
        <v>55884</v>
      </c>
      <c r="B165" s="27">
        <f>IFERROR(IF('RD Form'!$B$6&lt;=A165,$A$15/4,0),"")</f>
        <v>112.5</v>
      </c>
      <c r="D165" s="7" t="s">
        <v>38</v>
      </c>
      <c r="E165" s="26">
        <v>148</v>
      </c>
      <c r="F165" s="26">
        <v>147</v>
      </c>
      <c r="G165" s="29">
        <v>146</v>
      </c>
      <c r="H165" s="29">
        <v>145</v>
      </c>
      <c r="J165" s="26">
        <v>144</v>
      </c>
      <c r="K165" s="26">
        <v>143</v>
      </c>
      <c r="L165" s="29">
        <v>142</v>
      </c>
      <c r="M165" s="29">
        <v>141</v>
      </c>
      <c r="O165" s="26">
        <v>140</v>
      </c>
      <c r="P165" s="26">
        <v>139</v>
      </c>
      <c r="Q165" s="29">
        <v>138</v>
      </c>
      <c r="R165" s="29">
        <v>137</v>
      </c>
      <c r="T165" s="26">
        <v>136</v>
      </c>
      <c r="U165" s="26">
        <v>135</v>
      </c>
      <c r="V165" s="29">
        <v>134</v>
      </c>
      <c r="W165" s="29">
        <v>133</v>
      </c>
    </row>
    <row r="166" spans="1:23" x14ac:dyDescent="0.2">
      <c r="A166" s="8">
        <f t="shared" si="3"/>
        <v>55974</v>
      </c>
      <c r="B166" s="27">
        <f>IFERROR(IF('RD Form'!$B$6&lt;=A166,$A$15/4,0),"")</f>
        <v>112.5</v>
      </c>
      <c r="D166" s="7" t="s">
        <v>39</v>
      </c>
      <c r="E166" s="26">
        <v>149</v>
      </c>
      <c r="F166" s="26">
        <v>148</v>
      </c>
      <c r="G166" s="29">
        <v>147</v>
      </c>
      <c r="H166" s="29">
        <v>146</v>
      </c>
      <c r="J166" s="26">
        <v>145</v>
      </c>
      <c r="K166" s="26">
        <v>144</v>
      </c>
      <c r="L166" s="29">
        <v>143</v>
      </c>
      <c r="M166" s="29">
        <v>142</v>
      </c>
      <c r="O166" s="26">
        <v>141</v>
      </c>
      <c r="P166" s="26">
        <v>140</v>
      </c>
      <c r="Q166" s="29">
        <v>139</v>
      </c>
      <c r="R166" s="29">
        <v>138</v>
      </c>
      <c r="T166" s="26">
        <v>137</v>
      </c>
      <c r="U166" s="26">
        <v>136</v>
      </c>
      <c r="V166" s="29">
        <v>135</v>
      </c>
      <c r="W166" s="29">
        <v>134</v>
      </c>
    </row>
    <row r="167" spans="1:23" x14ac:dyDescent="0.2">
      <c r="A167" s="8">
        <f t="shared" si="3"/>
        <v>56065</v>
      </c>
      <c r="B167" s="27">
        <f>IFERROR(IF('RD Form'!$B$6&lt;=A167,$A$15/4,0),"")</f>
        <v>112.5</v>
      </c>
      <c r="D167" s="7" t="s">
        <v>39</v>
      </c>
      <c r="E167" s="26">
        <v>150</v>
      </c>
      <c r="F167" s="26">
        <v>149</v>
      </c>
      <c r="G167" s="29">
        <v>148</v>
      </c>
      <c r="H167" s="29">
        <v>147</v>
      </c>
      <c r="J167" s="26">
        <v>146</v>
      </c>
      <c r="K167" s="26">
        <v>145</v>
      </c>
      <c r="L167" s="29">
        <v>144</v>
      </c>
      <c r="M167" s="29">
        <v>143</v>
      </c>
      <c r="O167" s="26">
        <v>142</v>
      </c>
      <c r="P167" s="26">
        <v>141</v>
      </c>
      <c r="Q167" s="29">
        <v>140</v>
      </c>
      <c r="R167" s="29">
        <v>139</v>
      </c>
      <c r="T167" s="26">
        <v>138</v>
      </c>
      <c r="U167" s="26">
        <v>137</v>
      </c>
      <c r="V167" s="29">
        <v>136</v>
      </c>
      <c r="W167" s="29">
        <v>135</v>
      </c>
    </row>
    <row r="168" spans="1:23" x14ac:dyDescent="0.2">
      <c r="A168" s="8">
        <f t="shared" si="3"/>
        <v>56157</v>
      </c>
      <c r="B168" s="27">
        <f>IFERROR(IF('RD Form'!$B$6&lt;=A168,$A$15/4,0),"")</f>
        <v>112.5</v>
      </c>
      <c r="D168" s="7" t="s">
        <v>39</v>
      </c>
      <c r="E168" s="26">
        <v>151</v>
      </c>
      <c r="F168" s="26">
        <v>150</v>
      </c>
      <c r="G168" s="29">
        <v>149</v>
      </c>
      <c r="H168" s="29">
        <v>148</v>
      </c>
      <c r="J168" s="26">
        <v>147</v>
      </c>
      <c r="K168" s="26">
        <v>146</v>
      </c>
      <c r="L168" s="29">
        <v>145</v>
      </c>
      <c r="M168" s="29">
        <v>144</v>
      </c>
      <c r="O168" s="26">
        <v>143</v>
      </c>
      <c r="P168" s="26">
        <v>142</v>
      </c>
      <c r="Q168" s="29">
        <v>141</v>
      </c>
      <c r="R168" s="29">
        <v>140</v>
      </c>
      <c r="T168" s="26">
        <v>139</v>
      </c>
      <c r="U168" s="26">
        <v>138</v>
      </c>
      <c r="V168" s="29">
        <v>137</v>
      </c>
      <c r="W168" s="29">
        <v>136</v>
      </c>
    </row>
    <row r="169" spans="1:23" x14ac:dyDescent="0.2">
      <c r="A169" s="8">
        <f t="shared" si="3"/>
        <v>56249</v>
      </c>
      <c r="B169" s="27">
        <f>IFERROR(IF('RD Form'!$B$6&lt;=A169,$A$15/4,0),"")</f>
        <v>112.5</v>
      </c>
      <c r="D169" s="7" t="s">
        <v>39</v>
      </c>
      <c r="E169" s="26">
        <v>152</v>
      </c>
      <c r="F169" s="26">
        <v>151</v>
      </c>
      <c r="G169" s="29">
        <v>150</v>
      </c>
      <c r="H169" s="29">
        <v>149</v>
      </c>
      <c r="J169" s="26">
        <v>148</v>
      </c>
      <c r="K169" s="26">
        <v>147</v>
      </c>
      <c r="L169" s="29">
        <v>146</v>
      </c>
      <c r="M169" s="29">
        <v>145</v>
      </c>
      <c r="O169" s="26">
        <v>144</v>
      </c>
      <c r="P169" s="26">
        <v>143</v>
      </c>
      <c r="Q169" s="29">
        <v>142</v>
      </c>
      <c r="R169" s="29">
        <v>141</v>
      </c>
      <c r="T169" s="26">
        <v>140</v>
      </c>
      <c r="U169" s="26">
        <v>139</v>
      </c>
      <c r="V169" s="29">
        <v>138</v>
      </c>
      <c r="W169" s="29">
        <v>137</v>
      </c>
    </row>
    <row r="170" spans="1:23" x14ac:dyDescent="0.2">
      <c r="A170" s="8">
        <f t="shared" si="3"/>
        <v>56339</v>
      </c>
      <c r="B170" s="27">
        <f>IFERROR(IF('RD Form'!$B$6&lt;=A170,$A$15/4,0),"")</f>
        <v>112.5</v>
      </c>
      <c r="D170" s="7" t="s">
        <v>40</v>
      </c>
      <c r="E170" s="26">
        <v>153</v>
      </c>
      <c r="F170" s="26">
        <v>152</v>
      </c>
      <c r="G170" s="29">
        <v>151</v>
      </c>
      <c r="H170" s="29">
        <v>150</v>
      </c>
      <c r="J170" s="26">
        <v>149</v>
      </c>
      <c r="K170" s="26">
        <v>148</v>
      </c>
      <c r="L170" s="29">
        <v>147</v>
      </c>
      <c r="M170" s="29">
        <v>146</v>
      </c>
      <c r="O170" s="26">
        <v>145</v>
      </c>
      <c r="P170" s="26">
        <v>144</v>
      </c>
      <c r="Q170" s="29">
        <v>143</v>
      </c>
      <c r="R170" s="29">
        <v>142</v>
      </c>
      <c r="T170" s="26">
        <v>141</v>
      </c>
      <c r="U170" s="26">
        <v>140</v>
      </c>
      <c r="V170" s="29">
        <v>139</v>
      </c>
      <c r="W170" s="29">
        <v>138</v>
      </c>
    </row>
    <row r="171" spans="1:23" x14ac:dyDescent="0.2">
      <c r="A171" s="8">
        <f t="shared" si="3"/>
        <v>56430</v>
      </c>
      <c r="B171" s="27">
        <f>IFERROR(IF('RD Form'!$B$6&lt;=A171,$A$15/4,0),"")</f>
        <v>112.5</v>
      </c>
      <c r="D171" s="7" t="s">
        <v>40</v>
      </c>
      <c r="E171" s="26">
        <v>154</v>
      </c>
      <c r="F171" s="26">
        <v>153</v>
      </c>
      <c r="G171" s="29">
        <v>152</v>
      </c>
      <c r="H171" s="29">
        <v>151</v>
      </c>
      <c r="J171" s="26">
        <v>150</v>
      </c>
      <c r="K171" s="26">
        <v>149</v>
      </c>
      <c r="L171" s="29">
        <v>148</v>
      </c>
      <c r="M171" s="29">
        <v>147</v>
      </c>
      <c r="O171" s="26">
        <v>146</v>
      </c>
      <c r="P171" s="26">
        <v>145</v>
      </c>
      <c r="Q171" s="29">
        <v>144</v>
      </c>
      <c r="R171" s="29">
        <v>143</v>
      </c>
      <c r="T171" s="26">
        <v>142</v>
      </c>
      <c r="U171" s="26">
        <v>141</v>
      </c>
      <c r="V171" s="29">
        <v>140</v>
      </c>
      <c r="W171" s="29">
        <v>139</v>
      </c>
    </row>
    <row r="172" spans="1:23" x14ac:dyDescent="0.2">
      <c r="A172" s="8">
        <f t="shared" si="3"/>
        <v>56522</v>
      </c>
      <c r="B172" s="27">
        <f>IFERROR(IF('RD Form'!$B$6&lt;=A172,$A$15/4,0),"")</f>
        <v>112.5</v>
      </c>
      <c r="D172" s="7" t="s">
        <v>40</v>
      </c>
      <c r="E172" s="26">
        <v>155</v>
      </c>
      <c r="F172" s="26">
        <v>154</v>
      </c>
      <c r="G172" s="29">
        <v>153</v>
      </c>
      <c r="H172" s="29">
        <v>152</v>
      </c>
      <c r="J172" s="26">
        <v>151</v>
      </c>
      <c r="K172" s="26">
        <v>150</v>
      </c>
      <c r="L172" s="29">
        <v>149</v>
      </c>
      <c r="M172" s="29">
        <v>148</v>
      </c>
      <c r="O172" s="26">
        <v>147</v>
      </c>
      <c r="P172" s="26">
        <v>146</v>
      </c>
      <c r="Q172" s="29">
        <v>145</v>
      </c>
      <c r="R172" s="29">
        <v>144</v>
      </c>
      <c r="T172" s="26">
        <v>143</v>
      </c>
      <c r="U172" s="26">
        <v>142</v>
      </c>
      <c r="V172" s="29">
        <v>141</v>
      </c>
      <c r="W172" s="29">
        <v>140</v>
      </c>
    </row>
    <row r="173" spans="1:23" x14ac:dyDescent="0.2">
      <c r="A173" s="8">
        <f t="shared" si="3"/>
        <v>56614</v>
      </c>
      <c r="B173" s="27">
        <f>IFERROR(IF('RD Form'!$B$6&lt;=A173,$A$15/4,0),"")</f>
        <v>112.5</v>
      </c>
      <c r="D173" s="7" t="s">
        <v>40</v>
      </c>
      <c r="E173" s="26">
        <v>156</v>
      </c>
      <c r="F173" s="26">
        <v>155</v>
      </c>
      <c r="G173" s="29">
        <v>154</v>
      </c>
      <c r="H173" s="29">
        <v>153</v>
      </c>
      <c r="J173" s="26">
        <v>152</v>
      </c>
      <c r="K173" s="26">
        <v>151</v>
      </c>
      <c r="L173" s="29">
        <v>150</v>
      </c>
      <c r="M173" s="29">
        <v>149</v>
      </c>
      <c r="O173" s="26">
        <v>148</v>
      </c>
      <c r="P173" s="26">
        <v>147</v>
      </c>
      <c r="Q173" s="29">
        <v>146</v>
      </c>
      <c r="R173" s="29">
        <v>145</v>
      </c>
      <c r="T173" s="26">
        <v>144</v>
      </c>
      <c r="U173" s="26">
        <v>143</v>
      </c>
      <c r="V173" s="29">
        <v>142</v>
      </c>
      <c r="W173" s="29">
        <v>141</v>
      </c>
    </row>
    <row r="174" spans="1:23" x14ac:dyDescent="0.2">
      <c r="A174" s="8">
        <f t="shared" si="3"/>
        <v>56704</v>
      </c>
      <c r="B174" s="27">
        <f>IFERROR(IF('RD Form'!$B$6&lt;=A174,$A$15/4,0),"")</f>
        <v>112.5</v>
      </c>
      <c r="D174" s="7" t="s">
        <v>41</v>
      </c>
      <c r="E174" s="26">
        <v>157</v>
      </c>
      <c r="F174" s="26">
        <v>156</v>
      </c>
      <c r="G174" s="29">
        <v>155</v>
      </c>
      <c r="H174" s="29">
        <v>154</v>
      </c>
      <c r="J174" s="26">
        <v>153</v>
      </c>
      <c r="K174" s="26">
        <v>152</v>
      </c>
      <c r="L174" s="29">
        <v>151</v>
      </c>
      <c r="M174" s="29">
        <v>150</v>
      </c>
      <c r="O174" s="26">
        <v>149</v>
      </c>
      <c r="P174" s="26">
        <v>148</v>
      </c>
      <c r="Q174" s="29">
        <v>147</v>
      </c>
      <c r="R174" s="29">
        <v>146</v>
      </c>
      <c r="T174" s="26">
        <v>145</v>
      </c>
      <c r="U174" s="26">
        <v>144</v>
      </c>
      <c r="V174" s="29">
        <v>143</v>
      </c>
      <c r="W174" s="29">
        <v>142</v>
      </c>
    </row>
    <row r="175" spans="1:23" x14ac:dyDescent="0.2">
      <c r="A175" s="8">
        <f t="shared" si="3"/>
        <v>56795</v>
      </c>
      <c r="B175" s="27">
        <f>IFERROR(IF('RD Form'!$B$6&lt;=A175,$A$15/4,0),"")</f>
        <v>112.5</v>
      </c>
      <c r="D175" s="7" t="s">
        <v>41</v>
      </c>
      <c r="E175" s="26">
        <v>158</v>
      </c>
      <c r="F175" s="26">
        <v>157</v>
      </c>
      <c r="G175" s="29">
        <v>156</v>
      </c>
      <c r="H175" s="29">
        <v>155</v>
      </c>
      <c r="J175" s="26">
        <v>154</v>
      </c>
      <c r="K175" s="26">
        <v>153</v>
      </c>
      <c r="L175" s="29">
        <v>152</v>
      </c>
      <c r="M175" s="29">
        <v>151</v>
      </c>
      <c r="O175" s="26">
        <v>150</v>
      </c>
      <c r="P175" s="26">
        <v>149</v>
      </c>
      <c r="Q175" s="29">
        <v>148</v>
      </c>
      <c r="R175" s="29">
        <v>147</v>
      </c>
      <c r="T175" s="26">
        <v>146</v>
      </c>
      <c r="U175" s="26">
        <v>145</v>
      </c>
      <c r="V175" s="29">
        <v>144</v>
      </c>
      <c r="W175" s="29">
        <v>143</v>
      </c>
    </row>
    <row r="176" spans="1:23" x14ac:dyDescent="0.2">
      <c r="A176" s="8">
        <f t="shared" si="3"/>
        <v>56887</v>
      </c>
      <c r="B176" s="27">
        <f>IFERROR(IF('RD Form'!$B$6&lt;=A176,$A$15/4,0),"")</f>
        <v>112.5</v>
      </c>
      <c r="D176" s="7" t="s">
        <v>41</v>
      </c>
      <c r="E176" s="26">
        <v>159</v>
      </c>
      <c r="F176" s="26">
        <v>158</v>
      </c>
      <c r="G176" s="29">
        <v>157</v>
      </c>
      <c r="H176" s="29">
        <v>156</v>
      </c>
      <c r="J176" s="26">
        <v>155</v>
      </c>
      <c r="K176" s="26">
        <v>154</v>
      </c>
      <c r="L176" s="29">
        <v>153</v>
      </c>
      <c r="M176" s="29">
        <v>152</v>
      </c>
      <c r="O176" s="26">
        <v>151</v>
      </c>
      <c r="P176" s="26">
        <v>150</v>
      </c>
      <c r="Q176" s="29">
        <v>149</v>
      </c>
      <c r="R176" s="29">
        <v>148</v>
      </c>
      <c r="T176" s="26">
        <v>147</v>
      </c>
      <c r="U176" s="26">
        <v>146</v>
      </c>
      <c r="V176" s="29">
        <v>145</v>
      </c>
      <c r="W176" s="29">
        <v>144</v>
      </c>
    </row>
    <row r="177" spans="1:23" x14ac:dyDescent="0.2">
      <c r="A177" s="8">
        <f t="shared" si="3"/>
        <v>56979</v>
      </c>
      <c r="B177" s="27">
        <f>IFERROR(IF('RD Form'!$B$6&lt;=A177,$A$15/4,0),"")</f>
        <v>112.5</v>
      </c>
      <c r="D177" s="7" t="s">
        <v>41</v>
      </c>
      <c r="E177" s="26">
        <v>160</v>
      </c>
      <c r="F177" s="26">
        <v>159</v>
      </c>
      <c r="G177" s="29">
        <v>158</v>
      </c>
      <c r="H177" s="29">
        <v>157</v>
      </c>
      <c r="J177" s="26">
        <v>156</v>
      </c>
      <c r="K177" s="26">
        <v>155</v>
      </c>
      <c r="L177" s="29">
        <v>154</v>
      </c>
      <c r="M177" s="29">
        <v>153</v>
      </c>
      <c r="O177" s="26">
        <v>152</v>
      </c>
      <c r="P177" s="26">
        <v>151</v>
      </c>
      <c r="Q177" s="29">
        <v>150</v>
      </c>
      <c r="R177" s="29">
        <v>149</v>
      </c>
      <c r="T177" s="26">
        <v>148</v>
      </c>
      <c r="U177" s="26">
        <v>147</v>
      </c>
      <c r="V177" s="29">
        <v>146</v>
      </c>
      <c r="W177" s="29">
        <v>145</v>
      </c>
    </row>
    <row r="178" spans="1:23" x14ac:dyDescent="0.2">
      <c r="A178" s="8">
        <f t="shared" si="3"/>
        <v>57070</v>
      </c>
      <c r="B178" s="27">
        <f>IFERROR(IF('RD Form'!$B$6&lt;=A178,$A$15/4,0),"")</f>
        <v>112.5</v>
      </c>
      <c r="D178" s="7" t="s">
        <v>42</v>
      </c>
      <c r="E178" s="26">
        <v>161</v>
      </c>
      <c r="F178" s="26">
        <v>160</v>
      </c>
      <c r="G178" s="29">
        <v>159</v>
      </c>
      <c r="H178" s="29">
        <v>158</v>
      </c>
      <c r="J178" s="26">
        <v>157</v>
      </c>
      <c r="K178" s="26">
        <v>156</v>
      </c>
      <c r="L178" s="29">
        <v>155</v>
      </c>
      <c r="M178" s="29">
        <v>154</v>
      </c>
      <c r="O178" s="26">
        <v>153</v>
      </c>
      <c r="P178" s="26">
        <v>152</v>
      </c>
      <c r="Q178" s="29">
        <v>151</v>
      </c>
      <c r="R178" s="29">
        <v>150</v>
      </c>
      <c r="T178" s="26">
        <v>149</v>
      </c>
      <c r="U178" s="26">
        <v>148</v>
      </c>
      <c r="V178" s="29">
        <v>147</v>
      </c>
      <c r="W178" s="29">
        <v>146</v>
      </c>
    </row>
    <row r="179" spans="1:23" x14ac:dyDescent="0.2">
      <c r="A179" s="8">
        <f t="shared" si="3"/>
        <v>57161</v>
      </c>
      <c r="B179" s="27">
        <f>IFERROR(IF('RD Form'!$B$6&lt;=A179,$A$15/4,0),"")</f>
        <v>112.5</v>
      </c>
      <c r="D179" s="7" t="s">
        <v>42</v>
      </c>
      <c r="E179" s="26">
        <v>162</v>
      </c>
      <c r="F179" s="26">
        <v>161</v>
      </c>
      <c r="G179" s="29">
        <v>160</v>
      </c>
      <c r="H179" s="29">
        <v>159</v>
      </c>
      <c r="J179" s="26">
        <v>158</v>
      </c>
      <c r="K179" s="26">
        <v>157</v>
      </c>
      <c r="L179" s="29">
        <v>156</v>
      </c>
      <c r="M179" s="29">
        <v>155</v>
      </c>
      <c r="O179" s="26">
        <v>154</v>
      </c>
      <c r="P179" s="26">
        <v>153</v>
      </c>
      <c r="Q179" s="29">
        <v>152</v>
      </c>
      <c r="R179" s="29">
        <v>151</v>
      </c>
      <c r="T179" s="26">
        <v>150</v>
      </c>
      <c r="U179" s="26">
        <v>149</v>
      </c>
      <c r="V179" s="29">
        <v>148</v>
      </c>
      <c r="W179" s="29">
        <v>147</v>
      </c>
    </row>
    <row r="180" spans="1:23" x14ac:dyDescent="0.2">
      <c r="A180" s="8">
        <f t="shared" si="3"/>
        <v>57253</v>
      </c>
      <c r="B180" s="27">
        <f>IFERROR(IF('RD Form'!$B$6&lt;=A180,$A$15/4,0),"")</f>
        <v>112.5</v>
      </c>
      <c r="D180" s="7" t="s">
        <v>42</v>
      </c>
      <c r="E180" s="26">
        <v>163</v>
      </c>
      <c r="F180" s="26">
        <v>162</v>
      </c>
      <c r="G180" s="29">
        <v>161</v>
      </c>
      <c r="H180" s="29">
        <v>160</v>
      </c>
      <c r="J180" s="26">
        <v>159</v>
      </c>
      <c r="K180" s="26">
        <v>158</v>
      </c>
      <c r="L180" s="29">
        <v>157</v>
      </c>
      <c r="M180" s="29">
        <v>156</v>
      </c>
      <c r="O180" s="26">
        <v>155</v>
      </c>
      <c r="P180" s="26">
        <v>154</v>
      </c>
      <c r="Q180" s="29">
        <v>153</v>
      </c>
      <c r="R180" s="29">
        <v>152</v>
      </c>
      <c r="T180" s="26">
        <v>151</v>
      </c>
      <c r="U180" s="26">
        <v>150</v>
      </c>
      <c r="V180" s="29">
        <v>149</v>
      </c>
      <c r="W180" s="29">
        <v>148</v>
      </c>
    </row>
    <row r="181" spans="1:23" x14ac:dyDescent="0.2">
      <c r="A181" s="8">
        <f t="shared" si="3"/>
        <v>57345</v>
      </c>
      <c r="B181" s="27">
        <f>IFERROR(IF('RD Form'!$B$6&lt;=A181,$A$15/4,0),"")</f>
        <v>112.5</v>
      </c>
      <c r="D181" s="7" t="s">
        <v>42</v>
      </c>
      <c r="E181" s="26">
        <v>164</v>
      </c>
      <c r="F181" s="26">
        <v>163</v>
      </c>
      <c r="G181" s="29">
        <v>162</v>
      </c>
      <c r="H181" s="29">
        <v>161</v>
      </c>
      <c r="J181" s="26">
        <v>160</v>
      </c>
      <c r="K181" s="26">
        <v>159</v>
      </c>
      <c r="L181" s="29">
        <v>158</v>
      </c>
      <c r="M181" s="29">
        <v>157</v>
      </c>
      <c r="O181" s="26">
        <v>156</v>
      </c>
      <c r="P181" s="26">
        <v>155</v>
      </c>
      <c r="Q181" s="29">
        <v>154</v>
      </c>
      <c r="R181" s="29">
        <v>153</v>
      </c>
      <c r="T181" s="26">
        <v>152</v>
      </c>
      <c r="U181" s="26">
        <v>151</v>
      </c>
      <c r="V181" s="29">
        <v>150</v>
      </c>
      <c r="W181" s="29">
        <v>149</v>
      </c>
    </row>
    <row r="182" spans="1:23" x14ac:dyDescent="0.2">
      <c r="A182" s="8">
        <f t="shared" si="3"/>
        <v>57435</v>
      </c>
      <c r="B182" s="27">
        <f>IFERROR(IF('RD Form'!$B$6&lt;=A182,$A$15/4,0),"")</f>
        <v>112.5</v>
      </c>
      <c r="D182" s="7" t="s">
        <v>43</v>
      </c>
      <c r="E182" s="26">
        <v>165</v>
      </c>
      <c r="F182" s="26">
        <v>164</v>
      </c>
      <c r="G182" s="29">
        <v>163</v>
      </c>
      <c r="H182" s="29">
        <v>162</v>
      </c>
      <c r="J182" s="26">
        <v>161</v>
      </c>
      <c r="K182" s="26">
        <v>160</v>
      </c>
      <c r="L182" s="29">
        <v>159</v>
      </c>
      <c r="M182" s="29">
        <v>158</v>
      </c>
      <c r="O182" s="26">
        <v>157</v>
      </c>
      <c r="P182" s="26">
        <v>156</v>
      </c>
      <c r="Q182" s="29">
        <v>155</v>
      </c>
      <c r="R182" s="29">
        <v>154</v>
      </c>
      <c r="T182" s="26">
        <v>153</v>
      </c>
      <c r="U182" s="26">
        <v>152</v>
      </c>
      <c r="V182" s="29">
        <v>151</v>
      </c>
      <c r="W182" s="29">
        <v>150</v>
      </c>
    </row>
    <row r="183" spans="1:23" x14ac:dyDescent="0.2">
      <c r="A183" s="8">
        <f t="shared" si="3"/>
        <v>57526</v>
      </c>
      <c r="B183" s="27">
        <f>IFERROR(IF('RD Form'!$B$6&lt;=A183,$A$15/4,0),"")</f>
        <v>112.5</v>
      </c>
      <c r="D183" s="7" t="s">
        <v>43</v>
      </c>
      <c r="E183" s="26">
        <v>166</v>
      </c>
      <c r="F183" s="26">
        <v>165</v>
      </c>
      <c r="G183" s="29">
        <v>164</v>
      </c>
      <c r="H183" s="29">
        <v>163</v>
      </c>
      <c r="J183" s="26">
        <v>162</v>
      </c>
      <c r="K183" s="26">
        <v>161</v>
      </c>
      <c r="L183" s="29">
        <v>160</v>
      </c>
      <c r="M183" s="29">
        <v>159</v>
      </c>
      <c r="O183" s="26">
        <v>158</v>
      </c>
      <c r="P183" s="26">
        <v>157</v>
      </c>
      <c r="Q183" s="29">
        <v>156</v>
      </c>
      <c r="R183" s="29">
        <v>155</v>
      </c>
      <c r="T183" s="26">
        <v>154</v>
      </c>
      <c r="U183" s="26">
        <v>153</v>
      </c>
      <c r="V183" s="29">
        <v>152</v>
      </c>
      <c r="W183" s="29">
        <v>151</v>
      </c>
    </row>
    <row r="184" spans="1:23" x14ac:dyDescent="0.2">
      <c r="A184" s="8">
        <f t="shared" si="3"/>
        <v>57618</v>
      </c>
      <c r="B184" s="27">
        <f>IFERROR(IF('RD Form'!$B$6&lt;=A184,$A$15/4,0),"")</f>
        <v>112.5</v>
      </c>
      <c r="D184" s="7" t="s">
        <v>43</v>
      </c>
      <c r="E184" s="26">
        <v>167</v>
      </c>
      <c r="F184" s="26">
        <v>166</v>
      </c>
      <c r="G184" s="29">
        <v>165</v>
      </c>
      <c r="H184" s="29">
        <v>164</v>
      </c>
      <c r="J184" s="26">
        <v>163</v>
      </c>
      <c r="K184" s="26">
        <v>162</v>
      </c>
      <c r="L184" s="29">
        <v>161</v>
      </c>
      <c r="M184" s="29">
        <v>160</v>
      </c>
      <c r="O184" s="26">
        <v>159</v>
      </c>
      <c r="P184" s="26">
        <v>158</v>
      </c>
      <c r="Q184" s="29">
        <v>157</v>
      </c>
      <c r="R184" s="29">
        <v>156</v>
      </c>
      <c r="T184" s="26">
        <v>155</v>
      </c>
      <c r="U184" s="26">
        <v>154</v>
      </c>
      <c r="V184" s="29">
        <v>153</v>
      </c>
      <c r="W184" s="29">
        <v>152</v>
      </c>
    </row>
    <row r="185" spans="1:23" x14ac:dyDescent="0.2">
      <c r="A185" s="8">
        <f t="shared" si="3"/>
        <v>57710</v>
      </c>
      <c r="B185" s="27">
        <f>IFERROR(IF('RD Form'!$B$6&lt;=A185,$A$15/4,0),"")</f>
        <v>112.5</v>
      </c>
      <c r="D185" s="7" t="s">
        <v>43</v>
      </c>
      <c r="E185" s="26">
        <v>168</v>
      </c>
      <c r="F185" s="26">
        <v>167</v>
      </c>
      <c r="G185" s="29">
        <v>166</v>
      </c>
      <c r="H185" s="29">
        <v>165</v>
      </c>
      <c r="J185" s="26">
        <v>164</v>
      </c>
      <c r="K185" s="26">
        <v>163</v>
      </c>
      <c r="L185" s="29">
        <v>162</v>
      </c>
      <c r="M185" s="29">
        <v>161</v>
      </c>
      <c r="O185" s="26">
        <v>160</v>
      </c>
      <c r="P185" s="26">
        <v>159</v>
      </c>
      <c r="Q185" s="29">
        <v>158</v>
      </c>
      <c r="R185" s="29">
        <v>157</v>
      </c>
      <c r="T185" s="26">
        <v>156</v>
      </c>
      <c r="U185" s="26">
        <v>155</v>
      </c>
      <c r="V185" s="29">
        <v>154</v>
      </c>
      <c r="W185" s="29">
        <v>153</v>
      </c>
    </row>
    <row r="186" spans="1:23" x14ac:dyDescent="0.2">
      <c r="A186" s="8">
        <f t="shared" si="3"/>
        <v>57800</v>
      </c>
      <c r="B186" s="27">
        <f>IFERROR(IF('RD Form'!$B$6&lt;=A186,$A$15/4,0),"")</f>
        <v>112.5</v>
      </c>
      <c r="D186" s="7" t="s">
        <v>44</v>
      </c>
      <c r="E186" s="26">
        <v>169</v>
      </c>
      <c r="F186" s="26">
        <v>168</v>
      </c>
      <c r="G186" s="29">
        <v>167</v>
      </c>
      <c r="H186" s="29">
        <v>166</v>
      </c>
      <c r="J186" s="26">
        <v>165</v>
      </c>
      <c r="K186" s="26">
        <v>164</v>
      </c>
      <c r="L186" s="29">
        <v>163</v>
      </c>
      <c r="M186" s="29">
        <v>162</v>
      </c>
      <c r="O186" s="26">
        <v>161</v>
      </c>
      <c r="P186" s="26">
        <v>160</v>
      </c>
      <c r="Q186" s="29">
        <v>159</v>
      </c>
      <c r="R186" s="29">
        <v>158</v>
      </c>
      <c r="T186" s="26">
        <v>157</v>
      </c>
      <c r="U186" s="26">
        <v>156</v>
      </c>
      <c r="V186" s="29">
        <v>155</v>
      </c>
      <c r="W186" s="29">
        <v>154</v>
      </c>
    </row>
    <row r="187" spans="1:23" x14ac:dyDescent="0.2">
      <c r="A187" s="8">
        <f t="shared" si="3"/>
        <v>57891</v>
      </c>
      <c r="B187" s="27">
        <f>IFERROR(IF('RD Form'!$B$6&lt;=A187,$A$15/4,0),"")</f>
        <v>112.5</v>
      </c>
      <c r="D187" s="7" t="s">
        <v>44</v>
      </c>
      <c r="E187" s="26">
        <v>170</v>
      </c>
      <c r="F187" s="26">
        <v>169</v>
      </c>
      <c r="G187" s="29">
        <v>168</v>
      </c>
      <c r="H187" s="29">
        <v>167</v>
      </c>
      <c r="J187" s="26">
        <v>166</v>
      </c>
      <c r="K187" s="26">
        <v>165</v>
      </c>
      <c r="L187" s="29">
        <v>164</v>
      </c>
      <c r="M187" s="29">
        <v>163</v>
      </c>
      <c r="O187" s="26">
        <v>162</v>
      </c>
      <c r="P187" s="26">
        <v>161</v>
      </c>
      <c r="Q187" s="29">
        <v>160</v>
      </c>
      <c r="R187" s="29">
        <v>159</v>
      </c>
      <c r="T187" s="26">
        <v>158</v>
      </c>
      <c r="U187" s="26">
        <v>157</v>
      </c>
      <c r="V187" s="29">
        <v>156</v>
      </c>
      <c r="W187" s="29">
        <v>155</v>
      </c>
    </row>
    <row r="188" spans="1:23" x14ac:dyDescent="0.2">
      <c r="A188" s="8">
        <f t="shared" si="3"/>
        <v>57983</v>
      </c>
      <c r="B188" s="27">
        <f>IFERROR(IF('RD Form'!$B$6&lt;=A188,$A$15/4,0),"")</f>
        <v>112.5</v>
      </c>
      <c r="D188" s="7" t="s">
        <v>44</v>
      </c>
      <c r="E188" s="26">
        <v>171</v>
      </c>
      <c r="F188" s="26">
        <v>170</v>
      </c>
      <c r="G188" s="29">
        <v>169</v>
      </c>
      <c r="H188" s="29">
        <v>168</v>
      </c>
      <c r="J188" s="26">
        <v>167</v>
      </c>
      <c r="K188" s="26">
        <v>166</v>
      </c>
      <c r="L188" s="29">
        <v>165</v>
      </c>
      <c r="M188" s="29">
        <v>164</v>
      </c>
      <c r="O188" s="26">
        <v>163</v>
      </c>
      <c r="P188" s="26">
        <v>162</v>
      </c>
      <c r="Q188" s="29">
        <v>161</v>
      </c>
      <c r="R188" s="29">
        <v>160</v>
      </c>
      <c r="T188" s="26">
        <v>159</v>
      </c>
      <c r="U188" s="26">
        <v>158</v>
      </c>
      <c r="V188" s="29">
        <v>157</v>
      </c>
      <c r="W188" s="29">
        <v>156</v>
      </c>
    </row>
    <row r="189" spans="1:23" x14ac:dyDescent="0.2">
      <c r="A189" s="8">
        <f t="shared" si="3"/>
        <v>58075</v>
      </c>
      <c r="B189" s="27">
        <f>IFERROR(IF('RD Form'!$B$6&lt;=A189,$A$15/4,0),"")</f>
        <v>112.5</v>
      </c>
      <c r="D189" s="7" t="s">
        <v>44</v>
      </c>
      <c r="E189" s="26">
        <v>172</v>
      </c>
      <c r="F189" s="26">
        <v>171</v>
      </c>
      <c r="G189" s="29">
        <v>170</v>
      </c>
      <c r="H189" s="29">
        <v>169</v>
      </c>
      <c r="J189" s="26">
        <v>168</v>
      </c>
      <c r="K189" s="26">
        <v>167</v>
      </c>
      <c r="L189" s="29">
        <v>166</v>
      </c>
      <c r="M189" s="29">
        <v>165</v>
      </c>
      <c r="O189" s="26">
        <v>164</v>
      </c>
      <c r="P189" s="26">
        <v>163</v>
      </c>
      <c r="Q189" s="29">
        <v>162</v>
      </c>
      <c r="R189" s="29">
        <v>161</v>
      </c>
      <c r="T189" s="26">
        <v>160</v>
      </c>
      <c r="U189" s="26">
        <v>159</v>
      </c>
      <c r="V189" s="29">
        <v>158</v>
      </c>
      <c r="W189" s="29">
        <v>157</v>
      </c>
    </row>
    <row r="190" spans="1:23" x14ac:dyDescent="0.2">
      <c r="A190" s="8">
        <f t="shared" si="3"/>
        <v>58165</v>
      </c>
      <c r="B190" s="27">
        <f>IFERROR(IF('RD Form'!$B$6&lt;=A190,$A$15/4,0),"")</f>
        <v>112.5</v>
      </c>
      <c r="D190" s="7" t="s">
        <v>45</v>
      </c>
      <c r="E190" s="26">
        <v>173</v>
      </c>
      <c r="F190" s="26">
        <v>172</v>
      </c>
      <c r="G190" s="29">
        <v>171</v>
      </c>
      <c r="H190" s="29">
        <v>170</v>
      </c>
      <c r="J190" s="26">
        <v>169</v>
      </c>
      <c r="K190" s="26">
        <v>168</v>
      </c>
      <c r="L190" s="29">
        <v>167</v>
      </c>
      <c r="M190" s="29">
        <v>166</v>
      </c>
      <c r="O190" s="26">
        <v>165</v>
      </c>
      <c r="P190" s="26">
        <v>164</v>
      </c>
      <c r="Q190" s="29">
        <v>163</v>
      </c>
      <c r="R190" s="29">
        <v>162</v>
      </c>
      <c r="T190" s="26">
        <v>161</v>
      </c>
      <c r="U190" s="26">
        <v>160</v>
      </c>
      <c r="V190" s="29">
        <v>159</v>
      </c>
      <c r="W190" s="29">
        <v>158</v>
      </c>
    </row>
    <row r="191" spans="1:23" x14ac:dyDescent="0.2">
      <c r="A191" s="8">
        <f t="shared" si="3"/>
        <v>58256</v>
      </c>
      <c r="B191" s="27">
        <f>IFERROR(IF('RD Form'!$B$6&lt;=A191,$A$15/4,0),"")</f>
        <v>112.5</v>
      </c>
      <c r="D191" s="7" t="s">
        <v>45</v>
      </c>
      <c r="E191" s="26">
        <v>174</v>
      </c>
      <c r="F191" s="26">
        <v>173</v>
      </c>
      <c r="G191" s="29">
        <v>172</v>
      </c>
      <c r="H191" s="29">
        <v>171</v>
      </c>
      <c r="J191" s="26">
        <v>170</v>
      </c>
      <c r="K191" s="26">
        <v>169</v>
      </c>
      <c r="L191" s="29">
        <v>168</v>
      </c>
      <c r="M191" s="29">
        <v>167</v>
      </c>
      <c r="O191" s="26">
        <v>166</v>
      </c>
      <c r="P191" s="26">
        <v>165</v>
      </c>
      <c r="Q191" s="29">
        <v>164</v>
      </c>
      <c r="R191" s="29">
        <v>163</v>
      </c>
      <c r="T191" s="26">
        <v>162</v>
      </c>
      <c r="U191" s="26">
        <v>161</v>
      </c>
      <c r="V191" s="29">
        <v>160</v>
      </c>
      <c r="W191" s="29">
        <v>159</v>
      </c>
    </row>
    <row r="192" spans="1:23" x14ac:dyDescent="0.2">
      <c r="A192" s="8">
        <f t="shared" si="3"/>
        <v>58348</v>
      </c>
      <c r="B192" s="27">
        <f>IFERROR(IF('RD Form'!$B$6&lt;=A192,$A$15/4,0),"")</f>
        <v>112.5</v>
      </c>
      <c r="D192" s="7" t="s">
        <v>45</v>
      </c>
      <c r="E192" s="26">
        <v>175</v>
      </c>
      <c r="F192" s="26">
        <v>174</v>
      </c>
      <c r="G192" s="29">
        <v>173</v>
      </c>
      <c r="H192" s="29">
        <v>172</v>
      </c>
      <c r="J192" s="26">
        <v>171</v>
      </c>
      <c r="K192" s="26">
        <v>170</v>
      </c>
      <c r="L192" s="29">
        <v>169</v>
      </c>
      <c r="M192" s="29">
        <v>168</v>
      </c>
      <c r="O192" s="26">
        <v>167</v>
      </c>
      <c r="P192" s="26">
        <v>166</v>
      </c>
      <c r="Q192" s="29">
        <v>165</v>
      </c>
      <c r="R192" s="29">
        <v>164</v>
      </c>
      <c r="T192" s="26">
        <v>163</v>
      </c>
      <c r="U192" s="26">
        <v>162</v>
      </c>
      <c r="V192" s="29">
        <v>161</v>
      </c>
      <c r="W192" s="29">
        <v>160</v>
      </c>
    </row>
    <row r="193" spans="1:23" x14ac:dyDescent="0.2">
      <c r="A193" s="8">
        <f t="shared" si="3"/>
        <v>58440</v>
      </c>
      <c r="B193" s="27">
        <f>IFERROR(IF('RD Form'!$B$6&lt;=A193,$A$15/4,0),"")</f>
        <v>112.5</v>
      </c>
      <c r="D193" s="7" t="s">
        <v>45</v>
      </c>
      <c r="E193" s="26">
        <v>176</v>
      </c>
      <c r="F193" s="26">
        <v>175</v>
      </c>
      <c r="G193" s="29">
        <v>174</v>
      </c>
      <c r="H193" s="29">
        <v>173</v>
      </c>
      <c r="J193" s="26">
        <v>172</v>
      </c>
      <c r="K193" s="26">
        <v>171</v>
      </c>
      <c r="L193" s="29">
        <v>170</v>
      </c>
      <c r="M193" s="29">
        <v>169</v>
      </c>
      <c r="O193" s="26">
        <v>168</v>
      </c>
      <c r="P193" s="26">
        <v>167</v>
      </c>
      <c r="Q193" s="29">
        <v>166</v>
      </c>
      <c r="R193" s="29">
        <v>165</v>
      </c>
      <c r="T193" s="26">
        <v>164</v>
      </c>
      <c r="U193" s="26">
        <v>163</v>
      </c>
      <c r="V193" s="29">
        <v>162</v>
      </c>
      <c r="W193" s="29">
        <v>161</v>
      </c>
    </row>
    <row r="194" spans="1:23" x14ac:dyDescent="0.2">
      <c r="A194" s="8">
        <f t="shared" si="3"/>
        <v>58531</v>
      </c>
      <c r="B194" s="27">
        <f>IFERROR(IF('RD Form'!$B$6&lt;=A194,$A$15/4,0),"")</f>
        <v>112.5</v>
      </c>
      <c r="D194" s="7" t="s">
        <v>46</v>
      </c>
      <c r="E194" s="26">
        <v>177</v>
      </c>
      <c r="F194" s="26">
        <v>176</v>
      </c>
      <c r="G194" s="29">
        <v>175</v>
      </c>
      <c r="H194" s="29">
        <v>174</v>
      </c>
      <c r="J194" s="26">
        <v>173</v>
      </c>
      <c r="K194" s="26">
        <v>172</v>
      </c>
      <c r="L194" s="29">
        <v>171</v>
      </c>
      <c r="M194" s="29">
        <v>170</v>
      </c>
      <c r="O194" s="26">
        <v>169</v>
      </c>
      <c r="P194" s="26">
        <v>168</v>
      </c>
      <c r="Q194" s="29">
        <v>167</v>
      </c>
      <c r="R194" s="29">
        <v>166</v>
      </c>
      <c r="T194" s="26">
        <v>165</v>
      </c>
      <c r="U194" s="26">
        <v>164</v>
      </c>
      <c r="V194" s="29">
        <v>163</v>
      </c>
      <c r="W194" s="29">
        <v>162</v>
      </c>
    </row>
    <row r="195" spans="1:23" x14ac:dyDescent="0.2">
      <c r="A195" s="8">
        <f t="shared" si="3"/>
        <v>58622</v>
      </c>
      <c r="B195" s="27">
        <f>IFERROR(IF('RD Form'!$B$6&lt;=A195,$A$15/4,0),"")</f>
        <v>112.5</v>
      </c>
      <c r="D195" s="7" t="s">
        <v>46</v>
      </c>
      <c r="E195" s="26">
        <v>178</v>
      </c>
      <c r="F195" s="26">
        <v>177</v>
      </c>
      <c r="G195" s="29">
        <v>176</v>
      </c>
      <c r="H195" s="29">
        <v>175</v>
      </c>
      <c r="J195" s="26">
        <v>174</v>
      </c>
      <c r="K195" s="26">
        <v>173</v>
      </c>
      <c r="L195" s="29">
        <v>172</v>
      </c>
      <c r="M195" s="29">
        <v>171</v>
      </c>
      <c r="O195" s="26">
        <v>170</v>
      </c>
      <c r="P195" s="26">
        <v>169</v>
      </c>
      <c r="Q195" s="29">
        <v>168</v>
      </c>
      <c r="R195" s="29">
        <v>167</v>
      </c>
      <c r="T195" s="26">
        <v>166</v>
      </c>
      <c r="U195" s="26">
        <v>165</v>
      </c>
      <c r="V195" s="29">
        <v>164</v>
      </c>
      <c r="W195" s="29">
        <v>163</v>
      </c>
    </row>
    <row r="196" spans="1:23" x14ac:dyDescent="0.2">
      <c r="A196" s="8">
        <f t="shared" si="3"/>
        <v>58714</v>
      </c>
      <c r="B196" s="27">
        <f>IFERROR(IF('RD Form'!$B$6&lt;=A196,$A$15/4,0),"")</f>
        <v>112.5</v>
      </c>
      <c r="D196" s="7" t="s">
        <v>46</v>
      </c>
      <c r="E196" s="26">
        <v>179</v>
      </c>
      <c r="F196" s="26">
        <v>178</v>
      </c>
      <c r="G196" s="29">
        <v>177</v>
      </c>
      <c r="H196" s="29">
        <v>176</v>
      </c>
      <c r="J196" s="26">
        <v>175</v>
      </c>
      <c r="K196" s="26">
        <v>174</v>
      </c>
      <c r="L196" s="29">
        <v>173</v>
      </c>
      <c r="M196" s="29">
        <v>172</v>
      </c>
      <c r="O196" s="26">
        <v>171</v>
      </c>
      <c r="P196" s="26">
        <v>170</v>
      </c>
      <c r="Q196" s="29">
        <v>169</v>
      </c>
      <c r="R196" s="29">
        <v>168</v>
      </c>
      <c r="T196" s="26">
        <v>167</v>
      </c>
      <c r="U196" s="26">
        <v>166</v>
      </c>
      <c r="V196" s="29">
        <v>165</v>
      </c>
      <c r="W196" s="29">
        <v>164</v>
      </c>
    </row>
    <row r="197" spans="1:23" x14ac:dyDescent="0.2">
      <c r="A197" s="8">
        <f t="shared" si="3"/>
        <v>58806</v>
      </c>
      <c r="B197" s="27">
        <f>IFERROR(IF('RD Form'!$B$6&lt;=A197,$A$15/4,0),"")</f>
        <v>112.5</v>
      </c>
      <c r="D197" s="7" t="s">
        <v>46</v>
      </c>
      <c r="E197" s="26">
        <v>180</v>
      </c>
      <c r="F197" s="26">
        <v>179</v>
      </c>
      <c r="G197" s="29">
        <v>178</v>
      </c>
      <c r="H197" s="29">
        <v>177</v>
      </c>
      <c r="J197" s="26">
        <v>176</v>
      </c>
      <c r="K197" s="26">
        <v>175</v>
      </c>
      <c r="L197" s="29">
        <v>174</v>
      </c>
      <c r="M197" s="29">
        <v>173</v>
      </c>
      <c r="O197" s="26">
        <v>172</v>
      </c>
      <c r="P197" s="26">
        <v>171</v>
      </c>
      <c r="Q197" s="29">
        <v>170</v>
      </c>
      <c r="R197" s="29">
        <v>169</v>
      </c>
      <c r="T197" s="26">
        <v>168</v>
      </c>
      <c r="U197" s="26">
        <v>167</v>
      </c>
      <c r="V197" s="29">
        <v>166</v>
      </c>
      <c r="W197" s="29">
        <v>165</v>
      </c>
    </row>
    <row r="198" spans="1:23" x14ac:dyDescent="0.2">
      <c r="A198" s="8">
        <f t="shared" si="3"/>
        <v>58896</v>
      </c>
      <c r="B198" s="27">
        <f>IFERROR(IF('RD Form'!$B$6&lt;=A198,$A$15/4,0),"")</f>
        <v>112.5</v>
      </c>
      <c r="D198" s="7" t="s">
        <v>47</v>
      </c>
      <c r="E198" s="26">
        <v>181</v>
      </c>
      <c r="F198" s="26">
        <v>180</v>
      </c>
      <c r="G198" s="29">
        <v>179</v>
      </c>
      <c r="H198" s="29">
        <v>178</v>
      </c>
      <c r="J198" s="26">
        <v>177</v>
      </c>
      <c r="K198" s="26">
        <v>176</v>
      </c>
      <c r="L198" s="29">
        <v>175</v>
      </c>
      <c r="M198" s="29">
        <v>174</v>
      </c>
      <c r="O198" s="26">
        <v>173</v>
      </c>
      <c r="P198" s="26">
        <v>172</v>
      </c>
      <c r="Q198" s="29">
        <v>171</v>
      </c>
      <c r="R198" s="29">
        <v>170</v>
      </c>
      <c r="T198" s="26">
        <v>169</v>
      </c>
      <c r="U198" s="26">
        <v>168</v>
      </c>
      <c r="V198" s="29">
        <v>167</v>
      </c>
      <c r="W198" s="29">
        <v>166</v>
      </c>
    </row>
    <row r="199" spans="1:23" x14ac:dyDescent="0.2">
      <c r="A199" s="8">
        <f t="shared" si="3"/>
        <v>58987</v>
      </c>
      <c r="B199" s="27">
        <f>IFERROR(IF('RD Form'!$B$6&lt;=A199,$A$15/4,0),"")</f>
        <v>112.5</v>
      </c>
      <c r="D199" s="7" t="s">
        <v>47</v>
      </c>
      <c r="E199" s="26">
        <v>182</v>
      </c>
      <c r="F199" s="26">
        <v>181</v>
      </c>
      <c r="G199" s="29">
        <v>180</v>
      </c>
      <c r="H199" s="29">
        <v>179</v>
      </c>
      <c r="J199" s="26">
        <v>178</v>
      </c>
      <c r="K199" s="26">
        <v>177</v>
      </c>
      <c r="L199" s="29">
        <v>176</v>
      </c>
      <c r="M199" s="29">
        <v>175</v>
      </c>
      <c r="O199" s="26">
        <v>174</v>
      </c>
      <c r="P199" s="26">
        <v>173</v>
      </c>
      <c r="Q199" s="29">
        <v>172</v>
      </c>
      <c r="R199" s="29">
        <v>171</v>
      </c>
      <c r="T199" s="26">
        <v>170</v>
      </c>
      <c r="U199" s="26">
        <v>169</v>
      </c>
      <c r="V199" s="29">
        <v>168</v>
      </c>
      <c r="W199" s="29">
        <v>167</v>
      </c>
    </row>
    <row r="200" spans="1:23" x14ac:dyDescent="0.2">
      <c r="A200" s="8">
        <f t="shared" si="3"/>
        <v>59079</v>
      </c>
      <c r="B200" s="27">
        <f>IFERROR(IF('RD Form'!$B$6&lt;=A200,$A$15/4,0),"")</f>
        <v>112.5</v>
      </c>
      <c r="D200" s="7" t="s">
        <v>47</v>
      </c>
      <c r="E200" s="26">
        <v>183</v>
      </c>
      <c r="F200" s="26">
        <v>182</v>
      </c>
      <c r="G200" s="29">
        <v>181</v>
      </c>
      <c r="H200" s="29">
        <v>180</v>
      </c>
      <c r="J200" s="26">
        <v>179</v>
      </c>
      <c r="K200" s="26">
        <v>178</v>
      </c>
      <c r="L200" s="29">
        <v>177</v>
      </c>
      <c r="M200" s="29">
        <v>176</v>
      </c>
      <c r="O200" s="26">
        <v>175</v>
      </c>
      <c r="P200" s="26">
        <v>174</v>
      </c>
      <c r="Q200" s="29">
        <v>173</v>
      </c>
      <c r="R200" s="29">
        <v>172</v>
      </c>
      <c r="T200" s="26">
        <v>171</v>
      </c>
      <c r="U200" s="26">
        <v>170</v>
      </c>
      <c r="V200" s="29">
        <v>169</v>
      </c>
      <c r="W200" s="29">
        <v>168</v>
      </c>
    </row>
    <row r="201" spans="1:23" x14ac:dyDescent="0.2">
      <c r="A201" s="8">
        <f t="shared" si="3"/>
        <v>59171</v>
      </c>
      <c r="B201" s="27">
        <f>IFERROR(IF('RD Form'!$B$6&lt;=A201,$A$15/4,0),"")</f>
        <v>112.5</v>
      </c>
      <c r="D201" s="7" t="s">
        <v>47</v>
      </c>
      <c r="E201" s="26">
        <v>184</v>
      </c>
      <c r="F201" s="26">
        <v>183</v>
      </c>
      <c r="G201" s="29">
        <v>182</v>
      </c>
      <c r="H201" s="29">
        <v>181</v>
      </c>
      <c r="J201" s="26">
        <v>180</v>
      </c>
      <c r="K201" s="26">
        <v>179</v>
      </c>
      <c r="L201" s="29">
        <v>178</v>
      </c>
      <c r="M201" s="29">
        <v>177</v>
      </c>
      <c r="O201" s="26">
        <v>176</v>
      </c>
      <c r="P201" s="26">
        <v>175</v>
      </c>
      <c r="Q201" s="29">
        <v>174</v>
      </c>
      <c r="R201" s="29">
        <v>173</v>
      </c>
      <c r="T201" s="26">
        <v>172</v>
      </c>
      <c r="U201" s="26">
        <v>171</v>
      </c>
      <c r="V201" s="29">
        <v>170</v>
      </c>
      <c r="W201" s="29">
        <v>169</v>
      </c>
    </row>
    <row r="202" spans="1:23" x14ac:dyDescent="0.2">
      <c r="A202" s="8">
        <f t="shared" si="3"/>
        <v>59261</v>
      </c>
      <c r="B202" s="27">
        <f>IFERROR(IF('RD Form'!$B$6&lt;=A202,$A$15/4,0),"")</f>
        <v>112.5</v>
      </c>
      <c r="D202" s="7" t="s">
        <v>48</v>
      </c>
      <c r="E202" s="26">
        <v>185</v>
      </c>
      <c r="F202" s="26">
        <v>184</v>
      </c>
      <c r="G202" s="29">
        <v>183</v>
      </c>
      <c r="H202" s="29">
        <v>182</v>
      </c>
      <c r="J202" s="26">
        <v>181</v>
      </c>
      <c r="K202" s="26">
        <v>180</v>
      </c>
      <c r="L202" s="29">
        <v>179</v>
      </c>
      <c r="M202" s="29">
        <v>178</v>
      </c>
      <c r="O202" s="26">
        <v>177</v>
      </c>
      <c r="P202" s="26">
        <v>176</v>
      </c>
      <c r="Q202" s="29">
        <v>175</v>
      </c>
      <c r="R202" s="29">
        <v>174</v>
      </c>
      <c r="T202" s="26">
        <v>173</v>
      </c>
      <c r="U202" s="26">
        <v>172</v>
      </c>
      <c r="V202" s="29">
        <v>171</v>
      </c>
      <c r="W202" s="29">
        <v>170</v>
      </c>
    </row>
    <row r="203" spans="1:23" x14ac:dyDescent="0.2">
      <c r="A203" s="8">
        <f t="shared" si="3"/>
        <v>59352</v>
      </c>
      <c r="B203" s="27">
        <f>IFERROR(IF('RD Form'!$B$6&lt;=A203,$A$15/4,0),"")</f>
        <v>112.5</v>
      </c>
      <c r="D203" s="7" t="s">
        <v>48</v>
      </c>
      <c r="E203" s="26">
        <v>186</v>
      </c>
      <c r="F203" s="26">
        <v>185</v>
      </c>
      <c r="G203" s="29">
        <v>184</v>
      </c>
      <c r="H203" s="29">
        <v>183</v>
      </c>
      <c r="J203" s="26">
        <v>182</v>
      </c>
      <c r="K203" s="26">
        <v>181</v>
      </c>
      <c r="L203" s="29">
        <v>180</v>
      </c>
      <c r="M203" s="29">
        <v>179</v>
      </c>
      <c r="O203" s="26">
        <v>178</v>
      </c>
      <c r="P203" s="26">
        <v>177</v>
      </c>
      <c r="Q203" s="29">
        <v>176</v>
      </c>
      <c r="R203" s="29">
        <v>175</v>
      </c>
      <c r="T203" s="26">
        <v>174</v>
      </c>
      <c r="U203" s="26">
        <v>173</v>
      </c>
      <c r="V203" s="29">
        <v>172</v>
      </c>
      <c r="W203" s="29">
        <v>171</v>
      </c>
    </row>
    <row r="204" spans="1:23" x14ac:dyDescent="0.2">
      <c r="A204" s="8">
        <f t="shared" si="3"/>
        <v>59444</v>
      </c>
      <c r="B204" s="27">
        <f>IFERROR(IF('RD Form'!$B$6&lt;=A204,$A$15/4,0),"")</f>
        <v>112.5</v>
      </c>
      <c r="D204" s="7" t="s">
        <v>48</v>
      </c>
      <c r="E204" s="26">
        <v>187</v>
      </c>
      <c r="F204" s="26">
        <v>186</v>
      </c>
      <c r="G204" s="29">
        <v>185</v>
      </c>
      <c r="H204" s="29">
        <v>184</v>
      </c>
      <c r="J204" s="26">
        <v>183</v>
      </c>
      <c r="K204" s="26">
        <v>182</v>
      </c>
      <c r="L204" s="29">
        <v>181</v>
      </c>
      <c r="M204" s="29">
        <v>180</v>
      </c>
      <c r="O204" s="26">
        <v>179</v>
      </c>
      <c r="P204" s="26">
        <v>178</v>
      </c>
      <c r="Q204" s="29">
        <v>177</v>
      </c>
      <c r="R204" s="29">
        <v>176</v>
      </c>
      <c r="T204" s="26">
        <v>175</v>
      </c>
      <c r="U204" s="26">
        <v>174</v>
      </c>
      <c r="V204" s="29">
        <v>173</v>
      </c>
      <c r="W204" s="29">
        <v>172</v>
      </c>
    </row>
    <row r="205" spans="1:23" x14ac:dyDescent="0.2">
      <c r="A205" s="8">
        <f t="shared" si="3"/>
        <v>59536</v>
      </c>
      <c r="B205" s="27">
        <f>IFERROR(IF('RD Form'!$B$6&lt;=A205,$A$15/4,0),"")</f>
        <v>112.5</v>
      </c>
      <c r="D205" s="7" t="s">
        <v>48</v>
      </c>
      <c r="E205" s="26">
        <v>188</v>
      </c>
      <c r="F205" s="26">
        <v>187</v>
      </c>
      <c r="G205" s="29">
        <v>186</v>
      </c>
      <c r="H205" s="29">
        <v>185</v>
      </c>
      <c r="J205" s="26">
        <v>184</v>
      </c>
      <c r="K205" s="26">
        <v>183</v>
      </c>
      <c r="L205" s="29">
        <v>182</v>
      </c>
      <c r="M205" s="29">
        <v>181</v>
      </c>
      <c r="O205" s="26">
        <v>180</v>
      </c>
      <c r="P205" s="26">
        <v>179</v>
      </c>
      <c r="Q205" s="29">
        <v>178</v>
      </c>
      <c r="R205" s="29">
        <v>177</v>
      </c>
      <c r="T205" s="26">
        <v>176</v>
      </c>
      <c r="U205" s="26">
        <v>175</v>
      </c>
      <c r="V205" s="29">
        <v>174</v>
      </c>
      <c r="W205" s="29">
        <v>173</v>
      </c>
    </row>
    <row r="206" spans="1:23" x14ac:dyDescent="0.2">
      <c r="A206" s="8">
        <f t="shared" si="3"/>
        <v>59626</v>
      </c>
      <c r="B206" s="27">
        <f>IFERROR(IF('RD Form'!$B$6&lt;=A206,$A$15/4,0),"")</f>
        <v>112.5</v>
      </c>
      <c r="D206" s="7" t="s">
        <v>49</v>
      </c>
      <c r="E206" s="26">
        <v>189</v>
      </c>
      <c r="F206" s="26">
        <v>188</v>
      </c>
      <c r="G206" s="29">
        <v>187</v>
      </c>
      <c r="H206" s="29">
        <v>186</v>
      </c>
      <c r="J206" s="26">
        <v>185</v>
      </c>
      <c r="K206" s="26">
        <v>184</v>
      </c>
      <c r="L206" s="29">
        <v>183</v>
      </c>
      <c r="M206" s="29">
        <v>182</v>
      </c>
      <c r="O206" s="26">
        <v>181</v>
      </c>
      <c r="P206" s="26">
        <v>180</v>
      </c>
      <c r="Q206" s="29">
        <v>179</v>
      </c>
      <c r="R206" s="29">
        <v>178</v>
      </c>
      <c r="T206" s="26">
        <v>177</v>
      </c>
      <c r="U206" s="26">
        <v>176</v>
      </c>
      <c r="V206" s="29">
        <v>175</v>
      </c>
      <c r="W206" s="29">
        <v>174</v>
      </c>
    </row>
    <row r="207" spans="1:23" x14ac:dyDescent="0.2">
      <c r="A207" s="8">
        <f t="shared" si="3"/>
        <v>59717</v>
      </c>
      <c r="B207" s="27">
        <f>IFERROR(IF('RD Form'!$B$6&lt;=A207,$A$15/4,0),"")</f>
        <v>112.5</v>
      </c>
      <c r="D207" s="7" t="s">
        <v>49</v>
      </c>
      <c r="E207" s="26">
        <v>190</v>
      </c>
      <c r="F207" s="26">
        <v>189</v>
      </c>
      <c r="G207" s="29">
        <v>188</v>
      </c>
      <c r="H207" s="29">
        <v>187</v>
      </c>
      <c r="J207" s="26">
        <v>186</v>
      </c>
      <c r="K207" s="26">
        <v>185</v>
      </c>
      <c r="L207" s="29">
        <v>184</v>
      </c>
      <c r="M207" s="29">
        <v>183</v>
      </c>
      <c r="O207" s="26">
        <v>182</v>
      </c>
      <c r="P207" s="26">
        <v>181</v>
      </c>
      <c r="Q207" s="29">
        <v>180</v>
      </c>
      <c r="R207" s="29">
        <v>179</v>
      </c>
      <c r="T207" s="26">
        <v>178</v>
      </c>
      <c r="U207" s="26">
        <v>177</v>
      </c>
      <c r="V207" s="29">
        <v>176</v>
      </c>
      <c r="W207" s="29">
        <v>175</v>
      </c>
    </row>
    <row r="208" spans="1:23" x14ac:dyDescent="0.2">
      <c r="A208" s="8">
        <f t="shared" si="3"/>
        <v>59809</v>
      </c>
      <c r="B208" s="27">
        <f>IFERROR(IF('RD Form'!$B$6&lt;=A208,$A$15/4,0),"")</f>
        <v>112.5</v>
      </c>
      <c r="D208" s="7" t="s">
        <v>49</v>
      </c>
      <c r="E208" s="26">
        <v>191</v>
      </c>
      <c r="F208" s="26">
        <v>190</v>
      </c>
      <c r="G208" s="29">
        <v>189</v>
      </c>
      <c r="H208" s="29">
        <v>188</v>
      </c>
      <c r="J208" s="26">
        <v>187</v>
      </c>
      <c r="K208" s="26">
        <v>186</v>
      </c>
      <c r="L208" s="29">
        <v>185</v>
      </c>
      <c r="M208" s="29">
        <v>184</v>
      </c>
      <c r="O208" s="26">
        <v>183</v>
      </c>
      <c r="P208" s="26">
        <v>182</v>
      </c>
      <c r="Q208" s="29">
        <v>181</v>
      </c>
      <c r="R208" s="29">
        <v>180</v>
      </c>
      <c r="T208" s="26">
        <v>179</v>
      </c>
      <c r="U208" s="26">
        <v>178</v>
      </c>
      <c r="V208" s="29">
        <v>177</v>
      </c>
      <c r="W208" s="29">
        <v>176</v>
      </c>
    </row>
    <row r="209" spans="1:23" x14ac:dyDescent="0.2">
      <c r="A209" s="8">
        <f t="shared" si="3"/>
        <v>59901</v>
      </c>
      <c r="B209" s="27">
        <f>IFERROR(IF('RD Form'!$B$6&lt;=A209,$A$15/4,0),"")</f>
        <v>112.5</v>
      </c>
      <c r="D209" s="7" t="s">
        <v>49</v>
      </c>
      <c r="E209" s="26">
        <v>192</v>
      </c>
      <c r="F209" s="26">
        <v>191</v>
      </c>
      <c r="G209" s="29">
        <v>190</v>
      </c>
      <c r="H209" s="29">
        <v>189</v>
      </c>
      <c r="J209" s="26">
        <v>188</v>
      </c>
      <c r="K209" s="26">
        <v>187</v>
      </c>
      <c r="L209" s="29">
        <v>186</v>
      </c>
      <c r="M209" s="29">
        <v>185</v>
      </c>
      <c r="O209" s="26">
        <v>184</v>
      </c>
      <c r="P209" s="26">
        <v>183</v>
      </c>
      <c r="Q209" s="29">
        <v>182</v>
      </c>
      <c r="R209" s="29">
        <v>181</v>
      </c>
      <c r="T209" s="26">
        <v>180</v>
      </c>
      <c r="U209" s="26">
        <v>179</v>
      </c>
      <c r="V209" s="29">
        <v>178</v>
      </c>
      <c r="W209" s="29">
        <v>177</v>
      </c>
    </row>
    <row r="210" spans="1:23" x14ac:dyDescent="0.2">
      <c r="A210" s="8">
        <f t="shared" si="3"/>
        <v>59992</v>
      </c>
      <c r="B210" s="27">
        <f>IFERROR(IF('RD Form'!$B$6&lt;=A210,$A$15/4,0),"")</f>
        <v>112.5</v>
      </c>
      <c r="D210" s="7" t="s">
        <v>50</v>
      </c>
      <c r="E210" s="26">
        <v>193</v>
      </c>
      <c r="F210" s="26">
        <v>192</v>
      </c>
      <c r="G210" s="29">
        <v>191</v>
      </c>
      <c r="H210" s="29">
        <v>190</v>
      </c>
      <c r="J210" s="26">
        <v>189</v>
      </c>
      <c r="K210" s="26">
        <v>188</v>
      </c>
      <c r="L210" s="29">
        <v>187</v>
      </c>
      <c r="M210" s="29">
        <v>186</v>
      </c>
      <c r="O210" s="26">
        <v>185</v>
      </c>
      <c r="P210" s="26">
        <v>184</v>
      </c>
      <c r="Q210" s="29">
        <v>183</v>
      </c>
      <c r="R210" s="29">
        <v>182</v>
      </c>
      <c r="T210" s="26">
        <v>181</v>
      </c>
      <c r="U210" s="26">
        <v>180</v>
      </c>
      <c r="V210" s="29">
        <v>179</v>
      </c>
      <c r="W210" s="29">
        <v>178</v>
      </c>
    </row>
    <row r="211" spans="1:23" x14ac:dyDescent="0.2">
      <c r="A211" s="8">
        <f t="shared" si="3"/>
        <v>60083</v>
      </c>
      <c r="B211" s="27">
        <f>IFERROR(IF('RD Form'!$B$6&lt;=A211,$A$15/4,0),"")</f>
        <v>112.5</v>
      </c>
      <c r="D211" s="7" t="s">
        <v>50</v>
      </c>
      <c r="E211" s="26">
        <v>194</v>
      </c>
      <c r="F211" s="26">
        <v>193</v>
      </c>
      <c r="G211" s="29">
        <v>192</v>
      </c>
      <c r="H211" s="29">
        <v>191</v>
      </c>
      <c r="J211" s="26">
        <v>190</v>
      </c>
      <c r="K211" s="26">
        <v>189</v>
      </c>
      <c r="L211" s="29">
        <v>188</v>
      </c>
      <c r="M211" s="29">
        <v>187</v>
      </c>
      <c r="O211" s="26">
        <v>186</v>
      </c>
      <c r="P211" s="26">
        <v>185</v>
      </c>
      <c r="Q211" s="29">
        <v>184</v>
      </c>
      <c r="R211" s="29">
        <v>183</v>
      </c>
      <c r="T211" s="26">
        <v>182</v>
      </c>
      <c r="U211" s="26">
        <v>181</v>
      </c>
      <c r="V211" s="29">
        <v>180</v>
      </c>
      <c r="W211" s="29">
        <v>179</v>
      </c>
    </row>
    <row r="212" spans="1:23" x14ac:dyDescent="0.2">
      <c r="A212" s="8">
        <f t="shared" ref="A212:A273" si="4">EOMONTH(A211,3)</f>
        <v>60175</v>
      </c>
      <c r="B212" s="27">
        <f>IFERROR(IF('RD Form'!$B$6&lt;=A212,$A$15/4,0),"")</f>
        <v>112.5</v>
      </c>
      <c r="D212" s="7" t="s">
        <v>50</v>
      </c>
      <c r="E212" s="26">
        <v>195</v>
      </c>
      <c r="F212" s="26">
        <v>194</v>
      </c>
      <c r="G212" s="29">
        <v>193</v>
      </c>
      <c r="H212" s="29">
        <v>192</v>
      </c>
      <c r="J212" s="26">
        <v>191</v>
      </c>
      <c r="K212" s="26">
        <v>190</v>
      </c>
      <c r="L212" s="29">
        <v>189</v>
      </c>
      <c r="M212" s="29">
        <v>188</v>
      </c>
      <c r="O212" s="26">
        <v>187</v>
      </c>
      <c r="P212" s="26">
        <v>186</v>
      </c>
      <c r="Q212" s="29">
        <v>185</v>
      </c>
      <c r="R212" s="29">
        <v>184</v>
      </c>
      <c r="T212" s="26">
        <v>183</v>
      </c>
      <c r="U212" s="26">
        <v>182</v>
      </c>
      <c r="V212" s="29">
        <v>181</v>
      </c>
      <c r="W212" s="29">
        <v>180</v>
      </c>
    </row>
    <row r="213" spans="1:23" x14ac:dyDescent="0.2">
      <c r="A213" s="8">
        <f t="shared" si="4"/>
        <v>60267</v>
      </c>
      <c r="B213" s="27">
        <f>IFERROR(IF('RD Form'!$B$6&lt;=A213,$A$15/4,0),"")</f>
        <v>112.5</v>
      </c>
      <c r="D213" s="7" t="s">
        <v>50</v>
      </c>
      <c r="E213" s="26">
        <v>196</v>
      </c>
      <c r="F213" s="26">
        <v>195</v>
      </c>
      <c r="G213" s="29">
        <v>194</v>
      </c>
      <c r="H213" s="29">
        <v>193</v>
      </c>
      <c r="J213" s="26">
        <v>192</v>
      </c>
      <c r="K213" s="26">
        <v>191</v>
      </c>
      <c r="L213" s="29">
        <v>190</v>
      </c>
      <c r="M213" s="29">
        <v>189</v>
      </c>
      <c r="O213" s="26">
        <v>188</v>
      </c>
      <c r="P213" s="26">
        <v>187</v>
      </c>
      <c r="Q213" s="29">
        <v>186</v>
      </c>
      <c r="R213" s="29">
        <v>185</v>
      </c>
      <c r="T213" s="26">
        <v>184</v>
      </c>
      <c r="U213" s="26">
        <v>183</v>
      </c>
      <c r="V213" s="29">
        <v>182</v>
      </c>
      <c r="W213" s="29">
        <v>181</v>
      </c>
    </row>
    <row r="214" spans="1:23" x14ac:dyDescent="0.2">
      <c r="A214" s="8">
        <f t="shared" si="4"/>
        <v>60357</v>
      </c>
      <c r="B214" s="27">
        <f>IFERROR(IF('RD Form'!$B$6&lt;=A214,$A$15/4,0),"")</f>
        <v>112.5</v>
      </c>
      <c r="D214" s="7" t="s">
        <v>51</v>
      </c>
      <c r="E214" s="26">
        <v>197</v>
      </c>
      <c r="F214" s="26">
        <v>196</v>
      </c>
      <c r="G214" s="29">
        <v>195</v>
      </c>
      <c r="H214" s="29">
        <v>194</v>
      </c>
      <c r="J214" s="26">
        <v>193</v>
      </c>
      <c r="K214" s="26">
        <v>192</v>
      </c>
      <c r="L214" s="29">
        <v>191</v>
      </c>
      <c r="M214" s="29">
        <v>190</v>
      </c>
      <c r="O214" s="26">
        <v>189</v>
      </c>
      <c r="P214" s="26">
        <v>188</v>
      </c>
      <c r="Q214" s="29">
        <v>187</v>
      </c>
      <c r="R214" s="29">
        <v>186</v>
      </c>
      <c r="T214" s="26">
        <v>185</v>
      </c>
      <c r="U214" s="26">
        <v>184</v>
      </c>
      <c r="V214" s="29">
        <v>183</v>
      </c>
      <c r="W214" s="29">
        <v>182</v>
      </c>
    </row>
    <row r="215" spans="1:23" x14ac:dyDescent="0.2">
      <c r="A215" s="8">
        <f t="shared" si="4"/>
        <v>60448</v>
      </c>
      <c r="B215" s="27">
        <f>IFERROR(IF('RD Form'!$B$6&lt;=A215,$A$15/4,0),"")</f>
        <v>112.5</v>
      </c>
      <c r="D215" s="7" t="s">
        <v>51</v>
      </c>
      <c r="E215" s="26">
        <v>198</v>
      </c>
      <c r="F215" s="26">
        <v>197</v>
      </c>
      <c r="G215" s="29">
        <v>196</v>
      </c>
      <c r="H215" s="29">
        <v>195</v>
      </c>
      <c r="J215" s="26">
        <v>194</v>
      </c>
      <c r="K215" s="26">
        <v>193</v>
      </c>
      <c r="L215" s="29">
        <v>192</v>
      </c>
      <c r="M215" s="29">
        <v>191</v>
      </c>
      <c r="O215" s="26">
        <v>190</v>
      </c>
      <c r="P215" s="26">
        <v>189</v>
      </c>
      <c r="Q215" s="29">
        <v>188</v>
      </c>
      <c r="R215" s="29">
        <v>187</v>
      </c>
      <c r="T215" s="26">
        <v>186</v>
      </c>
      <c r="U215" s="26">
        <v>185</v>
      </c>
      <c r="V215" s="29">
        <v>184</v>
      </c>
      <c r="W215" s="29">
        <v>183</v>
      </c>
    </row>
    <row r="216" spans="1:23" x14ac:dyDescent="0.2">
      <c r="A216" s="8">
        <f t="shared" si="4"/>
        <v>60540</v>
      </c>
      <c r="B216" s="27">
        <f>IFERROR(IF('RD Form'!$B$6&lt;=A216,$A$15/4,0),"")</f>
        <v>112.5</v>
      </c>
      <c r="D216" s="7" t="s">
        <v>51</v>
      </c>
      <c r="E216" s="26">
        <v>199</v>
      </c>
      <c r="F216" s="26">
        <v>198</v>
      </c>
      <c r="G216" s="29">
        <v>197</v>
      </c>
      <c r="H216" s="29">
        <v>196</v>
      </c>
      <c r="J216" s="26">
        <v>195</v>
      </c>
      <c r="K216" s="26">
        <v>194</v>
      </c>
      <c r="L216" s="29">
        <v>193</v>
      </c>
      <c r="M216" s="29">
        <v>192</v>
      </c>
      <c r="O216" s="26">
        <v>191</v>
      </c>
      <c r="P216" s="26">
        <v>190</v>
      </c>
      <c r="Q216" s="29">
        <v>189</v>
      </c>
      <c r="R216" s="29">
        <v>188</v>
      </c>
      <c r="T216" s="26">
        <v>187</v>
      </c>
      <c r="U216" s="26">
        <v>186</v>
      </c>
      <c r="V216" s="29">
        <v>185</v>
      </c>
      <c r="W216" s="29">
        <v>184</v>
      </c>
    </row>
    <row r="217" spans="1:23" x14ac:dyDescent="0.2">
      <c r="A217" s="8">
        <f t="shared" si="4"/>
        <v>60632</v>
      </c>
      <c r="B217" s="27">
        <f>IFERROR(IF('RD Form'!$B$6&lt;=A217,$A$15/4,0),"")</f>
        <v>112.5</v>
      </c>
      <c r="D217" s="7" t="s">
        <v>51</v>
      </c>
      <c r="E217" s="26">
        <v>200</v>
      </c>
      <c r="F217" s="26">
        <v>199</v>
      </c>
      <c r="G217" s="29">
        <v>198</v>
      </c>
      <c r="H217" s="29">
        <v>197</v>
      </c>
      <c r="J217" s="26">
        <v>196</v>
      </c>
      <c r="K217" s="26">
        <v>195</v>
      </c>
      <c r="L217" s="29">
        <v>194</v>
      </c>
      <c r="M217" s="29">
        <v>193</v>
      </c>
      <c r="O217" s="26">
        <v>192</v>
      </c>
      <c r="P217" s="26">
        <v>191</v>
      </c>
      <c r="Q217" s="29">
        <v>190</v>
      </c>
      <c r="R217" s="29">
        <v>189</v>
      </c>
      <c r="T217" s="26">
        <v>188</v>
      </c>
      <c r="U217" s="26">
        <v>187</v>
      </c>
      <c r="V217" s="29">
        <v>186</v>
      </c>
      <c r="W217" s="29">
        <v>185</v>
      </c>
    </row>
    <row r="218" spans="1:23" x14ac:dyDescent="0.2">
      <c r="A218" s="8">
        <f t="shared" si="4"/>
        <v>60722</v>
      </c>
      <c r="B218" s="27">
        <f>IFERROR(IF('RD Form'!$B$6&lt;=A218,$A$15/4,0),"")</f>
        <v>112.5</v>
      </c>
      <c r="D218" s="7" t="s">
        <v>52</v>
      </c>
      <c r="E218" s="26">
        <v>201</v>
      </c>
      <c r="F218" s="26">
        <v>200</v>
      </c>
      <c r="G218" s="29">
        <v>199</v>
      </c>
      <c r="H218" s="29">
        <v>198</v>
      </c>
      <c r="J218" s="26">
        <v>197</v>
      </c>
      <c r="K218" s="26">
        <v>196</v>
      </c>
      <c r="L218" s="29">
        <v>195</v>
      </c>
      <c r="M218" s="29">
        <v>194</v>
      </c>
      <c r="O218" s="26">
        <v>193</v>
      </c>
      <c r="P218" s="26">
        <v>192</v>
      </c>
      <c r="Q218" s="29">
        <v>191</v>
      </c>
      <c r="R218" s="29">
        <v>190</v>
      </c>
      <c r="T218" s="26">
        <v>189</v>
      </c>
      <c r="U218" s="26">
        <v>188</v>
      </c>
      <c r="V218" s="29">
        <v>187</v>
      </c>
      <c r="W218" s="29">
        <v>186</v>
      </c>
    </row>
    <row r="219" spans="1:23" x14ac:dyDescent="0.2">
      <c r="A219" s="8">
        <f t="shared" si="4"/>
        <v>60813</v>
      </c>
      <c r="B219" s="27">
        <f>IFERROR(IF('RD Form'!$B$6&lt;=A219,$A$15/4,0),"")</f>
        <v>112.5</v>
      </c>
      <c r="D219" s="7" t="s">
        <v>52</v>
      </c>
      <c r="E219" s="26">
        <v>202</v>
      </c>
      <c r="F219" s="26">
        <v>201</v>
      </c>
      <c r="G219" s="29">
        <v>200</v>
      </c>
      <c r="H219" s="29">
        <v>199</v>
      </c>
      <c r="J219" s="26">
        <v>198</v>
      </c>
      <c r="K219" s="26">
        <v>197</v>
      </c>
      <c r="L219" s="29">
        <v>196</v>
      </c>
      <c r="M219" s="29">
        <v>195</v>
      </c>
      <c r="O219" s="26">
        <v>194</v>
      </c>
      <c r="P219" s="26">
        <v>193</v>
      </c>
      <c r="Q219" s="29">
        <v>192</v>
      </c>
      <c r="R219" s="29">
        <v>191</v>
      </c>
      <c r="T219" s="26">
        <v>190</v>
      </c>
      <c r="U219" s="26">
        <v>189</v>
      </c>
      <c r="V219" s="29">
        <v>188</v>
      </c>
      <c r="W219" s="29">
        <v>187</v>
      </c>
    </row>
    <row r="220" spans="1:23" x14ac:dyDescent="0.2">
      <c r="A220" s="8">
        <f t="shared" si="4"/>
        <v>60905</v>
      </c>
      <c r="B220" s="27">
        <f>IFERROR(IF('RD Form'!$B$6&lt;=A220,$A$15/4,0),"")</f>
        <v>112.5</v>
      </c>
      <c r="D220" s="7" t="s">
        <v>52</v>
      </c>
      <c r="E220" s="26">
        <v>203</v>
      </c>
      <c r="F220" s="26">
        <v>202</v>
      </c>
      <c r="G220" s="29">
        <v>201</v>
      </c>
      <c r="H220" s="29">
        <v>200</v>
      </c>
      <c r="J220" s="26">
        <v>199</v>
      </c>
      <c r="K220" s="26">
        <v>198</v>
      </c>
      <c r="L220" s="29">
        <v>197</v>
      </c>
      <c r="M220" s="29">
        <v>196</v>
      </c>
      <c r="O220" s="26">
        <v>195</v>
      </c>
      <c r="P220" s="26">
        <v>194</v>
      </c>
      <c r="Q220" s="29">
        <v>193</v>
      </c>
      <c r="R220" s="29">
        <v>192</v>
      </c>
      <c r="T220" s="26">
        <v>191</v>
      </c>
      <c r="U220" s="26">
        <v>190</v>
      </c>
      <c r="V220" s="29">
        <v>189</v>
      </c>
      <c r="W220" s="29">
        <v>188</v>
      </c>
    </row>
    <row r="221" spans="1:23" x14ac:dyDescent="0.2">
      <c r="A221" s="8">
        <f t="shared" si="4"/>
        <v>60997</v>
      </c>
      <c r="B221" s="27">
        <f>IFERROR(IF('RD Form'!$B$6&lt;=A221,$A$15/4,0),"")</f>
        <v>112.5</v>
      </c>
      <c r="D221" s="7" t="s">
        <v>52</v>
      </c>
      <c r="E221" s="26">
        <v>204</v>
      </c>
      <c r="F221" s="26">
        <v>203</v>
      </c>
      <c r="G221" s="29">
        <v>202</v>
      </c>
      <c r="H221" s="29">
        <v>201</v>
      </c>
      <c r="J221" s="26">
        <v>200</v>
      </c>
      <c r="K221" s="26">
        <v>199</v>
      </c>
      <c r="L221" s="29">
        <v>198</v>
      </c>
      <c r="M221" s="29">
        <v>197</v>
      </c>
      <c r="O221" s="26">
        <v>196</v>
      </c>
      <c r="P221" s="26">
        <v>195</v>
      </c>
      <c r="Q221" s="29">
        <v>194</v>
      </c>
      <c r="R221" s="29">
        <v>193</v>
      </c>
      <c r="T221" s="26">
        <v>192</v>
      </c>
      <c r="U221" s="26">
        <v>191</v>
      </c>
      <c r="V221" s="29">
        <v>190</v>
      </c>
      <c r="W221" s="29">
        <v>189</v>
      </c>
    </row>
    <row r="222" spans="1:23" x14ac:dyDescent="0.2">
      <c r="A222" s="8">
        <f t="shared" si="4"/>
        <v>61087</v>
      </c>
      <c r="B222" s="27">
        <f>IFERROR(IF('RD Form'!$B$6&lt;=A222,$A$15/4,0),"")</f>
        <v>112.5</v>
      </c>
      <c r="D222" s="7" t="s">
        <v>53</v>
      </c>
      <c r="E222" s="26">
        <v>205</v>
      </c>
      <c r="F222" s="26">
        <v>204</v>
      </c>
      <c r="G222" s="29">
        <v>203</v>
      </c>
      <c r="H222" s="29">
        <v>202</v>
      </c>
      <c r="J222" s="26">
        <v>201</v>
      </c>
      <c r="K222" s="26">
        <v>200</v>
      </c>
      <c r="L222" s="29">
        <v>199</v>
      </c>
      <c r="M222" s="29">
        <v>198</v>
      </c>
      <c r="O222" s="26">
        <v>197</v>
      </c>
      <c r="P222" s="26">
        <v>196</v>
      </c>
      <c r="Q222" s="29">
        <v>195</v>
      </c>
      <c r="R222" s="29">
        <v>194</v>
      </c>
      <c r="T222" s="26">
        <v>193</v>
      </c>
      <c r="U222" s="26">
        <v>192</v>
      </c>
      <c r="V222" s="29">
        <v>191</v>
      </c>
      <c r="W222" s="29">
        <v>190</v>
      </c>
    </row>
    <row r="223" spans="1:23" x14ac:dyDescent="0.2">
      <c r="A223" s="8">
        <f t="shared" si="4"/>
        <v>61178</v>
      </c>
      <c r="B223" s="27">
        <f>IFERROR(IF('RD Form'!$B$6&lt;=A223,$A$15/4,0),"")</f>
        <v>112.5</v>
      </c>
      <c r="D223" s="7" t="s">
        <v>53</v>
      </c>
      <c r="E223" s="26">
        <v>206</v>
      </c>
      <c r="F223" s="26">
        <v>205</v>
      </c>
      <c r="G223" s="29">
        <v>204</v>
      </c>
      <c r="H223" s="29">
        <v>203</v>
      </c>
      <c r="J223" s="26">
        <v>202</v>
      </c>
      <c r="K223" s="26">
        <v>201</v>
      </c>
      <c r="L223" s="29">
        <v>200</v>
      </c>
      <c r="M223" s="29">
        <v>199</v>
      </c>
      <c r="O223" s="26">
        <v>198</v>
      </c>
      <c r="P223" s="26">
        <v>197</v>
      </c>
      <c r="Q223" s="29">
        <v>196</v>
      </c>
      <c r="R223" s="29">
        <v>195</v>
      </c>
      <c r="T223" s="26">
        <v>194</v>
      </c>
      <c r="U223" s="26">
        <v>193</v>
      </c>
      <c r="V223" s="29">
        <v>192</v>
      </c>
      <c r="W223" s="29">
        <v>191</v>
      </c>
    </row>
    <row r="224" spans="1:23" x14ac:dyDescent="0.2">
      <c r="A224" s="8">
        <f t="shared" si="4"/>
        <v>61270</v>
      </c>
      <c r="B224" s="27">
        <f>IFERROR(IF('RD Form'!$B$6&lt;=A224,$A$15/4,0),"")</f>
        <v>112.5</v>
      </c>
      <c r="D224" s="7" t="s">
        <v>53</v>
      </c>
      <c r="E224" s="26">
        <v>207</v>
      </c>
      <c r="F224" s="26">
        <v>206</v>
      </c>
      <c r="G224" s="29">
        <v>205</v>
      </c>
      <c r="H224" s="29">
        <v>204</v>
      </c>
      <c r="J224" s="26">
        <v>203</v>
      </c>
      <c r="K224" s="26">
        <v>202</v>
      </c>
      <c r="L224" s="29">
        <v>201</v>
      </c>
      <c r="M224" s="29">
        <v>200</v>
      </c>
      <c r="O224" s="26">
        <v>199</v>
      </c>
      <c r="P224" s="26">
        <v>198</v>
      </c>
      <c r="Q224" s="29">
        <v>197</v>
      </c>
      <c r="R224" s="29">
        <v>196</v>
      </c>
      <c r="T224" s="26">
        <v>195</v>
      </c>
      <c r="U224" s="26">
        <v>194</v>
      </c>
      <c r="V224" s="29">
        <v>193</v>
      </c>
      <c r="W224" s="29">
        <v>192</v>
      </c>
    </row>
    <row r="225" spans="1:23" x14ac:dyDescent="0.2">
      <c r="A225" s="8">
        <f t="shared" si="4"/>
        <v>61362</v>
      </c>
      <c r="B225" s="27">
        <f>IFERROR(IF('RD Form'!$B$6&lt;=A225,$A$15/4,0),"")</f>
        <v>112.5</v>
      </c>
      <c r="D225" s="7" t="s">
        <v>53</v>
      </c>
      <c r="E225" s="26">
        <v>208</v>
      </c>
      <c r="F225" s="26">
        <v>207</v>
      </c>
      <c r="G225" s="29">
        <v>206</v>
      </c>
      <c r="H225" s="29">
        <v>205</v>
      </c>
      <c r="J225" s="26">
        <v>204</v>
      </c>
      <c r="K225" s="26">
        <v>203</v>
      </c>
      <c r="L225" s="29">
        <v>202</v>
      </c>
      <c r="M225" s="29">
        <v>201</v>
      </c>
      <c r="O225" s="26">
        <v>200</v>
      </c>
      <c r="P225" s="26">
        <v>199</v>
      </c>
      <c r="Q225" s="29">
        <v>198</v>
      </c>
      <c r="R225" s="29">
        <v>197</v>
      </c>
      <c r="T225" s="26">
        <v>196</v>
      </c>
      <c r="U225" s="26">
        <v>195</v>
      </c>
      <c r="V225" s="29">
        <v>194</v>
      </c>
      <c r="W225" s="29">
        <v>193</v>
      </c>
    </row>
    <row r="226" spans="1:23" x14ac:dyDescent="0.2">
      <c r="A226" s="8">
        <f t="shared" si="4"/>
        <v>61453</v>
      </c>
      <c r="B226" s="27">
        <f>IFERROR(IF('RD Form'!$B$6&lt;=A226,$A$15/4,0),"")</f>
        <v>112.5</v>
      </c>
      <c r="D226" s="7" t="s">
        <v>54</v>
      </c>
      <c r="E226" s="26">
        <v>209</v>
      </c>
      <c r="F226" s="26">
        <v>208</v>
      </c>
      <c r="G226" s="29">
        <v>207</v>
      </c>
      <c r="H226" s="29">
        <v>206</v>
      </c>
      <c r="J226" s="26">
        <v>205</v>
      </c>
      <c r="K226" s="26">
        <v>204</v>
      </c>
      <c r="L226" s="29">
        <v>203</v>
      </c>
      <c r="M226" s="29">
        <v>202</v>
      </c>
      <c r="O226" s="26">
        <v>201</v>
      </c>
      <c r="P226" s="26">
        <v>200</v>
      </c>
      <c r="Q226" s="29">
        <v>199</v>
      </c>
      <c r="R226" s="29">
        <v>198</v>
      </c>
      <c r="T226" s="26">
        <v>197</v>
      </c>
      <c r="U226" s="26">
        <v>196</v>
      </c>
      <c r="V226" s="29">
        <v>195</v>
      </c>
      <c r="W226" s="29">
        <v>194</v>
      </c>
    </row>
    <row r="227" spans="1:23" x14ac:dyDescent="0.2">
      <c r="A227" s="8">
        <f t="shared" si="4"/>
        <v>61544</v>
      </c>
      <c r="B227" s="27">
        <f>IFERROR(IF('RD Form'!$B$6&lt;=A227,$A$15/4,0),"")</f>
        <v>112.5</v>
      </c>
      <c r="D227" s="7" t="s">
        <v>54</v>
      </c>
      <c r="E227" s="26">
        <v>210</v>
      </c>
      <c r="F227" s="26">
        <v>209</v>
      </c>
      <c r="G227" s="29">
        <v>208</v>
      </c>
      <c r="H227" s="29">
        <v>207</v>
      </c>
      <c r="J227" s="26">
        <v>206</v>
      </c>
      <c r="K227" s="26">
        <v>205</v>
      </c>
      <c r="L227" s="29">
        <v>204</v>
      </c>
      <c r="M227" s="29">
        <v>203</v>
      </c>
      <c r="O227" s="26">
        <v>202</v>
      </c>
      <c r="P227" s="26">
        <v>201</v>
      </c>
      <c r="Q227" s="29">
        <v>200</v>
      </c>
      <c r="R227" s="29">
        <v>199</v>
      </c>
      <c r="T227" s="26">
        <v>198</v>
      </c>
      <c r="U227" s="26">
        <v>197</v>
      </c>
      <c r="V227" s="29">
        <v>196</v>
      </c>
      <c r="W227" s="29">
        <v>195</v>
      </c>
    </row>
    <row r="228" spans="1:23" x14ac:dyDescent="0.2">
      <c r="A228" s="8">
        <f t="shared" si="4"/>
        <v>61636</v>
      </c>
      <c r="B228" s="27">
        <f>IFERROR(IF('RD Form'!$B$6&lt;=A228,$A$15/4,0),"")</f>
        <v>112.5</v>
      </c>
      <c r="D228" s="7" t="s">
        <v>54</v>
      </c>
      <c r="E228" s="26">
        <v>211</v>
      </c>
      <c r="F228" s="26">
        <v>210</v>
      </c>
      <c r="G228" s="29">
        <v>209</v>
      </c>
      <c r="H228" s="29">
        <v>208</v>
      </c>
      <c r="J228" s="26">
        <v>207</v>
      </c>
      <c r="K228" s="26">
        <v>206</v>
      </c>
      <c r="L228" s="29">
        <v>205</v>
      </c>
      <c r="M228" s="29">
        <v>204</v>
      </c>
      <c r="O228" s="26">
        <v>203</v>
      </c>
      <c r="P228" s="26">
        <v>202</v>
      </c>
      <c r="Q228" s="29">
        <v>201</v>
      </c>
      <c r="R228" s="29">
        <v>200</v>
      </c>
      <c r="T228" s="26">
        <v>199</v>
      </c>
      <c r="U228" s="26">
        <v>198</v>
      </c>
      <c r="V228" s="29">
        <v>197</v>
      </c>
      <c r="W228" s="29">
        <v>196</v>
      </c>
    </row>
    <row r="229" spans="1:23" x14ac:dyDescent="0.2">
      <c r="A229" s="8">
        <f t="shared" si="4"/>
        <v>61728</v>
      </c>
      <c r="B229" s="27">
        <f>IFERROR(IF('RD Form'!$B$6&lt;=A229,$A$15/4,0),"")</f>
        <v>112.5</v>
      </c>
      <c r="D229" s="7" t="s">
        <v>54</v>
      </c>
      <c r="E229" s="26">
        <v>212</v>
      </c>
      <c r="F229" s="26">
        <v>211</v>
      </c>
      <c r="G229" s="29">
        <v>210</v>
      </c>
      <c r="H229" s="29">
        <v>209</v>
      </c>
      <c r="J229" s="26">
        <v>208</v>
      </c>
      <c r="K229" s="26">
        <v>207</v>
      </c>
      <c r="L229" s="29">
        <v>206</v>
      </c>
      <c r="M229" s="29">
        <v>205</v>
      </c>
      <c r="O229" s="26">
        <v>204</v>
      </c>
      <c r="P229" s="26">
        <v>203</v>
      </c>
      <c r="Q229" s="29">
        <v>202</v>
      </c>
      <c r="R229" s="29">
        <v>201</v>
      </c>
      <c r="T229" s="26">
        <v>200</v>
      </c>
      <c r="U229" s="26">
        <v>199</v>
      </c>
      <c r="V229" s="29">
        <v>198</v>
      </c>
      <c r="W229" s="29">
        <v>197</v>
      </c>
    </row>
    <row r="230" spans="1:23" x14ac:dyDescent="0.2">
      <c r="A230" s="8">
        <f t="shared" si="4"/>
        <v>61818</v>
      </c>
      <c r="B230" s="27">
        <f>IFERROR(IF('RD Form'!$B$6&lt;=A230,$A$15/4,0),"")</f>
        <v>112.5</v>
      </c>
      <c r="D230" s="7" t="s">
        <v>55</v>
      </c>
      <c r="E230" s="26">
        <v>213</v>
      </c>
      <c r="F230" s="26">
        <v>212</v>
      </c>
      <c r="G230" s="29">
        <v>211</v>
      </c>
      <c r="H230" s="29">
        <v>210</v>
      </c>
      <c r="J230" s="26">
        <v>209</v>
      </c>
      <c r="K230" s="26">
        <v>208</v>
      </c>
      <c r="L230" s="29">
        <v>207</v>
      </c>
      <c r="M230" s="29">
        <v>206</v>
      </c>
      <c r="O230" s="26">
        <v>205</v>
      </c>
      <c r="P230" s="26">
        <v>204</v>
      </c>
      <c r="Q230" s="29">
        <v>203</v>
      </c>
      <c r="R230" s="29">
        <v>202</v>
      </c>
      <c r="T230" s="26">
        <v>201</v>
      </c>
      <c r="U230" s="26">
        <v>200</v>
      </c>
      <c r="V230" s="29">
        <v>199</v>
      </c>
      <c r="W230" s="29">
        <v>198</v>
      </c>
    </row>
    <row r="231" spans="1:23" x14ac:dyDescent="0.2">
      <c r="A231" s="8">
        <f t="shared" si="4"/>
        <v>61909</v>
      </c>
      <c r="B231" s="27">
        <f>IFERROR(IF('RD Form'!$B$6&lt;=A231,$A$15/4,0),"")</f>
        <v>112.5</v>
      </c>
      <c r="D231" s="7" t="s">
        <v>55</v>
      </c>
      <c r="E231" s="26">
        <v>214</v>
      </c>
      <c r="F231" s="26">
        <v>213</v>
      </c>
      <c r="G231" s="29">
        <v>212</v>
      </c>
      <c r="H231" s="29">
        <v>211</v>
      </c>
      <c r="J231" s="26">
        <v>210</v>
      </c>
      <c r="K231" s="26">
        <v>209</v>
      </c>
      <c r="L231" s="29">
        <v>208</v>
      </c>
      <c r="M231" s="29">
        <v>207</v>
      </c>
      <c r="O231" s="26">
        <v>206</v>
      </c>
      <c r="P231" s="26">
        <v>205</v>
      </c>
      <c r="Q231" s="29">
        <v>204</v>
      </c>
      <c r="R231" s="29">
        <v>203</v>
      </c>
      <c r="T231" s="26">
        <v>202</v>
      </c>
      <c r="U231" s="26">
        <v>201</v>
      </c>
      <c r="V231" s="29">
        <v>200</v>
      </c>
      <c r="W231" s="29">
        <v>199</v>
      </c>
    </row>
    <row r="232" spans="1:23" x14ac:dyDescent="0.2">
      <c r="A232" s="8">
        <f t="shared" si="4"/>
        <v>62001</v>
      </c>
      <c r="B232" s="27">
        <f>IFERROR(IF('RD Form'!$B$6&lt;=A232,$A$15/4,0),"")</f>
        <v>112.5</v>
      </c>
      <c r="D232" s="7" t="s">
        <v>55</v>
      </c>
      <c r="E232" s="26">
        <v>215</v>
      </c>
      <c r="F232" s="26">
        <v>214</v>
      </c>
      <c r="G232" s="29">
        <v>213</v>
      </c>
      <c r="H232" s="29">
        <v>212</v>
      </c>
      <c r="J232" s="26">
        <v>211</v>
      </c>
      <c r="K232" s="26">
        <v>210</v>
      </c>
      <c r="L232" s="29">
        <v>209</v>
      </c>
      <c r="M232" s="29">
        <v>208</v>
      </c>
      <c r="O232" s="26">
        <v>207</v>
      </c>
      <c r="P232" s="26">
        <v>206</v>
      </c>
      <c r="Q232" s="29">
        <v>205</v>
      </c>
      <c r="R232" s="29">
        <v>204</v>
      </c>
      <c r="T232" s="26">
        <v>203</v>
      </c>
      <c r="U232" s="26">
        <v>202</v>
      </c>
      <c r="V232" s="29">
        <v>201</v>
      </c>
      <c r="W232" s="29">
        <v>200</v>
      </c>
    </row>
    <row r="233" spans="1:23" x14ac:dyDescent="0.2">
      <c r="A233" s="8">
        <f t="shared" si="4"/>
        <v>62093</v>
      </c>
      <c r="B233" s="27">
        <f>IFERROR(IF('RD Form'!$B$6&lt;=A233,$A$15/4,0),"")</f>
        <v>112.5</v>
      </c>
      <c r="D233" s="7" t="s">
        <v>55</v>
      </c>
      <c r="E233" s="26">
        <v>216</v>
      </c>
      <c r="F233" s="26">
        <v>215</v>
      </c>
      <c r="G233" s="29">
        <v>214</v>
      </c>
      <c r="H233" s="29">
        <v>213</v>
      </c>
      <c r="J233" s="26">
        <v>212</v>
      </c>
      <c r="K233" s="26">
        <v>211</v>
      </c>
      <c r="L233" s="29">
        <v>210</v>
      </c>
      <c r="M233" s="29">
        <v>209</v>
      </c>
      <c r="O233" s="26">
        <v>208</v>
      </c>
      <c r="P233" s="26">
        <v>207</v>
      </c>
      <c r="Q233" s="29">
        <v>206</v>
      </c>
      <c r="R233" s="29">
        <v>205</v>
      </c>
      <c r="T233" s="26">
        <v>204</v>
      </c>
      <c r="U233" s="26">
        <v>203</v>
      </c>
      <c r="V233" s="29">
        <v>202</v>
      </c>
      <c r="W233" s="29">
        <v>201</v>
      </c>
    </row>
    <row r="234" spans="1:23" x14ac:dyDescent="0.2">
      <c r="A234" s="8">
        <f t="shared" si="4"/>
        <v>62183</v>
      </c>
      <c r="B234" s="27">
        <f>IFERROR(IF('RD Form'!$B$6&lt;=A234,$A$15/4,0),"")</f>
        <v>112.5</v>
      </c>
      <c r="D234" s="7" t="s">
        <v>56</v>
      </c>
      <c r="E234" s="26">
        <v>217</v>
      </c>
      <c r="F234" s="26">
        <v>216</v>
      </c>
      <c r="G234" s="29">
        <v>215</v>
      </c>
      <c r="H234" s="29">
        <v>214</v>
      </c>
      <c r="J234" s="26">
        <v>213</v>
      </c>
      <c r="K234" s="26">
        <v>212</v>
      </c>
      <c r="L234" s="29">
        <v>211</v>
      </c>
      <c r="M234" s="29">
        <v>210</v>
      </c>
      <c r="O234" s="26">
        <v>209</v>
      </c>
      <c r="P234" s="26">
        <v>208</v>
      </c>
      <c r="Q234" s="29">
        <v>207</v>
      </c>
      <c r="R234" s="29">
        <v>206</v>
      </c>
      <c r="T234" s="26">
        <v>205</v>
      </c>
      <c r="U234" s="26">
        <v>204</v>
      </c>
      <c r="V234" s="29">
        <v>203</v>
      </c>
      <c r="W234" s="29">
        <v>202</v>
      </c>
    </row>
    <row r="235" spans="1:23" x14ac:dyDescent="0.2">
      <c r="A235" s="8">
        <f t="shared" si="4"/>
        <v>62274</v>
      </c>
      <c r="B235" s="27">
        <f>IFERROR(IF('RD Form'!$B$6&lt;=A235,$A$15/4,0),"")</f>
        <v>112.5</v>
      </c>
      <c r="D235" s="7" t="s">
        <v>56</v>
      </c>
      <c r="E235" s="26">
        <v>218</v>
      </c>
      <c r="F235" s="26">
        <v>217</v>
      </c>
      <c r="G235" s="29">
        <v>216</v>
      </c>
      <c r="H235" s="29">
        <v>215</v>
      </c>
      <c r="J235" s="26">
        <v>214</v>
      </c>
      <c r="K235" s="26">
        <v>213</v>
      </c>
      <c r="L235" s="29">
        <v>212</v>
      </c>
      <c r="M235" s="29">
        <v>211</v>
      </c>
      <c r="O235" s="26">
        <v>210</v>
      </c>
      <c r="P235" s="26">
        <v>209</v>
      </c>
      <c r="Q235" s="29">
        <v>208</v>
      </c>
      <c r="R235" s="29">
        <v>207</v>
      </c>
      <c r="T235" s="26">
        <v>206</v>
      </c>
      <c r="U235" s="26">
        <v>205</v>
      </c>
      <c r="V235" s="29">
        <v>204</v>
      </c>
      <c r="W235" s="29">
        <v>203</v>
      </c>
    </row>
    <row r="236" spans="1:23" x14ac:dyDescent="0.2">
      <c r="A236" s="8">
        <f t="shared" si="4"/>
        <v>62366</v>
      </c>
      <c r="B236" s="27">
        <f>IFERROR(IF('RD Form'!$B$6&lt;=A236,$A$15/4,0),"")</f>
        <v>112.5</v>
      </c>
      <c r="D236" s="7" t="s">
        <v>56</v>
      </c>
      <c r="E236" s="26">
        <v>219</v>
      </c>
      <c r="F236" s="26">
        <v>218</v>
      </c>
      <c r="G236" s="29">
        <v>217</v>
      </c>
      <c r="H236" s="29">
        <v>216</v>
      </c>
      <c r="J236" s="26">
        <v>215</v>
      </c>
      <c r="K236" s="26">
        <v>214</v>
      </c>
      <c r="L236" s="29">
        <v>213</v>
      </c>
      <c r="M236" s="29">
        <v>212</v>
      </c>
      <c r="O236" s="26">
        <v>211</v>
      </c>
      <c r="P236" s="26">
        <v>210</v>
      </c>
      <c r="Q236" s="29">
        <v>209</v>
      </c>
      <c r="R236" s="29">
        <v>208</v>
      </c>
      <c r="T236" s="26">
        <v>207</v>
      </c>
      <c r="U236" s="26">
        <v>206</v>
      </c>
      <c r="V236" s="29">
        <v>205</v>
      </c>
      <c r="W236" s="29">
        <v>204</v>
      </c>
    </row>
    <row r="237" spans="1:23" x14ac:dyDescent="0.2">
      <c r="A237" s="8">
        <f t="shared" si="4"/>
        <v>62458</v>
      </c>
      <c r="B237" s="27">
        <f>IFERROR(IF('RD Form'!$B$6&lt;=A237,$A$15/4,0),"")</f>
        <v>112.5</v>
      </c>
      <c r="D237" s="7" t="s">
        <v>56</v>
      </c>
      <c r="E237" s="26">
        <v>220</v>
      </c>
      <c r="F237" s="26">
        <v>219</v>
      </c>
      <c r="G237" s="29">
        <v>218</v>
      </c>
      <c r="H237" s="29">
        <v>217</v>
      </c>
      <c r="J237" s="26">
        <v>216</v>
      </c>
      <c r="K237" s="26">
        <v>215</v>
      </c>
      <c r="L237" s="29">
        <v>214</v>
      </c>
      <c r="M237" s="29">
        <v>213</v>
      </c>
      <c r="O237" s="26">
        <v>212</v>
      </c>
      <c r="P237" s="26">
        <v>211</v>
      </c>
      <c r="Q237" s="29">
        <v>210</v>
      </c>
      <c r="R237" s="29">
        <v>209</v>
      </c>
      <c r="T237" s="26">
        <v>208</v>
      </c>
      <c r="U237" s="26">
        <v>207</v>
      </c>
      <c r="V237" s="29">
        <v>206</v>
      </c>
      <c r="W237" s="29">
        <v>205</v>
      </c>
    </row>
    <row r="238" spans="1:23" x14ac:dyDescent="0.2">
      <c r="A238" s="8">
        <f t="shared" si="4"/>
        <v>62548</v>
      </c>
      <c r="B238" s="27">
        <f>IFERROR(IF('RD Form'!$B$6&lt;=A238,$A$15/4,0),"")</f>
        <v>112.5</v>
      </c>
      <c r="D238" s="7" t="s">
        <v>57</v>
      </c>
      <c r="E238" s="26">
        <v>221</v>
      </c>
      <c r="F238" s="26">
        <v>220</v>
      </c>
      <c r="G238" s="29">
        <v>219</v>
      </c>
      <c r="H238" s="29">
        <v>218</v>
      </c>
      <c r="J238" s="26">
        <v>217</v>
      </c>
      <c r="K238" s="26">
        <v>216</v>
      </c>
      <c r="L238" s="29">
        <v>215</v>
      </c>
      <c r="M238" s="29">
        <v>214</v>
      </c>
      <c r="O238" s="26">
        <v>213</v>
      </c>
      <c r="P238" s="26">
        <v>212</v>
      </c>
      <c r="Q238" s="29">
        <v>211</v>
      </c>
      <c r="R238" s="29">
        <v>210</v>
      </c>
      <c r="T238" s="26">
        <v>209</v>
      </c>
      <c r="U238" s="26">
        <v>208</v>
      </c>
      <c r="V238" s="29">
        <v>207</v>
      </c>
      <c r="W238" s="29">
        <v>206</v>
      </c>
    </row>
    <row r="239" spans="1:23" x14ac:dyDescent="0.2">
      <c r="A239" s="8">
        <f t="shared" si="4"/>
        <v>62639</v>
      </c>
      <c r="B239" s="27">
        <f>IFERROR(IF('RD Form'!$B$6&lt;=A239,$A$15/4,0),"")</f>
        <v>112.5</v>
      </c>
      <c r="D239" s="7" t="s">
        <v>57</v>
      </c>
      <c r="E239" s="26">
        <v>222</v>
      </c>
      <c r="F239" s="26">
        <v>221</v>
      </c>
      <c r="G239" s="29">
        <v>220</v>
      </c>
      <c r="H239" s="29">
        <v>219</v>
      </c>
      <c r="J239" s="26">
        <v>218</v>
      </c>
      <c r="K239" s="26">
        <v>217</v>
      </c>
      <c r="L239" s="29">
        <v>216</v>
      </c>
      <c r="M239" s="29">
        <v>215</v>
      </c>
      <c r="O239" s="26">
        <v>214</v>
      </c>
      <c r="P239" s="26">
        <v>213</v>
      </c>
      <c r="Q239" s="29">
        <v>212</v>
      </c>
      <c r="R239" s="29">
        <v>211</v>
      </c>
      <c r="T239" s="26">
        <v>210</v>
      </c>
      <c r="U239" s="26">
        <v>209</v>
      </c>
      <c r="V239" s="29">
        <v>208</v>
      </c>
      <c r="W239" s="29">
        <v>207</v>
      </c>
    </row>
    <row r="240" spans="1:23" x14ac:dyDescent="0.2">
      <c r="A240" s="8">
        <f t="shared" si="4"/>
        <v>62731</v>
      </c>
      <c r="B240" s="27">
        <f>IFERROR(IF('RD Form'!$B$6&lt;=A240,$A$15/4,0),"")</f>
        <v>112.5</v>
      </c>
      <c r="D240" s="7" t="s">
        <v>57</v>
      </c>
      <c r="E240" s="26">
        <v>223</v>
      </c>
      <c r="F240" s="26">
        <v>222</v>
      </c>
      <c r="G240" s="29">
        <v>221</v>
      </c>
      <c r="H240" s="29">
        <v>220</v>
      </c>
      <c r="J240" s="26">
        <v>219</v>
      </c>
      <c r="K240" s="26">
        <v>218</v>
      </c>
      <c r="L240" s="29">
        <v>217</v>
      </c>
      <c r="M240" s="29">
        <v>216</v>
      </c>
      <c r="O240" s="26">
        <v>215</v>
      </c>
      <c r="P240" s="26">
        <v>214</v>
      </c>
      <c r="Q240" s="29">
        <v>213</v>
      </c>
      <c r="R240" s="29">
        <v>212</v>
      </c>
      <c r="T240" s="26">
        <v>211</v>
      </c>
      <c r="U240" s="26">
        <v>210</v>
      </c>
      <c r="V240" s="29">
        <v>209</v>
      </c>
      <c r="W240" s="29">
        <v>208</v>
      </c>
    </row>
    <row r="241" spans="1:23" x14ac:dyDescent="0.2">
      <c r="A241" s="8">
        <f t="shared" si="4"/>
        <v>62823</v>
      </c>
      <c r="B241" s="27">
        <f>IFERROR(IF('RD Form'!$B$6&lt;=A241,$A$15/4,0),"")</f>
        <v>112.5</v>
      </c>
      <c r="D241" s="7" t="s">
        <v>57</v>
      </c>
      <c r="E241" s="26">
        <v>224</v>
      </c>
      <c r="F241" s="26">
        <v>223</v>
      </c>
      <c r="G241" s="29">
        <v>222</v>
      </c>
      <c r="H241" s="29">
        <v>221</v>
      </c>
      <c r="J241" s="26">
        <v>220</v>
      </c>
      <c r="K241" s="26">
        <v>219</v>
      </c>
      <c r="L241" s="29">
        <v>218</v>
      </c>
      <c r="M241" s="29">
        <v>217</v>
      </c>
      <c r="O241" s="26">
        <v>216</v>
      </c>
      <c r="P241" s="26">
        <v>215</v>
      </c>
      <c r="Q241" s="29">
        <v>214</v>
      </c>
      <c r="R241" s="29">
        <v>213</v>
      </c>
      <c r="T241" s="26">
        <v>212</v>
      </c>
      <c r="U241" s="26">
        <v>211</v>
      </c>
      <c r="V241" s="29">
        <v>210</v>
      </c>
      <c r="W241" s="29">
        <v>209</v>
      </c>
    </row>
    <row r="242" spans="1:23" x14ac:dyDescent="0.2">
      <c r="A242" s="8">
        <f t="shared" si="4"/>
        <v>62914</v>
      </c>
      <c r="B242" s="27">
        <f>IFERROR(IF('RD Form'!$B$6&lt;=A242,$A$15/4,0),"")</f>
        <v>112.5</v>
      </c>
      <c r="D242" s="7" t="s">
        <v>58</v>
      </c>
      <c r="E242" s="26">
        <v>225</v>
      </c>
      <c r="F242" s="26">
        <v>224</v>
      </c>
      <c r="G242" s="29">
        <v>223</v>
      </c>
      <c r="H242" s="29">
        <v>222</v>
      </c>
      <c r="J242" s="26">
        <v>221</v>
      </c>
      <c r="K242" s="26">
        <v>220</v>
      </c>
      <c r="L242" s="29">
        <v>219</v>
      </c>
      <c r="M242" s="29">
        <v>218</v>
      </c>
      <c r="O242" s="26">
        <v>217</v>
      </c>
      <c r="P242" s="26">
        <v>216</v>
      </c>
      <c r="Q242" s="29">
        <v>215</v>
      </c>
      <c r="R242" s="29">
        <v>214</v>
      </c>
      <c r="T242" s="26">
        <v>213</v>
      </c>
      <c r="U242" s="26">
        <v>212</v>
      </c>
      <c r="V242" s="29">
        <v>211</v>
      </c>
      <c r="W242" s="29">
        <v>210</v>
      </c>
    </row>
    <row r="243" spans="1:23" x14ac:dyDescent="0.2">
      <c r="A243" s="8">
        <f t="shared" si="4"/>
        <v>63005</v>
      </c>
      <c r="B243" s="27">
        <f>IFERROR(IF('RD Form'!$B$6&lt;=A243,$A$15/4,0),"")</f>
        <v>112.5</v>
      </c>
      <c r="D243" s="7" t="s">
        <v>58</v>
      </c>
      <c r="E243" s="26">
        <v>226</v>
      </c>
      <c r="F243" s="26">
        <v>225</v>
      </c>
      <c r="G243" s="29">
        <v>224</v>
      </c>
      <c r="H243" s="29">
        <v>223</v>
      </c>
      <c r="J243" s="26">
        <v>222</v>
      </c>
      <c r="K243" s="26">
        <v>221</v>
      </c>
      <c r="L243" s="29">
        <v>220</v>
      </c>
      <c r="M243" s="29">
        <v>219</v>
      </c>
      <c r="O243" s="26">
        <v>218</v>
      </c>
      <c r="P243" s="26">
        <v>217</v>
      </c>
      <c r="Q243" s="29">
        <v>216</v>
      </c>
      <c r="R243" s="29">
        <v>215</v>
      </c>
      <c r="T243" s="26">
        <v>214</v>
      </c>
      <c r="U243" s="26">
        <v>213</v>
      </c>
      <c r="V243" s="29">
        <v>212</v>
      </c>
      <c r="W243" s="29">
        <v>211</v>
      </c>
    </row>
    <row r="244" spans="1:23" x14ac:dyDescent="0.2">
      <c r="A244" s="8">
        <f t="shared" si="4"/>
        <v>63097</v>
      </c>
      <c r="B244" s="27">
        <f>IFERROR(IF('RD Form'!$B$6&lt;=A244,$A$15/4,0),"")</f>
        <v>112.5</v>
      </c>
      <c r="D244" s="7" t="s">
        <v>58</v>
      </c>
      <c r="E244" s="26">
        <v>227</v>
      </c>
      <c r="F244" s="26">
        <v>226</v>
      </c>
      <c r="G244" s="29">
        <v>225</v>
      </c>
      <c r="H244" s="29">
        <v>224</v>
      </c>
      <c r="J244" s="26">
        <v>223</v>
      </c>
      <c r="K244" s="26">
        <v>222</v>
      </c>
      <c r="L244" s="29">
        <v>221</v>
      </c>
      <c r="M244" s="29">
        <v>220</v>
      </c>
      <c r="O244" s="26">
        <v>219</v>
      </c>
      <c r="P244" s="26">
        <v>218</v>
      </c>
      <c r="Q244" s="29">
        <v>217</v>
      </c>
      <c r="R244" s="29">
        <v>216</v>
      </c>
      <c r="T244" s="26">
        <v>215</v>
      </c>
      <c r="U244" s="26">
        <v>214</v>
      </c>
      <c r="V244" s="29">
        <v>213</v>
      </c>
      <c r="W244" s="29">
        <v>212</v>
      </c>
    </row>
    <row r="245" spans="1:23" x14ac:dyDescent="0.2">
      <c r="A245" s="8">
        <f t="shared" si="4"/>
        <v>63189</v>
      </c>
      <c r="B245" s="27">
        <f>IFERROR(IF('RD Form'!$B$6&lt;=A245,$A$15/4,0),"")</f>
        <v>112.5</v>
      </c>
      <c r="D245" s="7" t="s">
        <v>58</v>
      </c>
      <c r="E245" s="26">
        <v>228</v>
      </c>
      <c r="F245" s="26">
        <v>227</v>
      </c>
      <c r="G245" s="29">
        <v>226</v>
      </c>
      <c r="H245" s="29">
        <v>225</v>
      </c>
      <c r="J245" s="26">
        <v>224</v>
      </c>
      <c r="K245" s="26">
        <v>223</v>
      </c>
      <c r="L245" s="29">
        <v>222</v>
      </c>
      <c r="M245" s="29">
        <v>221</v>
      </c>
      <c r="O245" s="26">
        <v>220</v>
      </c>
      <c r="P245" s="26">
        <v>219</v>
      </c>
      <c r="Q245" s="29">
        <v>218</v>
      </c>
      <c r="R245" s="29">
        <v>217</v>
      </c>
      <c r="T245" s="26">
        <v>216</v>
      </c>
      <c r="U245" s="26">
        <v>215</v>
      </c>
      <c r="V245" s="29">
        <v>214</v>
      </c>
      <c r="W245" s="29">
        <v>213</v>
      </c>
    </row>
    <row r="246" spans="1:23" x14ac:dyDescent="0.2">
      <c r="A246" s="8">
        <f t="shared" si="4"/>
        <v>63279</v>
      </c>
      <c r="B246" s="27">
        <f>IFERROR(IF('RD Form'!$B$6&lt;=A246,$A$15/4,0),"")</f>
        <v>112.5</v>
      </c>
      <c r="D246" s="7" t="s">
        <v>59</v>
      </c>
      <c r="E246" s="26">
        <v>229</v>
      </c>
      <c r="F246" s="26">
        <v>228</v>
      </c>
      <c r="G246" s="29">
        <v>227</v>
      </c>
      <c r="H246" s="29">
        <v>226</v>
      </c>
      <c r="J246" s="26">
        <v>225</v>
      </c>
      <c r="K246" s="26">
        <v>224</v>
      </c>
      <c r="L246" s="29">
        <v>223</v>
      </c>
      <c r="M246" s="29">
        <v>222</v>
      </c>
      <c r="O246" s="26">
        <v>221</v>
      </c>
      <c r="P246" s="26">
        <v>220</v>
      </c>
      <c r="Q246" s="29">
        <v>219</v>
      </c>
      <c r="R246" s="29">
        <v>218</v>
      </c>
      <c r="T246" s="26">
        <v>217</v>
      </c>
      <c r="U246" s="26">
        <v>216</v>
      </c>
      <c r="V246" s="29">
        <v>215</v>
      </c>
      <c r="W246" s="29">
        <v>214</v>
      </c>
    </row>
    <row r="247" spans="1:23" x14ac:dyDescent="0.2">
      <c r="A247" s="8">
        <f t="shared" si="4"/>
        <v>63370</v>
      </c>
      <c r="B247" s="27">
        <f>IFERROR(IF('RD Form'!$B$6&lt;=A247,$A$15/4,0),"")</f>
        <v>112.5</v>
      </c>
      <c r="D247" s="7" t="s">
        <v>59</v>
      </c>
      <c r="E247" s="26">
        <v>230</v>
      </c>
      <c r="F247" s="26">
        <v>229</v>
      </c>
      <c r="G247" s="29">
        <v>228</v>
      </c>
      <c r="H247" s="29">
        <v>227</v>
      </c>
      <c r="J247" s="26">
        <v>226</v>
      </c>
      <c r="K247" s="26">
        <v>225</v>
      </c>
      <c r="L247" s="29">
        <v>224</v>
      </c>
      <c r="M247" s="29">
        <v>223</v>
      </c>
      <c r="O247" s="26">
        <v>222</v>
      </c>
      <c r="P247" s="26">
        <v>221</v>
      </c>
      <c r="Q247" s="29">
        <v>220</v>
      </c>
      <c r="R247" s="29">
        <v>219</v>
      </c>
      <c r="T247" s="26">
        <v>218</v>
      </c>
      <c r="U247" s="26">
        <v>217</v>
      </c>
      <c r="V247" s="29">
        <v>216</v>
      </c>
      <c r="W247" s="29">
        <v>215</v>
      </c>
    </row>
    <row r="248" spans="1:23" x14ac:dyDescent="0.2">
      <c r="A248" s="8">
        <f t="shared" si="4"/>
        <v>63462</v>
      </c>
      <c r="B248" s="27">
        <f>IFERROR(IF('RD Form'!$B$6&lt;=A248,$A$15/4,0),"")</f>
        <v>112.5</v>
      </c>
      <c r="D248" s="7" t="s">
        <v>59</v>
      </c>
      <c r="E248" s="26">
        <v>231</v>
      </c>
      <c r="F248" s="26">
        <v>230</v>
      </c>
      <c r="G248" s="29">
        <v>229</v>
      </c>
      <c r="H248" s="29">
        <v>228</v>
      </c>
      <c r="J248" s="26">
        <v>227</v>
      </c>
      <c r="K248" s="26">
        <v>226</v>
      </c>
      <c r="L248" s="29">
        <v>225</v>
      </c>
      <c r="M248" s="29">
        <v>224</v>
      </c>
      <c r="O248" s="26">
        <v>223</v>
      </c>
      <c r="P248" s="26">
        <v>222</v>
      </c>
      <c r="Q248" s="29">
        <v>221</v>
      </c>
      <c r="R248" s="29">
        <v>220</v>
      </c>
      <c r="T248" s="26">
        <v>219</v>
      </c>
      <c r="U248" s="26">
        <v>218</v>
      </c>
      <c r="V248" s="29">
        <v>217</v>
      </c>
      <c r="W248" s="29">
        <v>216</v>
      </c>
    </row>
    <row r="249" spans="1:23" x14ac:dyDescent="0.2">
      <c r="A249" s="8">
        <f t="shared" si="4"/>
        <v>63554</v>
      </c>
      <c r="B249" s="27">
        <f>IFERROR(IF('RD Form'!$B$6&lt;=A249,$A$15/4,0),"")</f>
        <v>112.5</v>
      </c>
      <c r="D249" s="7" t="s">
        <v>59</v>
      </c>
      <c r="E249" s="26">
        <v>232</v>
      </c>
      <c r="F249" s="26">
        <v>231</v>
      </c>
      <c r="G249" s="29">
        <v>230</v>
      </c>
      <c r="H249" s="29">
        <v>229</v>
      </c>
      <c r="J249" s="26">
        <v>228</v>
      </c>
      <c r="K249" s="26">
        <v>227</v>
      </c>
      <c r="L249" s="29">
        <v>226</v>
      </c>
      <c r="M249" s="29">
        <v>225</v>
      </c>
      <c r="O249" s="26">
        <v>224</v>
      </c>
      <c r="P249" s="26">
        <v>223</v>
      </c>
      <c r="Q249" s="29">
        <v>222</v>
      </c>
      <c r="R249" s="29">
        <v>221</v>
      </c>
      <c r="T249" s="26">
        <v>220</v>
      </c>
      <c r="U249" s="26">
        <v>219</v>
      </c>
      <c r="V249" s="29">
        <v>218</v>
      </c>
      <c r="W249" s="29">
        <v>217</v>
      </c>
    </row>
    <row r="250" spans="1:23" x14ac:dyDescent="0.2">
      <c r="A250" s="8">
        <f t="shared" si="4"/>
        <v>63644</v>
      </c>
      <c r="B250" s="27">
        <f>IFERROR(IF('RD Form'!$B$6&lt;=A250,$A$15/4,0),"")</f>
        <v>112.5</v>
      </c>
      <c r="D250" s="7" t="s">
        <v>60</v>
      </c>
      <c r="E250" s="26">
        <v>233</v>
      </c>
      <c r="F250" s="26">
        <v>232</v>
      </c>
      <c r="G250" s="29">
        <v>231</v>
      </c>
      <c r="H250" s="29">
        <v>230</v>
      </c>
      <c r="J250" s="26">
        <v>229</v>
      </c>
      <c r="K250" s="26">
        <v>228</v>
      </c>
      <c r="L250" s="29">
        <v>227</v>
      </c>
      <c r="M250" s="29">
        <v>226</v>
      </c>
      <c r="O250" s="26">
        <v>225</v>
      </c>
      <c r="P250" s="26">
        <v>224</v>
      </c>
      <c r="Q250" s="29">
        <v>223</v>
      </c>
      <c r="R250" s="29">
        <v>222</v>
      </c>
      <c r="T250" s="26">
        <v>221</v>
      </c>
      <c r="U250" s="26">
        <v>220</v>
      </c>
      <c r="V250" s="29">
        <v>219</v>
      </c>
      <c r="W250" s="29">
        <v>218</v>
      </c>
    </row>
    <row r="251" spans="1:23" x14ac:dyDescent="0.2">
      <c r="A251" s="8">
        <f t="shared" si="4"/>
        <v>63735</v>
      </c>
      <c r="B251" s="27">
        <f>IFERROR(IF('RD Form'!$B$6&lt;=A251,$A$15/4,0),"")</f>
        <v>112.5</v>
      </c>
      <c r="D251" s="7" t="s">
        <v>60</v>
      </c>
      <c r="E251" s="26">
        <v>234</v>
      </c>
      <c r="F251" s="26">
        <v>233</v>
      </c>
      <c r="G251" s="29">
        <v>232</v>
      </c>
      <c r="H251" s="29">
        <v>231</v>
      </c>
      <c r="J251" s="26">
        <v>230</v>
      </c>
      <c r="K251" s="26">
        <v>229</v>
      </c>
      <c r="L251" s="29">
        <v>228</v>
      </c>
      <c r="M251" s="29">
        <v>227</v>
      </c>
      <c r="O251" s="26">
        <v>226</v>
      </c>
      <c r="P251" s="26">
        <v>225</v>
      </c>
      <c r="Q251" s="29">
        <v>224</v>
      </c>
      <c r="R251" s="29">
        <v>223</v>
      </c>
      <c r="T251" s="26">
        <v>222</v>
      </c>
      <c r="U251" s="26">
        <v>221</v>
      </c>
      <c r="V251" s="29">
        <v>220</v>
      </c>
      <c r="W251" s="29">
        <v>219</v>
      </c>
    </row>
    <row r="252" spans="1:23" x14ac:dyDescent="0.2">
      <c r="A252" s="8">
        <f t="shared" si="4"/>
        <v>63827</v>
      </c>
      <c r="B252" s="27">
        <f>IFERROR(IF('RD Form'!$B$6&lt;=A252,$A$15/4,0),"")</f>
        <v>112.5</v>
      </c>
      <c r="D252" s="7" t="s">
        <v>60</v>
      </c>
      <c r="E252" s="26">
        <v>235</v>
      </c>
      <c r="F252" s="26">
        <v>234</v>
      </c>
      <c r="G252" s="29">
        <v>233</v>
      </c>
      <c r="H252" s="29">
        <v>232</v>
      </c>
      <c r="J252" s="26">
        <v>231</v>
      </c>
      <c r="K252" s="26">
        <v>230</v>
      </c>
      <c r="L252" s="29">
        <v>229</v>
      </c>
      <c r="M252" s="29">
        <v>228</v>
      </c>
      <c r="O252" s="26">
        <v>227</v>
      </c>
      <c r="P252" s="26">
        <v>226</v>
      </c>
      <c r="Q252" s="29">
        <v>225</v>
      </c>
      <c r="R252" s="29">
        <v>224</v>
      </c>
      <c r="T252" s="26">
        <v>223</v>
      </c>
      <c r="U252" s="26">
        <v>222</v>
      </c>
      <c r="V252" s="29">
        <v>221</v>
      </c>
      <c r="W252" s="29">
        <v>220</v>
      </c>
    </row>
    <row r="253" spans="1:23" x14ac:dyDescent="0.2">
      <c r="A253" s="8">
        <f t="shared" si="4"/>
        <v>63919</v>
      </c>
      <c r="B253" s="27">
        <f>IFERROR(IF('RD Form'!$B$6&lt;=A253,$A$15/4,0),"")</f>
        <v>112.5</v>
      </c>
      <c r="D253" s="7" t="s">
        <v>60</v>
      </c>
      <c r="E253" s="26">
        <v>236</v>
      </c>
      <c r="F253" s="26">
        <v>235</v>
      </c>
      <c r="G253" s="29">
        <v>234</v>
      </c>
      <c r="H253" s="29">
        <v>233</v>
      </c>
      <c r="J253" s="26">
        <v>232</v>
      </c>
      <c r="K253" s="26">
        <v>231</v>
      </c>
      <c r="L253" s="29">
        <v>230</v>
      </c>
      <c r="M253" s="29">
        <v>229</v>
      </c>
      <c r="O253" s="26">
        <v>228</v>
      </c>
      <c r="P253" s="26">
        <v>227</v>
      </c>
      <c r="Q253" s="29">
        <v>226</v>
      </c>
      <c r="R253" s="29">
        <v>225</v>
      </c>
      <c r="T253" s="26">
        <v>224</v>
      </c>
      <c r="U253" s="26">
        <v>223</v>
      </c>
      <c r="V253" s="29">
        <v>222</v>
      </c>
      <c r="W253" s="29">
        <v>221</v>
      </c>
    </row>
    <row r="254" spans="1:23" x14ac:dyDescent="0.2">
      <c r="A254" s="8">
        <f t="shared" si="4"/>
        <v>64009</v>
      </c>
      <c r="B254" s="27">
        <f>IFERROR(IF('RD Form'!$B$6&lt;=A254,$A$15/4,0),"")</f>
        <v>112.5</v>
      </c>
      <c r="D254" s="7" t="s">
        <v>61</v>
      </c>
      <c r="E254" s="26">
        <v>237</v>
      </c>
      <c r="F254" s="26">
        <v>236</v>
      </c>
      <c r="G254" s="29">
        <v>235</v>
      </c>
      <c r="H254" s="29">
        <v>234</v>
      </c>
      <c r="J254" s="26">
        <v>233</v>
      </c>
      <c r="K254" s="26">
        <v>232</v>
      </c>
      <c r="L254" s="29">
        <v>231</v>
      </c>
      <c r="M254" s="29">
        <v>230</v>
      </c>
      <c r="O254" s="26">
        <v>229</v>
      </c>
      <c r="P254" s="26">
        <v>228</v>
      </c>
      <c r="Q254" s="29">
        <v>227</v>
      </c>
      <c r="R254" s="29">
        <v>226</v>
      </c>
      <c r="T254" s="26">
        <v>225</v>
      </c>
      <c r="U254" s="26">
        <v>224</v>
      </c>
      <c r="V254" s="29">
        <v>223</v>
      </c>
      <c r="W254" s="29">
        <v>222</v>
      </c>
    </row>
    <row r="255" spans="1:23" x14ac:dyDescent="0.2">
      <c r="A255" s="8">
        <f t="shared" si="4"/>
        <v>64100</v>
      </c>
      <c r="B255" s="27">
        <f>IFERROR(IF('RD Form'!$B$6&lt;=A255,$A$15/4,0),"")</f>
        <v>112.5</v>
      </c>
      <c r="D255" s="7" t="s">
        <v>61</v>
      </c>
      <c r="E255" s="26">
        <v>238</v>
      </c>
      <c r="F255" s="26">
        <v>237</v>
      </c>
      <c r="G255" s="29">
        <v>236</v>
      </c>
      <c r="H255" s="29">
        <v>235</v>
      </c>
      <c r="J255" s="26">
        <v>234</v>
      </c>
      <c r="K255" s="26">
        <v>233</v>
      </c>
      <c r="L255" s="29">
        <v>232</v>
      </c>
      <c r="M255" s="29">
        <v>231</v>
      </c>
      <c r="O255" s="26">
        <v>230</v>
      </c>
      <c r="P255" s="26">
        <v>229</v>
      </c>
      <c r="Q255" s="29">
        <v>228</v>
      </c>
      <c r="R255" s="29">
        <v>227</v>
      </c>
      <c r="T255" s="26">
        <v>226</v>
      </c>
      <c r="U255" s="26">
        <v>225</v>
      </c>
      <c r="V255" s="29">
        <v>224</v>
      </c>
      <c r="W255" s="29">
        <v>223</v>
      </c>
    </row>
    <row r="256" spans="1:23" x14ac:dyDescent="0.2">
      <c r="A256" s="8">
        <f t="shared" si="4"/>
        <v>64192</v>
      </c>
      <c r="B256" s="27">
        <f>IFERROR(IF('RD Form'!$B$6&lt;=A256,$A$15/4,0),"")</f>
        <v>112.5</v>
      </c>
      <c r="D256" s="7" t="s">
        <v>61</v>
      </c>
      <c r="E256" s="26">
        <v>239</v>
      </c>
      <c r="F256" s="26">
        <v>238</v>
      </c>
      <c r="G256" s="29">
        <v>237</v>
      </c>
      <c r="H256" s="29">
        <v>236</v>
      </c>
      <c r="J256" s="26">
        <v>235</v>
      </c>
      <c r="K256" s="26">
        <v>234</v>
      </c>
      <c r="L256" s="29">
        <v>233</v>
      </c>
      <c r="M256" s="29">
        <v>232</v>
      </c>
      <c r="O256" s="26">
        <v>231</v>
      </c>
      <c r="P256" s="26">
        <v>230</v>
      </c>
      <c r="Q256" s="29">
        <v>229</v>
      </c>
      <c r="R256" s="29">
        <v>228</v>
      </c>
      <c r="T256" s="26">
        <v>227</v>
      </c>
      <c r="U256" s="26">
        <v>226</v>
      </c>
      <c r="V256" s="29">
        <v>225</v>
      </c>
      <c r="W256" s="29">
        <v>224</v>
      </c>
    </row>
    <row r="257" spans="1:23" x14ac:dyDescent="0.2">
      <c r="A257" s="8">
        <f t="shared" si="4"/>
        <v>64284</v>
      </c>
      <c r="B257" s="27">
        <f>IFERROR(IF('RD Form'!$B$6&lt;=A257,$A$15/4,0),"")</f>
        <v>112.5</v>
      </c>
      <c r="D257" s="7" t="s">
        <v>61</v>
      </c>
      <c r="E257" s="26">
        <v>240</v>
      </c>
      <c r="F257" s="26">
        <v>239</v>
      </c>
      <c r="G257" s="29">
        <v>238</v>
      </c>
      <c r="H257" s="29">
        <v>237</v>
      </c>
      <c r="J257" s="26">
        <v>236</v>
      </c>
      <c r="K257" s="26">
        <v>235</v>
      </c>
      <c r="L257" s="29">
        <v>234</v>
      </c>
      <c r="M257" s="29">
        <v>233</v>
      </c>
      <c r="O257" s="26">
        <v>232</v>
      </c>
      <c r="P257" s="26">
        <v>231</v>
      </c>
      <c r="Q257" s="29">
        <v>230</v>
      </c>
      <c r="R257" s="29">
        <v>229</v>
      </c>
      <c r="T257" s="26">
        <v>228</v>
      </c>
      <c r="U257" s="26">
        <v>227</v>
      </c>
      <c r="V257" s="29">
        <v>226</v>
      </c>
      <c r="W257" s="29">
        <v>225</v>
      </c>
    </row>
    <row r="258" spans="1:23" x14ac:dyDescent="0.2">
      <c r="A258" s="8">
        <f t="shared" si="4"/>
        <v>64375</v>
      </c>
      <c r="B258" s="27">
        <f>IFERROR(IF('RD Form'!$B$6&lt;=A258,$A$15/4,0),"")</f>
        <v>112.5</v>
      </c>
      <c r="D258" s="7" t="s">
        <v>74</v>
      </c>
      <c r="E258" s="26">
        <v>241</v>
      </c>
      <c r="F258" s="26">
        <v>240</v>
      </c>
      <c r="G258" s="29">
        <v>239</v>
      </c>
      <c r="H258" s="29">
        <v>238</v>
      </c>
      <c r="J258" s="26">
        <v>237</v>
      </c>
      <c r="K258" s="26">
        <v>236</v>
      </c>
      <c r="L258" s="29">
        <v>235</v>
      </c>
      <c r="M258" s="29">
        <v>234</v>
      </c>
      <c r="O258" s="26">
        <v>233</v>
      </c>
      <c r="P258" s="26">
        <v>232</v>
      </c>
      <c r="Q258" s="29">
        <v>231</v>
      </c>
      <c r="R258" s="29">
        <v>230</v>
      </c>
      <c r="T258" s="26">
        <v>229</v>
      </c>
      <c r="U258" s="26">
        <v>228</v>
      </c>
      <c r="V258" s="29">
        <v>227</v>
      </c>
      <c r="W258" s="29">
        <v>226</v>
      </c>
    </row>
    <row r="259" spans="1:23" x14ac:dyDescent="0.2">
      <c r="A259" s="8">
        <f t="shared" si="4"/>
        <v>64466</v>
      </c>
      <c r="B259" s="27">
        <f>IFERROR(IF('RD Form'!$B$6&lt;=A259,$A$15/4,0),"")</f>
        <v>112.5</v>
      </c>
      <c r="D259" s="7" t="s">
        <v>74</v>
      </c>
      <c r="E259" s="26">
        <v>242</v>
      </c>
      <c r="F259" s="26">
        <v>241</v>
      </c>
      <c r="G259" s="29">
        <v>240</v>
      </c>
      <c r="H259" s="29">
        <v>239</v>
      </c>
      <c r="J259" s="26">
        <v>238</v>
      </c>
      <c r="K259" s="26">
        <v>237</v>
      </c>
      <c r="L259" s="29">
        <v>236</v>
      </c>
      <c r="M259" s="29">
        <v>235</v>
      </c>
      <c r="O259" s="26">
        <v>234</v>
      </c>
      <c r="P259" s="26">
        <v>233</v>
      </c>
      <c r="Q259" s="29">
        <v>232</v>
      </c>
      <c r="R259" s="29">
        <v>231</v>
      </c>
      <c r="T259" s="26">
        <v>230</v>
      </c>
      <c r="U259" s="26">
        <v>229</v>
      </c>
      <c r="V259" s="29">
        <v>228</v>
      </c>
      <c r="W259" s="29">
        <v>227</v>
      </c>
    </row>
    <row r="260" spans="1:23" x14ac:dyDescent="0.2">
      <c r="A260" s="8">
        <f t="shared" si="4"/>
        <v>64558</v>
      </c>
      <c r="B260" s="27">
        <f>IFERROR(IF('RD Form'!$B$6&lt;=A260,$A$15/4,0),"")</f>
        <v>112.5</v>
      </c>
      <c r="D260" s="7" t="s">
        <v>74</v>
      </c>
      <c r="E260" s="26">
        <v>243</v>
      </c>
      <c r="F260" s="26">
        <v>242</v>
      </c>
      <c r="G260" s="29">
        <v>241</v>
      </c>
      <c r="H260" s="29">
        <v>240</v>
      </c>
      <c r="J260" s="26">
        <v>239</v>
      </c>
      <c r="K260" s="26">
        <v>238</v>
      </c>
      <c r="L260" s="29">
        <v>237</v>
      </c>
      <c r="M260" s="29">
        <v>236</v>
      </c>
      <c r="O260" s="26">
        <v>235</v>
      </c>
      <c r="P260" s="26">
        <v>234</v>
      </c>
      <c r="Q260" s="29">
        <v>233</v>
      </c>
      <c r="R260" s="29">
        <v>232</v>
      </c>
      <c r="T260" s="26">
        <v>231</v>
      </c>
      <c r="U260" s="26">
        <v>230</v>
      </c>
      <c r="V260" s="29">
        <v>229</v>
      </c>
      <c r="W260" s="29">
        <v>228</v>
      </c>
    </row>
    <row r="261" spans="1:23" x14ac:dyDescent="0.2">
      <c r="A261" s="8">
        <f t="shared" si="4"/>
        <v>64650</v>
      </c>
      <c r="B261" s="27">
        <f>IFERROR(IF('RD Form'!$B$6&lt;=A261,$A$15/4,0),"")</f>
        <v>112.5</v>
      </c>
      <c r="D261" s="7" t="s">
        <v>74</v>
      </c>
      <c r="E261" s="26">
        <v>244</v>
      </c>
      <c r="F261" s="26">
        <v>243</v>
      </c>
      <c r="G261" s="29">
        <v>242</v>
      </c>
      <c r="H261" s="29">
        <v>241</v>
      </c>
      <c r="J261" s="26">
        <v>240</v>
      </c>
      <c r="K261" s="26">
        <v>239</v>
      </c>
      <c r="L261" s="29">
        <v>238</v>
      </c>
      <c r="M261" s="29">
        <v>237</v>
      </c>
      <c r="O261" s="26">
        <v>236</v>
      </c>
      <c r="P261" s="26">
        <v>235</v>
      </c>
      <c r="Q261" s="29">
        <v>234</v>
      </c>
      <c r="R261" s="29">
        <v>233</v>
      </c>
      <c r="T261" s="26">
        <v>232</v>
      </c>
      <c r="U261" s="26">
        <v>231</v>
      </c>
      <c r="V261" s="29">
        <v>230</v>
      </c>
      <c r="W261" s="29">
        <v>229</v>
      </c>
    </row>
    <row r="262" spans="1:23" x14ac:dyDescent="0.2">
      <c r="A262" s="8">
        <f t="shared" si="4"/>
        <v>64740</v>
      </c>
      <c r="B262" s="27">
        <f>IFERROR(IF('RD Form'!$B$6&lt;=A262,$A$15/4,0),"")</f>
        <v>112.5</v>
      </c>
      <c r="D262" s="7" t="s">
        <v>95</v>
      </c>
      <c r="E262" s="26">
        <v>245</v>
      </c>
      <c r="F262" s="26">
        <v>244</v>
      </c>
      <c r="G262" s="29">
        <v>243</v>
      </c>
      <c r="H262" s="29">
        <v>242</v>
      </c>
      <c r="J262" s="26">
        <v>241</v>
      </c>
      <c r="K262" s="26">
        <v>240</v>
      </c>
      <c r="L262" s="29">
        <v>239</v>
      </c>
      <c r="M262" s="29">
        <v>238</v>
      </c>
      <c r="O262" s="26">
        <v>237</v>
      </c>
      <c r="P262" s="26">
        <v>236</v>
      </c>
      <c r="Q262" s="29">
        <v>235</v>
      </c>
      <c r="R262" s="29">
        <v>234</v>
      </c>
      <c r="T262" s="26">
        <v>233</v>
      </c>
      <c r="U262" s="26">
        <v>232</v>
      </c>
      <c r="V262" s="29">
        <v>231</v>
      </c>
      <c r="W262" s="29">
        <v>230</v>
      </c>
    </row>
    <row r="263" spans="1:23" x14ac:dyDescent="0.2">
      <c r="A263" s="8">
        <f t="shared" si="4"/>
        <v>64831</v>
      </c>
      <c r="B263" s="27">
        <f>IFERROR(IF('RD Form'!$B$6&lt;=A263,$A$15/4,0),"")</f>
        <v>112.5</v>
      </c>
      <c r="D263" s="7" t="s">
        <v>95</v>
      </c>
      <c r="E263" s="26">
        <v>246</v>
      </c>
      <c r="F263" s="26">
        <v>245</v>
      </c>
      <c r="G263" s="29">
        <v>244</v>
      </c>
      <c r="H263" s="29">
        <v>243</v>
      </c>
      <c r="J263" s="26">
        <v>242</v>
      </c>
      <c r="K263" s="26">
        <v>241</v>
      </c>
      <c r="L263" s="29">
        <v>240</v>
      </c>
      <c r="M263" s="29">
        <v>239</v>
      </c>
      <c r="O263" s="26">
        <v>238</v>
      </c>
      <c r="P263" s="26">
        <v>237</v>
      </c>
      <c r="Q263" s="29">
        <v>236</v>
      </c>
      <c r="R263" s="29">
        <v>235</v>
      </c>
      <c r="T263" s="26">
        <v>234</v>
      </c>
      <c r="U263" s="26">
        <v>233</v>
      </c>
      <c r="V263" s="29">
        <v>232</v>
      </c>
      <c r="W263" s="29">
        <v>231</v>
      </c>
    </row>
    <row r="264" spans="1:23" x14ac:dyDescent="0.2">
      <c r="A264" s="8">
        <f t="shared" si="4"/>
        <v>64923</v>
      </c>
      <c r="B264" s="27">
        <f>IFERROR(IF('RD Form'!$B$6&lt;=A264,$A$15/4,0),"")</f>
        <v>112.5</v>
      </c>
      <c r="D264" s="7" t="s">
        <v>95</v>
      </c>
      <c r="E264" s="26">
        <v>247</v>
      </c>
      <c r="F264" s="26">
        <v>246</v>
      </c>
      <c r="G264" s="29">
        <v>245</v>
      </c>
      <c r="H264" s="29">
        <v>244</v>
      </c>
      <c r="J264" s="26">
        <v>243</v>
      </c>
      <c r="K264" s="26">
        <v>242</v>
      </c>
      <c r="L264" s="29">
        <v>241</v>
      </c>
      <c r="M264" s="29">
        <v>240</v>
      </c>
      <c r="O264" s="26">
        <v>239</v>
      </c>
      <c r="P264" s="26">
        <v>238</v>
      </c>
      <c r="Q264" s="29">
        <v>237</v>
      </c>
      <c r="R264" s="29">
        <v>236</v>
      </c>
      <c r="T264" s="26">
        <v>235</v>
      </c>
      <c r="U264" s="26">
        <v>234</v>
      </c>
      <c r="V264" s="29">
        <v>233</v>
      </c>
      <c r="W264" s="29">
        <v>232</v>
      </c>
    </row>
    <row r="265" spans="1:23" x14ac:dyDescent="0.2">
      <c r="A265" s="8">
        <f t="shared" si="4"/>
        <v>65015</v>
      </c>
      <c r="B265" s="27">
        <f>IFERROR(IF('RD Form'!$B$6&lt;=A265,$A$15/4,0),"")</f>
        <v>112.5</v>
      </c>
      <c r="D265" s="7" t="s">
        <v>95</v>
      </c>
      <c r="E265" s="26">
        <v>248</v>
      </c>
      <c r="F265" s="26">
        <v>247</v>
      </c>
      <c r="G265" s="29">
        <v>246</v>
      </c>
      <c r="H265" s="29">
        <v>245</v>
      </c>
      <c r="J265" s="26">
        <v>244</v>
      </c>
      <c r="K265" s="26">
        <v>243</v>
      </c>
      <c r="L265" s="29">
        <v>242</v>
      </c>
      <c r="M265" s="29">
        <v>241</v>
      </c>
      <c r="O265" s="26">
        <v>240</v>
      </c>
      <c r="P265" s="26">
        <v>239</v>
      </c>
      <c r="Q265" s="29">
        <v>238</v>
      </c>
      <c r="R265" s="29">
        <v>237</v>
      </c>
      <c r="T265" s="26">
        <v>236</v>
      </c>
      <c r="U265" s="26">
        <v>235</v>
      </c>
      <c r="V265" s="29">
        <v>234</v>
      </c>
      <c r="W265" s="29">
        <v>233</v>
      </c>
    </row>
    <row r="266" spans="1:23" x14ac:dyDescent="0.2">
      <c r="A266" s="8">
        <f t="shared" si="4"/>
        <v>65105</v>
      </c>
      <c r="B266" s="27">
        <f>IFERROR(IF('RD Form'!$B$6&lt;=A266,$A$15/4,0),"")</f>
        <v>112.5</v>
      </c>
      <c r="D266" s="7" t="s">
        <v>96</v>
      </c>
      <c r="E266" s="26">
        <v>249</v>
      </c>
      <c r="F266" s="26">
        <v>248</v>
      </c>
      <c r="G266" s="29">
        <v>247</v>
      </c>
      <c r="H266" s="29">
        <v>246</v>
      </c>
      <c r="J266" s="26">
        <v>245</v>
      </c>
      <c r="K266" s="26">
        <v>244</v>
      </c>
      <c r="L266" s="29">
        <v>243</v>
      </c>
      <c r="M266" s="29">
        <v>242</v>
      </c>
      <c r="O266" s="26">
        <v>241</v>
      </c>
      <c r="P266" s="26">
        <v>240</v>
      </c>
      <c r="Q266" s="29">
        <v>239</v>
      </c>
      <c r="R266" s="29">
        <v>238</v>
      </c>
      <c r="T266" s="26">
        <v>237</v>
      </c>
      <c r="U266" s="26">
        <v>236</v>
      </c>
      <c r="V266" s="29">
        <v>235</v>
      </c>
      <c r="W266" s="29">
        <v>234</v>
      </c>
    </row>
    <row r="267" spans="1:23" x14ac:dyDescent="0.2">
      <c r="A267" s="8">
        <f t="shared" si="4"/>
        <v>65196</v>
      </c>
      <c r="B267" s="27">
        <f>IFERROR(IF('RD Form'!$B$6&lt;=A267,$A$15/4,0),"")</f>
        <v>112.5</v>
      </c>
      <c r="D267" s="7" t="s">
        <v>96</v>
      </c>
      <c r="E267" s="26">
        <v>250</v>
      </c>
      <c r="F267" s="26">
        <v>249</v>
      </c>
      <c r="G267" s="29">
        <v>248</v>
      </c>
      <c r="H267" s="29">
        <v>247</v>
      </c>
      <c r="J267" s="26">
        <v>246</v>
      </c>
      <c r="K267" s="26">
        <v>245</v>
      </c>
      <c r="L267" s="29">
        <v>244</v>
      </c>
      <c r="M267" s="29">
        <v>243</v>
      </c>
      <c r="O267" s="26">
        <v>242</v>
      </c>
      <c r="P267" s="26">
        <v>241</v>
      </c>
      <c r="Q267" s="29">
        <v>240</v>
      </c>
      <c r="R267" s="29">
        <v>239</v>
      </c>
      <c r="T267" s="26">
        <v>238</v>
      </c>
      <c r="U267" s="26">
        <v>237</v>
      </c>
      <c r="V267" s="29">
        <v>236</v>
      </c>
      <c r="W267" s="29">
        <v>235</v>
      </c>
    </row>
    <row r="268" spans="1:23" x14ac:dyDescent="0.2">
      <c r="A268" s="8">
        <f t="shared" si="4"/>
        <v>65288</v>
      </c>
      <c r="B268" s="27">
        <f>IFERROR(IF('RD Form'!$B$6&lt;=A268,$A$15/4,0),"")</f>
        <v>112.5</v>
      </c>
      <c r="D268" s="7" t="s">
        <v>96</v>
      </c>
      <c r="E268" s="26">
        <v>251</v>
      </c>
      <c r="F268" s="26">
        <v>250</v>
      </c>
      <c r="G268" s="29">
        <v>249</v>
      </c>
      <c r="H268" s="29">
        <v>248</v>
      </c>
      <c r="J268" s="26">
        <v>247</v>
      </c>
      <c r="K268" s="26">
        <v>246</v>
      </c>
      <c r="L268" s="29">
        <v>245</v>
      </c>
      <c r="M268" s="29">
        <v>244</v>
      </c>
      <c r="O268" s="26">
        <v>243</v>
      </c>
      <c r="P268" s="26">
        <v>242</v>
      </c>
      <c r="Q268" s="29">
        <v>241</v>
      </c>
      <c r="R268" s="29">
        <v>240</v>
      </c>
      <c r="T268" s="26">
        <v>239</v>
      </c>
      <c r="U268" s="26">
        <v>238</v>
      </c>
      <c r="V268" s="29">
        <v>237</v>
      </c>
      <c r="W268" s="29">
        <v>236</v>
      </c>
    </row>
    <row r="269" spans="1:23" x14ac:dyDescent="0.2">
      <c r="A269" s="8">
        <f t="shared" si="4"/>
        <v>65380</v>
      </c>
      <c r="B269" s="27">
        <f>IFERROR(IF('RD Form'!$B$6&lt;=A269,$A$15/4,0),"")</f>
        <v>112.5</v>
      </c>
      <c r="D269" s="7" t="s">
        <v>96</v>
      </c>
      <c r="E269" s="26">
        <v>252</v>
      </c>
      <c r="F269" s="26">
        <v>251</v>
      </c>
      <c r="G269" s="29">
        <v>250</v>
      </c>
      <c r="H269" s="29">
        <v>249</v>
      </c>
      <c r="J269" s="26">
        <v>248</v>
      </c>
      <c r="K269" s="26">
        <v>247</v>
      </c>
      <c r="L269" s="29">
        <v>246</v>
      </c>
      <c r="M269" s="29">
        <v>245</v>
      </c>
      <c r="O269" s="26">
        <v>244</v>
      </c>
      <c r="P269" s="26">
        <v>243</v>
      </c>
      <c r="Q269" s="29">
        <v>242</v>
      </c>
      <c r="R269" s="29">
        <v>241</v>
      </c>
      <c r="T269" s="26">
        <v>240</v>
      </c>
      <c r="U269" s="26">
        <v>239</v>
      </c>
      <c r="V269" s="29">
        <v>238</v>
      </c>
      <c r="W269" s="29">
        <v>237</v>
      </c>
    </row>
    <row r="270" spans="1:23" x14ac:dyDescent="0.2">
      <c r="A270" s="8">
        <f t="shared" si="4"/>
        <v>65470</v>
      </c>
      <c r="B270" s="31">
        <f>IFERROR(IF('RD Form'!$B$6&lt;=A270,$A$15/4,0),"")</f>
        <v>112.5</v>
      </c>
      <c r="D270" s="7" t="s">
        <v>100</v>
      </c>
      <c r="E270" s="26">
        <v>253</v>
      </c>
      <c r="F270" s="26">
        <v>252</v>
      </c>
      <c r="G270" s="29">
        <v>251</v>
      </c>
      <c r="H270" s="29">
        <v>250</v>
      </c>
      <c r="J270" s="26">
        <v>249</v>
      </c>
      <c r="K270" s="26">
        <v>248</v>
      </c>
      <c r="L270" s="29">
        <v>247</v>
      </c>
      <c r="M270" s="29">
        <v>246</v>
      </c>
      <c r="O270" s="26">
        <v>245</v>
      </c>
      <c r="P270" s="26">
        <v>244</v>
      </c>
      <c r="Q270" s="29">
        <v>243</v>
      </c>
      <c r="R270" s="29">
        <v>242</v>
      </c>
      <c r="T270" s="26">
        <v>241</v>
      </c>
      <c r="U270" s="26">
        <v>240</v>
      </c>
      <c r="V270" s="29">
        <v>239</v>
      </c>
      <c r="W270" s="29">
        <v>238</v>
      </c>
    </row>
    <row r="271" spans="1:23" x14ac:dyDescent="0.2">
      <c r="A271" s="8">
        <f t="shared" si="4"/>
        <v>65561</v>
      </c>
      <c r="B271" s="31">
        <f>IFERROR(IF('RD Form'!$B$6&lt;=A271,$A$15/4,0),"")</f>
        <v>112.5</v>
      </c>
      <c r="D271" s="7" t="s">
        <v>100</v>
      </c>
      <c r="E271" s="26">
        <v>254</v>
      </c>
      <c r="F271" s="26">
        <v>253</v>
      </c>
      <c r="G271" s="29">
        <v>252</v>
      </c>
      <c r="H271" s="29">
        <v>251</v>
      </c>
      <c r="J271" s="26">
        <v>250</v>
      </c>
      <c r="K271" s="26">
        <v>249</v>
      </c>
      <c r="L271" s="29">
        <v>248</v>
      </c>
      <c r="M271" s="29">
        <v>247</v>
      </c>
      <c r="O271" s="26">
        <v>246</v>
      </c>
      <c r="P271" s="26">
        <v>245</v>
      </c>
      <c r="Q271" s="29">
        <v>244</v>
      </c>
      <c r="R271" s="29">
        <v>243</v>
      </c>
      <c r="T271" s="26">
        <v>242</v>
      </c>
      <c r="U271" s="26">
        <v>241</v>
      </c>
      <c r="V271" s="29">
        <v>240</v>
      </c>
      <c r="W271" s="29">
        <v>239</v>
      </c>
    </row>
    <row r="272" spans="1:23" x14ac:dyDescent="0.2">
      <c r="A272" s="8">
        <f t="shared" si="4"/>
        <v>65653</v>
      </c>
      <c r="B272" s="31">
        <f>IFERROR(IF('RD Form'!$B$6&lt;=A272,$A$15/4,0),"")</f>
        <v>112.5</v>
      </c>
      <c r="D272" s="7" t="s">
        <v>100</v>
      </c>
      <c r="E272" s="26">
        <v>255</v>
      </c>
      <c r="F272" s="26">
        <v>254</v>
      </c>
      <c r="G272" s="29">
        <v>253</v>
      </c>
      <c r="H272" s="29">
        <v>252</v>
      </c>
      <c r="J272" s="26">
        <v>251</v>
      </c>
      <c r="K272" s="26">
        <v>250</v>
      </c>
      <c r="L272" s="29">
        <v>249</v>
      </c>
      <c r="M272" s="29">
        <v>248</v>
      </c>
      <c r="O272" s="26">
        <v>247</v>
      </c>
      <c r="P272" s="26">
        <v>246</v>
      </c>
      <c r="Q272" s="29">
        <v>245</v>
      </c>
      <c r="R272" s="29">
        <v>244</v>
      </c>
      <c r="T272" s="26">
        <v>243</v>
      </c>
      <c r="U272" s="26">
        <v>242</v>
      </c>
      <c r="V272" s="29">
        <v>241</v>
      </c>
      <c r="W272" s="29">
        <v>240</v>
      </c>
    </row>
    <row r="273" spans="1:23" x14ac:dyDescent="0.2">
      <c r="A273" s="8">
        <f t="shared" si="4"/>
        <v>65745</v>
      </c>
      <c r="B273" s="31">
        <f>IFERROR(IF('RD Form'!$B$6&lt;=A273,$A$15/4,0),"")</f>
        <v>112.5</v>
      </c>
      <c r="D273" s="7" t="s">
        <v>100</v>
      </c>
      <c r="E273" s="26">
        <v>256</v>
      </c>
      <c r="F273" s="26">
        <v>255</v>
      </c>
      <c r="G273" s="29">
        <v>254</v>
      </c>
      <c r="H273" s="29">
        <v>253</v>
      </c>
      <c r="J273" s="26">
        <v>252</v>
      </c>
      <c r="K273" s="26">
        <v>251</v>
      </c>
      <c r="L273" s="29">
        <v>250</v>
      </c>
      <c r="M273" s="29">
        <v>249</v>
      </c>
      <c r="O273" s="26">
        <v>248</v>
      </c>
      <c r="P273" s="26">
        <v>247</v>
      </c>
      <c r="Q273" s="29">
        <v>246</v>
      </c>
      <c r="R273" s="29">
        <v>245</v>
      </c>
      <c r="T273" s="26">
        <v>244</v>
      </c>
      <c r="U273" s="26">
        <v>243</v>
      </c>
      <c r="V273" s="29">
        <v>242</v>
      </c>
      <c r="W273" s="29">
        <v>241</v>
      </c>
    </row>
  </sheetData>
  <sheetProtection algorithmName="SHA-512" hashValue="5/X2qxl6P9CsufFj1//bCGEk53aLpAVgb6iwLdRHVf5w1zylBesAkcaRGKj9txwtJVGpnFn64XCiJu+6jWlJ2w==" saltValue="Ja9R/GXBaQOh6MHa8uJUCw==" spinCount="100000" sheet="1" objects="1" scenarios="1"/>
  <mergeCells count="8">
    <mergeCell ref="T1:W1"/>
    <mergeCell ref="T16:W16"/>
    <mergeCell ref="E1:H1"/>
    <mergeCell ref="J1:M1"/>
    <mergeCell ref="O1:R1"/>
    <mergeCell ref="E16:H16"/>
    <mergeCell ref="J16:M16"/>
    <mergeCell ref="O16:R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</vt:lpstr>
      <vt:lpstr>RD Form</vt:lpstr>
      <vt:lpstr>Table</vt:lpstr>
      <vt:lpstr>Calculations</vt:lpstr>
      <vt:lpstr>RD Calculations</vt:lpstr>
    </vt:vector>
  </TitlesOfParts>
  <Company>Florida Housing Finance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Derrickson</dc:creator>
  <cp:lastModifiedBy>Kenny Derrickson</cp:lastModifiedBy>
  <cp:lastPrinted>2013-10-15T19:44:59Z</cp:lastPrinted>
  <dcterms:created xsi:type="dcterms:W3CDTF">2012-06-28T17:08:06Z</dcterms:created>
  <dcterms:modified xsi:type="dcterms:W3CDTF">2016-01-04T20:59:09Z</dcterms:modified>
</cp:coreProperties>
</file>