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4 Rules and RFAs/Applications invited to enter Credit Underwriting/"/>
    </mc:Choice>
  </mc:AlternateContent>
  <xr:revisionPtr revIDLastSave="3" documentId="8_{63B90608-4077-449D-B5A0-34F59A9C256A}" xr6:coauthVersionLast="47" xr6:coauthVersionMax="47" xr10:uidLastSave="{7EA85A49-358B-4E19-A134-B371EBA3BAA2}"/>
  <bookViews>
    <workbookView xWindow="28680" yWindow="-120" windowWidth="29040" windowHeight="15720" xr2:uid="{D7A3821A-6894-4F9A-9C36-96E403312F51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3" i="1"/>
</calcChain>
</file>

<file path=xl/sharedStrings.xml><?xml version="1.0" encoding="utf-8"?>
<sst xmlns="http://schemas.openxmlformats.org/spreadsheetml/2006/main" count="54" uniqueCount="42">
  <si>
    <t>Application Number</t>
  </si>
  <si>
    <t>Name of Development</t>
  </si>
  <si>
    <t>County</t>
  </si>
  <si>
    <t>County Size</t>
  </si>
  <si>
    <t>Region</t>
  </si>
  <si>
    <t>Demographic</t>
  </si>
  <si>
    <t>Total Units</t>
  </si>
  <si>
    <t>Name of Principal Representative</t>
  </si>
  <si>
    <t>Developer</t>
  </si>
  <si>
    <t>HC Request Amount</t>
  </si>
  <si>
    <t>SAIL Request Amount</t>
  </si>
  <si>
    <t>ELI Loan Request Amount</t>
  </si>
  <si>
    <t>Total SAIL Request (SAIL plus ELI)</t>
  </si>
  <si>
    <t>Eligible For Funding?</t>
  </si>
  <si>
    <t>Priority Level</t>
  </si>
  <si>
    <t>Total Points</t>
  </si>
  <si>
    <t>Operating/ Managing Experience Points Preference</t>
  </si>
  <si>
    <t>Involvement in the Local Homeless Resources Network Points Preference</t>
  </si>
  <si>
    <t>Accessibility Preference</t>
  </si>
  <si>
    <t>Corporation Funding Per Set-Aside</t>
  </si>
  <si>
    <t>A/B Leveraging</t>
  </si>
  <si>
    <t>Qualifying Financial Assistance Preference</t>
  </si>
  <si>
    <t>Florida Job Creation Preference</t>
  </si>
  <si>
    <t>Lottery Number</t>
  </si>
  <si>
    <t>2024-291CSN</t>
  </si>
  <si>
    <t>Cedar Cove</t>
  </si>
  <si>
    <t>Manatee</t>
  </si>
  <si>
    <t>M</t>
  </si>
  <si>
    <t>Tampa Bay</t>
  </si>
  <si>
    <t>Homeless - less than 80%</t>
  </si>
  <si>
    <t>Julian S Eller</t>
  </si>
  <si>
    <t>Blue CC Developer, LLC; CASL Developer, LLC</t>
  </si>
  <si>
    <t>Y</t>
  </si>
  <si>
    <t>N</t>
  </si>
  <si>
    <t>A</t>
  </si>
  <si>
    <t>2024-293CSN</t>
  </si>
  <si>
    <t>Village of Pine Hills</t>
  </si>
  <si>
    <t>Orange</t>
  </si>
  <si>
    <t>L</t>
  </si>
  <si>
    <t>Central Florida</t>
  </si>
  <si>
    <t>Shannon L Nazworth</t>
  </si>
  <si>
    <t>Ability Housing,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</si>
</sst>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left" vertical="center" wrapText="1"/>
    </xf>
    <xf numFmtId="44" fontId="3" fillId="0" borderId="0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4B35-0855-4CBE-8BC7-2128BCFEC2CC}">
  <sheetPr>
    <pageSetUpPr fitToPage="1"/>
  </sheetPr>
  <dimension ref="A1:X61"/>
  <sheetViews>
    <sheetView showGridLines="0"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265625" defaultRowHeight="11.65" x14ac:dyDescent="0.35"/>
  <cols>
    <col min="1" max="1" width="10" style="13" bestFit="1" customWidth="1"/>
    <col min="2" max="2" width="17.3984375" style="12" bestFit="1" customWidth="1"/>
    <col min="3" max="3" width="8" style="13" bestFit="1" customWidth="1"/>
    <col min="4" max="4" width="9.1328125" style="13" bestFit="1" customWidth="1"/>
    <col min="5" max="5" width="5.86328125" style="13" bestFit="1" customWidth="1"/>
    <col min="6" max="6" width="10.265625" style="13" customWidth="1"/>
    <col min="7" max="7" width="5.265625" style="13" customWidth="1"/>
    <col min="8" max="8" width="12.1328125" style="13" customWidth="1"/>
    <col min="9" max="9" width="13.73046875" style="13" customWidth="1"/>
    <col min="10" max="10" width="9" style="13" bestFit="1" customWidth="1"/>
    <col min="11" max="11" width="13" style="13" hidden="1" customWidth="1"/>
    <col min="12" max="12" width="9.3984375" style="19" hidden="1" customWidth="1"/>
    <col min="13" max="13" width="10.73046875" style="13" bestFit="1" customWidth="1"/>
    <col min="14" max="14" width="8.265625" style="13" bestFit="1" customWidth="1"/>
    <col min="15" max="15" width="6.1328125" style="13" bestFit="1" customWidth="1"/>
    <col min="16" max="16" width="5.86328125" style="13" customWidth="1"/>
    <col min="17" max="17" width="10.1328125" style="13" customWidth="1"/>
    <col min="18" max="18" width="13" style="13" customWidth="1"/>
    <col min="19" max="19" width="9" style="13" customWidth="1"/>
    <col min="20" max="20" width="9.73046875" style="13" hidden="1" customWidth="1"/>
    <col min="21" max="21" width="8.59765625" style="13" customWidth="1"/>
    <col min="22" max="22" width="11" style="13" customWidth="1"/>
    <col min="23" max="23" width="10.1328125" style="13" customWidth="1"/>
    <col min="24" max="24" width="6.86328125" style="13" customWidth="1"/>
    <col min="25" max="25" width="9.265625" style="13"/>
    <col min="26" max="26" width="9.265625" style="13" customWidth="1"/>
    <col min="27" max="16384" width="9.265625" style="13"/>
  </cols>
  <sheetData>
    <row r="1" spans="1:24" s="3" customFormat="1" ht="68.650000000000006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5">
      <c r="A2" s="4"/>
      <c r="B2" s="4"/>
      <c r="C2" s="4"/>
      <c r="D2" s="4"/>
      <c r="E2" s="5"/>
      <c r="F2" s="5"/>
      <c r="G2" s="4"/>
      <c r="H2" s="4"/>
      <c r="I2" s="5"/>
      <c r="J2" s="6"/>
      <c r="K2" s="6"/>
      <c r="L2" s="6"/>
      <c r="M2" s="14"/>
      <c r="N2" s="15"/>
      <c r="O2" s="15"/>
      <c r="P2" s="15"/>
      <c r="Q2" s="15"/>
      <c r="R2" s="7"/>
      <c r="S2" s="15"/>
      <c r="T2" s="15"/>
      <c r="U2" s="5"/>
    </row>
    <row r="3" spans="1:24" ht="34.9" x14ac:dyDescent="0.35">
      <c r="A3" s="8" t="s">
        <v>24</v>
      </c>
      <c r="B3" s="8" t="s">
        <v>25</v>
      </c>
      <c r="C3" s="8" t="s">
        <v>26</v>
      </c>
      <c r="D3" s="9" t="s">
        <v>27</v>
      </c>
      <c r="E3" s="8" t="s">
        <v>28</v>
      </c>
      <c r="F3" s="8" t="s">
        <v>29</v>
      </c>
      <c r="G3" s="9">
        <v>80</v>
      </c>
      <c r="H3" s="8" t="s">
        <v>30</v>
      </c>
      <c r="I3" s="8" t="s">
        <v>31</v>
      </c>
      <c r="J3" s="10">
        <v>2142000</v>
      </c>
      <c r="K3" s="10">
        <v>7300000</v>
      </c>
      <c r="L3" s="10">
        <v>382300</v>
      </c>
      <c r="M3" s="16">
        <f>K3+L3</f>
        <v>7682300</v>
      </c>
      <c r="N3" s="17" t="s">
        <v>32</v>
      </c>
      <c r="O3" s="18">
        <v>1</v>
      </c>
      <c r="P3" s="18">
        <v>157</v>
      </c>
      <c r="Q3" s="17" t="s">
        <v>33</v>
      </c>
      <c r="R3" s="17" t="s">
        <v>32</v>
      </c>
      <c r="S3" s="17" t="s">
        <v>32</v>
      </c>
      <c r="T3" s="11">
        <v>245680.39</v>
      </c>
      <c r="U3" s="9" t="s">
        <v>34</v>
      </c>
      <c r="V3" s="17" t="s">
        <v>32</v>
      </c>
      <c r="W3" s="17" t="s">
        <v>32</v>
      </c>
      <c r="X3" s="9">
        <v>2</v>
      </c>
    </row>
    <row r="4" spans="1:24" ht="44.65" customHeight="1" x14ac:dyDescent="0.35">
      <c r="A4" s="8" t="s">
        <v>35</v>
      </c>
      <c r="B4" s="8" t="s">
        <v>36</v>
      </c>
      <c r="C4" s="8" t="s">
        <v>37</v>
      </c>
      <c r="D4" s="9" t="s">
        <v>38</v>
      </c>
      <c r="E4" s="8" t="s">
        <v>39</v>
      </c>
      <c r="F4" s="8" t="s">
        <v>29</v>
      </c>
      <c r="G4" s="9">
        <v>96</v>
      </c>
      <c r="H4" s="8" t="s">
        <v>40</v>
      </c>
      <c r="I4" s="8" t="s">
        <v>41</v>
      </c>
      <c r="J4" s="10">
        <v>2700000</v>
      </c>
      <c r="K4" s="10">
        <v>7352800</v>
      </c>
      <c r="L4" s="10">
        <v>347200</v>
      </c>
      <c r="M4" s="16">
        <f>K4+L4</f>
        <v>7700000</v>
      </c>
      <c r="N4" s="17" t="s">
        <v>33</v>
      </c>
      <c r="O4" s="17">
        <v>1</v>
      </c>
      <c r="P4" s="17">
        <v>153</v>
      </c>
      <c r="Q4" s="17" t="s">
        <v>32</v>
      </c>
      <c r="R4" s="17" t="s">
        <v>32</v>
      </c>
      <c r="S4" s="17" t="s">
        <v>32</v>
      </c>
      <c r="T4" s="11">
        <v>303339.33</v>
      </c>
      <c r="U4" s="9" t="s">
        <v>34</v>
      </c>
      <c r="V4" s="17" t="s">
        <v>33</v>
      </c>
      <c r="W4" s="17" t="s">
        <v>32</v>
      </c>
      <c r="X4" s="9">
        <v>1</v>
      </c>
    </row>
    <row r="5" spans="1:24" x14ac:dyDescent="0.35">
      <c r="B5" s="13"/>
    </row>
    <row r="6" spans="1:24" x14ac:dyDescent="0.35">
      <c r="B6" s="13"/>
    </row>
    <row r="7" spans="1:24" x14ac:dyDescent="0.35">
      <c r="B7" s="13"/>
    </row>
    <row r="8" spans="1:24" x14ac:dyDescent="0.35">
      <c r="B8" s="13"/>
    </row>
    <row r="9" spans="1:24" x14ac:dyDescent="0.35">
      <c r="B9" s="13"/>
    </row>
    <row r="10" spans="1:24" x14ac:dyDescent="0.35">
      <c r="B10" s="13"/>
    </row>
    <row r="11" spans="1:24" x14ac:dyDescent="0.35">
      <c r="B11" s="13"/>
    </row>
    <row r="12" spans="1:24" x14ac:dyDescent="0.35">
      <c r="B12" s="13"/>
    </row>
    <row r="13" spans="1:24" x14ac:dyDescent="0.35">
      <c r="B13" s="13"/>
    </row>
    <row r="14" spans="1:24" x14ac:dyDescent="0.35">
      <c r="B14" s="13"/>
    </row>
    <row r="15" spans="1:24" x14ac:dyDescent="0.35">
      <c r="B15" s="13"/>
    </row>
    <row r="16" spans="1:24" x14ac:dyDescent="0.35">
      <c r="B16" s="13"/>
    </row>
    <row r="17" spans="2:2" x14ac:dyDescent="0.35">
      <c r="B17" s="13"/>
    </row>
    <row r="18" spans="2:2" x14ac:dyDescent="0.35">
      <c r="B18" s="13"/>
    </row>
    <row r="19" spans="2:2" x14ac:dyDescent="0.35">
      <c r="B19" s="13"/>
    </row>
    <row r="20" spans="2:2" x14ac:dyDescent="0.35">
      <c r="B20" s="13"/>
    </row>
    <row r="21" spans="2:2" x14ac:dyDescent="0.35">
      <c r="B21" s="13"/>
    </row>
    <row r="22" spans="2:2" x14ac:dyDescent="0.35">
      <c r="B22" s="13"/>
    </row>
    <row r="23" spans="2:2" x14ac:dyDescent="0.35">
      <c r="B23" s="13"/>
    </row>
    <row r="24" spans="2:2" x14ac:dyDescent="0.35">
      <c r="B24" s="13"/>
    </row>
    <row r="25" spans="2:2" x14ac:dyDescent="0.35">
      <c r="B25" s="13"/>
    </row>
    <row r="26" spans="2:2" x14ac:dyDescent="0.35">
      <c r="B26" s="13"/>
    </row>
    <row r="27" spans="2:2" x14ac:dyDescent="0.35">
      <c r="B27" s="13"/>
    </row>
    <row r="28" spans="2:2" x14ac:dyDescent="0.35">
      <c r="B28" s="13"/>
    </row>
    <row r="29" spans="2:2" x14ac:dyDescent="0.35">
      <c r="B29" s="13"/>
    </row>
    <row r="30" spans="2:2" x14ac:dyDescent="0.35">
      <c r="B30" s="13"/>
    </row>
    <row r="31" spans="2:2" x14ac:dyDescent="0.35">
      <c r="B31" s="13"/>
    </row>
    <row r="32" spans="2:2" x14ac:dyDescent="0.35">
      <c r="B32" s="13"/>
    </row>
    <row r="33" spans="2:2" x14ac:dyDescent="0.35">
      <c r="B33" s="13"/>
    </row>
    <row r="34" spans="2:2" x14ac:dyDescent="0.35">
      <c r="B34" s="13"/>
    </row>
    <row r="35" spans="2:2" x14ac:dyDescent="0.35">
      <c r="B35" s="13"/>
    </row>
    <row r="36" spans="2:2" x14ac:dyDescent="0.35">
      <c r="B36" s="13"/>
    </row>
    <row r="37" spans="2:2" x14ac:dyDescent="0.35">
      <c r="B37" s="13"/>
    </row>
    <row r="38" spans="2:2" x14ac:dyDescent="0.35">
      <c r="B38" s="13"/>
    </row>
    <row r="39" spans="2:2" x14ac:dyDescent="0.35">
      <c r="B39" s="13"/>
    </row>
    <row r="40" spans="2:2" x14ac:dyDescent="0.35">
      <c r="B40" s="13"/>
    </row>
    <row r="41" spans="2:2" x14ac:dyDescent="0.35">
      <c r="B41" s="13"/>
    </row>
    <row r="42" spans="2:2" x14ac:dyDescent="0.35">
      <c r="B42" s="13"/>
    </row>
    <row r="43" spans="2:2" x14ac:dyDescent="0.35">
      <c r="B43" s="13"/>
    </row>
    <row r="44" spans="2:2" x14ac:dyDescent="0.35">
      <c r="B44" s="13"/>
    </row>
    <row r="45" spans="2:2" x14ac:dyDescent="0.35">
      <c r="B45" s="13"/>
    </row>
    <row r="46" spans="2:2" x14ac:dyDescent="0.35">
      <c r="B46" s="13"/>
    </row>
    <row r="47" spans="2:2" x14ac:dyDescent="0.35">
      <c r="B47" s="13"/>
    </row>
    <row r="48" spans="2:2" x14ac:dyDescent="0.35">
      <c r="B48" s="13"/>
    </row>
    <row r="49" spans="2:2" x14ac:dyDescent="0.35">
      <c r="B49" s="13"/>
    </row>
    <row r="50" spans="2:2" x14ac:dyDescent="0.35">
      <c r="B50" s="13"/>
    </row>
    <row r="51" spans="2:2" x14ac:dyDescent="0.35">
      <c r="B51" s="13"/>
    </row>
    <row r="52" spans="2:2" x14ac:dyDescent="0.35">
      <c r="B52" s="13"/>
    </row>
    <row r="53" spans="2:2" x14ac:dyDescent="0.35">
      <c r="B53" s="13"/>
    </row>
    <row r="54" spans="2:2" x14ac:dyDescent="0.35">
      <c r="B54" s="13"/>
    </row>
    <row r="55" spans="2:2" x14ac:dyDescent="0.35">
      <c r="B55" s="13"/>
    </row>
    <row r="56" spans="2:2" x14ac:dyDescent="0.35">
      <c r="B56" s="13"/>
    </row>
    <row r="57" spans="2:2" x14ac:dyDescent="0.35">
      <c r="B57" s="13"/>
    </row>
    <row r="58" spans="2:2" x14ac:dyDescent="0.35">
      <c r="B58" s="13"/>
    </row>
    <row r="59" spans="2:2" x14ac:dyDescent="0.35">
      <c r="B59" s="13"/>
    </row>
    <row r="60" spans="2:2" x14ac:dyDescent="0.35">
      <c r="B60" s="13"/>
    </row>
    <row r="61" spans="2:2" x14ac:dyDescent="0.35">
      <c r="B61" s="13"/>
    </row>
  </sheetData>
  <pageMargins left="0.7" right="0.7" top="0.75" bottom="0.75" header="0.3" footer="0.3"/>
  <pageSetup paperSize="5" scale="77" fitToHeight="0" orientation="landscape" r:id="rId1"/>
  <headerFooter alignWithMargins="0">
    <oddHeader>&amp;C&amp;"Arial,Bold"&amp;14 RFA 2024-103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9" ma:contentTypeDescription="Create a new document." ma:contentTypeScope="" ma:versionID="9aead16230d6b5994477e61c98154d81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5bf21836404508aa3566aceed6a044a8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B47293-398F-43D0-B39A-D59DE5E89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D0DF3E-4F4C-416A-9F21-BC02C27325C0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e2a4f69-3a29-4b24-b170-d37fab3647f8"/>
    <ds:schemaRef ds:uri="68dfe011-c19e-4dbd-a5cd-00e4d25ab099"/>
    <ds:schemaRef ds:uri="a84349eb-4374-47bc-83f0-36d2886360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74858F-BF05-4997-8BA7-86CA34C40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2024-03-27T14:31:57Z</cp:lastPrinted>
  <dcterms:created xsi:type="dcterms:W3CDTF">2024-03-14T14:39:56Z</dcterms:created>
  <dcterms:modified xsi:type="dcterms:W3CDTF">2024-05-29T13:39:28Z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