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Combined Cycle/2024 Rules and RFAs/Applications invited to enter Credit Underwriting/"/>
    </mc:Choice>
  </mc:AlternateContent>
  <xr:revisionPtr revIDLastSave="27" documentId="8_{F062BB0E-5EC6-41D8-B468-164E637C017F}" xr6:coauthVersionLast="47" xr6:coauthVersionMax="47" xr10:uidLastSave="{1B15BE28-5153-4D10-B66E-4E42A316A323}"/>
  <bookViews>
    <workbookView xWindow="-120" yWindow="-120" windowWidth="29040" windowHeight="15720" xr2:uid="{875AB7D7-3BB6-4008-92B2-B81FB6FE3862}"/>
  </bookViews>
  <sheets>
    <sheet name="Invited to CU" sheetId="1" r:id="rId1"/>
  </sheets>
  <definedNames>
    <definedName name="_xlnm.Print_Titles" localSheetId="0">'Invited to CU'!$A:$A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<sst xmlns="http://schemas.openxmlformats.org/spreadsheetml/2006/main" count="172" uniqueCount="74">
  <si>
    <t>Application Number</t>
  </si>
  <si>
    <t>Name of Development</t>
  </si>
  <si>
    <t>County</t>
  </si>
  <si>
    <t>County Size</t>
  </si>
  <si>
    <t>HUD or State-Designated MID?</t>
  </si>
  <si>
    <t>Name of Authorized Principal Representative</t>
  </si>
  <si>
    <t>Name of Developer</t>
  </si>
  <si>
    <t>Dev Category</t>
  </si>
  <si>
    <t>Development Type</t>
  </si>
  <si>
    <t>Demo</t>
  </si>
  <si>
    <t>Units</t>
  </si>
  <si>
    <t>CDBG-DR Base Request Amount</t>
  </si>
  <si>
    <t>Non Competitive HC Request Amount</t>
  </si>
  <si>
    <t>MMRB Request Amount</t>
  </si>
  <si>
    <t>Eligible For Funding?</t>
  </si>
  <si>
    <t>Total Points</t>
  </si>
  <si>
    <t>Federal Funding Experience Preference</t>
  </si>
  <si>
    <t>Corporation Funding PSAU</t>
  </si>
  <si>
    <t>A/B Leveraging</t>
  </si>
  <si>
    <t>Proximity Funding Preference</t>
  </si>
  <si>
    <t>Florida Job Creation Preference</t>
  </si>
  <si>
    <t>Lottery Number</t>
  </si>
  <si>
    <t>Hillsborough</t>
  </si>
  <si>
    <t>L</t>
  </si>
  <si>
    <t>HUD</t>
  </si>
  <si>
    <t>NC</t>
  </si>
  <si>
    <t>MR 4</t>
  </si>
  <si>
    <t>F</t>
  </si>
  <si>
    <t>Y</t>
  </si>
  <si>
    <t>A</t>
  </si>
  <si>
    <t>Seminole</t>
  </si>
  <si>
    <t>M</t>
  </si>
  <si>
    <t>J. David Heller</t>
  </si>
  <si>
    <t>NRP Sunshine Development LLC; WCZ Development, LLC</t>
  </si>
  <si>
    <t>MR 5-6</t>
  </si>
  <si>
    <t>2025-187BD</t>
  </si>
  <si>
    <t xml:space="preserve">Amberwood Lofts </t>
  </si>
  <si>
    <t>Osceola</t>
  </si>
  <si>
    <t>G</t>
  </si>
  <si>
    <t>Brevard</t>
  </si>
  <si>
    <t>2025-198BD</t>
  </si>
  <si>
    <t>Ekos at Santa Clara</t>
  </si>
  <si>
    <t>Collier</t>
  </si>
  <si>
    <t>Christopher L. Shear</t>
  </si>
  <si>
    <t>MHP Collier IV Developer, LLC</t>
  </si>
  <si>
    <t>2025-206D</t>
  </si>
  <si>
    <t>Largo Station</t>
  </si>
  <si>
    <t>Pinellas</t>
  </si>
  <si>
    <t>J. David Page</t>
  </si>
  <si>
    <t xml:space="preserve">	
Southport Development, Inc., a WA corporation doing business in FL as Southport Development Services, Inc.</t>
  </si>
  <si>
    <t>2025-168BD</t>
  </si>
  <si>
    <t>Highland Creek</t>
  </si>
  <si>
    <t>Polk</t>
  </si>
  <si>
    <t>2025-186D</t>
  </si>
  <si>
    <t xml:space="preserve">Desoto Apartments </t>
  </si>
  <si>
    <t>Manatee</t>
  </si>
  <si>
    <t>2025-185D</t>
  </si>
  <si>
    <t>Cortaro Heights Apartments LLC</t>
  </si>
  <si>
    <t>2025-192BD</t>
  </si>
  <si>
    <t>Harwick Place</t>
  </si>
  <si>
    <t>Julie von Weller</t>
  </si>
  <si>
    <t>Harwick Place Developer, LLC; SHA Development, LLC</t>
  </si>
  <si>
    <t>E, Non-ALF</t>
  </si>
  <si>
    <t>2025-171BD</t>
  </si>
  <si>
    <t>Kissimmee Cove</t>
  </si>
  <si>
    <t>2025-195BD</t>
  </si>
  <si>
    <t>2025-194BD</t>
  </si>
  <si>
    <t>Carisbrooke Terrace</t>
  </si>
  <si>
    <t>Matthew A. Rieger</t>
  </si>
  <si>
    <t>HTG Kissimmee Cove Developer, LLC</t>
  </si>
  <si>
    <t>Jonathan L. Wolf</t>
  </si>
  <si>
    <t>Carisbrooke Terrace Developer, LLC; SHA Development, LLC</t>
  </si>
  <si>
    <t>Ekos at Rockledge Park</t>
  </si>
  <si>
    <t>MHP Brevard I Developer,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</si>
</sst>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textRotation="90" wrapText="1"/>
      <protection locked="0"/>
    </xf>
    <xf numFmtId="0" fontId="3" fillId="0" borderId="1" xfId="2" applyFont="1" applyFill="1" applyBorder="1" applyAlignment="1">
      <alignment horizontal="center" vertical="center" textRotation="90" wrapText="1"/>
    </xf>
    <xf numFmtId="164" fontId="3" fillId="0" borderId="1" xfId="2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0" xfId="2" applyFont="1" applyFill="1" applyAlignment="1">
      <alignment horizontal="center" vertical="center" textRotation="9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6" fontId="4" fillId="0" borderId="0" xfId="2" applyNumberFormat="1" applyFont="1" applyFill="1" applyAlignment="1">
      <alignment horizontal="left" vertical="center" wrapText="1"/>
    </xf>
    <xf numFmtId="0" fontId="4" fillId="0" borderId="0" xfId="2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8" fontId="4" fillId="0" borderId="0" xfId="2" applyNumberFormat="1" applyFont="1" applyFill="1" applyAlignment="1">
      <alignment horizontal="left" vertical="center" wrapText="1"/>
    </xf>
    <xf numFmtId="43" fontId="4" fillId="0" borderId="0" xfId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 wrapText="1"/>
    </xf>
  </cellXfs>
  <cellStyles count="3">
    <cellStyle name="Comma" xfId="1" builtinId="3"/>
    <cellStyle name="Normal" xfId="0" builtinId="0"/>
    <cellStyle name="Normal 2 2" xfId="2" xr:uid="{33AE7C6B-6F16-474E-AF0D-16B4AA7582BE}"/>
  </cellStyles>
  <dxfs count="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620D-1571-42D9-9FC1-6B2E91CA72A1}">
  <sheetPr>
    <pageSetUpPr fitToPage="1"/>
  </sheetPr>
  <dimension ref="A1:V56"/>
  <sheetViews>
    <sheetView showGridLines="0" tabSelected="1" zoomScale="140" zoomScaleNormal="140" workbookViewId="0">
      <pane ySplit="1" topLeftCell="A3" activePane="bottomLeft" state="frozen"/>
      <selection pane="bottomLeft" activeCell="B14" sqref="B14"/>
    </sheetView>
  </sheetViews>
  <sheetFormatPr defaultColWidth="9.140625" defaultRowHeight="12.75" x14ac:dyDescent="0.2"/>
  <cols>
    <col min="1" max="1" width="12.85546875" style="13" customWidth="1"/>
    <col min="2" max="2" width="15" style="25" customWidth="1"/>
    <col min="3" max="3" width="11.42578125" style="13" bestFit="1" customWidth="1"/>
    <col min="4" max="4" width="3" style="24" bestFit="1" customWidth="1"/>
    <col min="5" max="5" width="4.140625" style="24" customWidth="1"/>
    <col min="6" max="6" width="12.85546875" style="24" customWidth="1"/>
    <col min="7" max="7" width="23.85546875" style="13" customWidth="1"/>
    <col min="8" max="8" width="2.85546875" style="13" customWidth="1"/>
    <col min="9" max="9" width="5.140625" style="13" customWidth="1"/>
    <col min="10" max="10" width="5.28515625" style="24" customWidth="1"/>
    <col min="11" max="11" width="3.7109375" style="13" bestFit="1" customWidth="1"/>
    <col min="12" max="12" width="10.42578125" style="24" bestFit="1" customWidth="1"/>
    <col min="13" max="14" width="10.140625" style="13" hidden="1" customWidth="1"/>
    <col min="15" max="15" width="5.42578125" style="13" bestFit="1" customWidth="1"/>
    <col min="16" max="16" width="3.140625" style="13" bestFit="1" customWidth="1"/>
    <col min="17" max="17" width="7.7109375" style="13" bestFit="1" customWidth="1"/>
    <col min="18" max="18" width="5.42578125" style="13" hidden="1" customWidth="1"/>
    <col min="19" max="19" width="3.140625" style="13" bestFit="1" customWidth="1"/>
    <col min="20" max="20" width="7.7109375" style="13" bestFit="1" customWidth="1"/>
    <col min="21" max="21" width="7.7109375" style="13" customWidth="1"/>
    <col min="22" max="22" width="3.140625" style="13" bestFit="1" customWidth="1"/>
    <col min="23" max="16384" width="9.140625" style="13"/>
  </cols>
  <sheetData>
    <row r="1" spans="1:22" s="6" customFormat="1" ht="71.099999999999994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60" x14ac:dyDescent="0.2">
      <c r="A2" s="7" t="s">
        <v>50</v>
      </c>
      <c r="B2" s="7" t="s">
        <v>51</v>
      </c>
      <c r="C2" s="7" t="s">
        <v>52</v>
      </c>
      <c r="D2" s="8" t="s">
        <v>31</v>
      </c>
      <c r="E2" s="8" t="s">
        <v>24</v>
      </c>
      <c r="F2" s="7" t="s">
        <v>48</v>
      </c>
      <c r="G2" s="7" t="s">
        <v>49</v>
      </c>
      <c r="H2" s="8" t="s">
        <v>25</v>
      </c>
      <c r="I2" s="8" t="s">
        <v>38</v>
      </c>
      <c r="J2" s="7" t="s">
        <v>27</v>
      </c>
      <c r="K2" s="8">
        <v>120</v>
      </c>
      <c r="L2" s="9">
        <v>10000000</v>
      </c>
      <c r="M2" s="9">
        <v>1700000</v>
      </c>
      <c r="N2" s="9">
        <v>22000000</v>
      </c>
      <c r="O2" s="10" t="s">
        <v>28</v>
      </c>
      <c r="P2" s="10">
        <v>10</v>
      </c>
      <c r="Q2" s="1" t="s">
        <v>28</v>
      </c>
      <c r="R2" s="11">
        <v>88166.67</v>
      </c>
      <c r="S2" s="2" t="s">
        <v>29</v>
      </c>
      <c r="T2" s="1" t="s">
        <v>28</v>
      </c>
      <c r="U2" s="12" t="s">
        <v>28</v>
      </c>
      <c r="V2" s="8">
        <v>22</v>
      </c>
    </row>
    <row r="3" spans="1:22" ht="24" x14ac:dyDescent="0.2">
      <c r="A3" s="7" t="s">
        <v>63</v>
      </c>
      <c r="B3" s="7" t="s">
        <v>64</v>
      </c>
      <c r="C3" s="7" t="s">
        <v>37</v>
      </c>
      <c r="D3" s="8" t="s">
        <v>31</v>
      </c>
      <c r="E3" s="8" t="s">
        <v>24</v>
      </c>
      <c r="F3" s="7" t="s">
        <v>68</v>
      </c>
      <c r="G3" s="7" t="s">
        <v>69</v>
      </c>
      <c r="H3" s="8" t="s">
        <v>25</v>
      </c>
      <c r="I3" s="8" t="s">
        <v>26</v>
      </c>
      <c r="J3" s="7" t="s">
        <v>27</v>
      </c>
      <c r="K3" s="8">
        <v>73</v>
      </c>
      <c r="L3" s="9">
        <v>8400000</v>
      </c>
      <c r="M3" s="9">
        <v>1209213</v>
      </c>
      <c r="N3" s="9">
        <v>13000000</v>
      </c>
      <c r="O3" s="10" t="s">
        <v>28</v>
      </c>
      <c r="P3" s="10">
        <v>10</v>
      </c>
      <c r="Q3" s="1" t="s">
        <v>28</v>
      </c>
      <c r="R3" s="11">
        <v>97857.12</v>
      </c>
      <c r="S3" s="2" t="s">
        <v>29</v>
      </c>
      <c r="T3" s="1" t="s">
        <v>28</v>
      </c>
      <c r="U3" s="12" t="s">
        <v>28</v>
      </c>
      <c r="V3" s="8">
        <v>10</v>
      </c>
    </row>
    <row r="4" spans="1:22" ht="24" x14ac:dyDescent="0.2">
      <c r="A4" s="7" t="s">
        <v>56</v>
      </c>
      <c r="B4" s="7" t="s">
        <v>57</v>
      </c>
      <c r="C4" s="7" t="s">
        <v>22</v>
      </c>
      <c r="D4" s="8" t="s">
        <v>23</v>
      </c>
      <c r="E4" s="8" t="s">
        <v>24</v>
      </c>
      <c r="F4" s="7" t="s">
        <v>32</v>
      </c>
      <c r="G4" s="7" t="s">
        <v>33</v>
      </c>
      <c r="H4" s="8" t="s">
        <v>25</v>
      </c>
      <c r="I4" s="8" t="s">
        <v>26</v>
      </c>
      <c r="J4" s="7" t="s">
        <v>27</v>
      </c>
      <c r="K4" s="8">
        <v>100</v>
      </c>
      <c r="L4" s="9">
        <v>10000000</v>
      </c>
      <c r="M4" s="9">
        <v>1559758</v>
      </c>
      <c r="N4" s="7"/>
      <c r="O4" s="10" t="s">
        <v>28</v>
      </c>
      <c r="P4" s="10">
        <v>10</v>
      </c>
      <c r="Q4" s="1" t="s">
        <v>28</v>
      </c>
      <c r="R4" s="11">
        <v>85042.5</v>
      </c>
      <c r="S4" s="2" t="s">
        <v>29</v>
      </c>
      <c r="T4" s="1" t="s">
        <v>28</v>
      </c>
      <c r="U4" s="12" t="s">
        <v>28</v>
      </c>
      <c r="V4" s="8">
        <v>3</v>
      </c>
    </row>
    <row r="5" spans="1:22" ht="24" x14ac:dyDescent="0.2">
      <c r="A5" s="7" t="s">
        <v>53</v>
      </c>
      <c r="B5" s="7" t="s">
        <v>54</v>
      </c>
      <c r="C5" s="7" t="s">
        <v>55</v>
      </c>
      <c r="D5" s="8" t="s">
        <v>31</v>
      </c>
      <c r="E5" s="8" t="s">
        <v>24</v>
      </c>
      <c r="F5" s="7" t="s">
        <v>32</v>
      </c>
      <c r="G5" s="7" t="s">
        <v>33</v>
      </c>
      <c r="H5" s="8" t="s">
        <v>25</v>
      </c>
      <c r="I5" s="8" t="s">
        <v>26</v>
      </c>
      <c r="J5" s="7" t="s">
        <v>27</v>
      </c>
      <c r="K5" s="8">
        <v>140</v>
      </c>
      <c r="L5" s="9">
        <v>10000000</v>
      </c>
      <c r="M5" s="9">
        <v>2113306</v>
      </c>
      <c r="N5" s="7"/>
      <c r="O5" s="10" t="s">
        <v>28</v>
      </c>
      <c r="P5" s="10">
        <v>10</v>
      </c>
      <c r="Q5" s="1" t="s">
        <v>28</v>
      </c>
      <c r="R5" s="11">
        <v>60744.639999999999</v>
      </c>
      <c r="S5" s="2" t="s">
        <v>29</v>
      </c>
      <c r="T5" s="1" t="s">
        <v>28</v>
      </c>
      <c r="U5" s="12" t="s">
        <v>28</v>
      </c>
      <c r="V5" s="8">
        <v>32</v>
      </c>
    </row>
    <row r="6" spans="1:22" ht="24" x14ac:dyDescent="0.2">
      <c r="A6" s="7" t="s">
        <v>35</v>
      </c>
      <c r="B6" s="7" t="s">
        <v>36</v>
      </c>
      <c r="C6" s="7" t="s">
        <v>37</v>
      </c>
      <c r="D6" s="8" t="s">
        <v>31</v>
      </c>
      <c r="E6" s="8" t="s">
        <v>24</v>
      </c>
      <c r="F6" s="7" t="s">
        <v>32</v>
      </c>
      <c r="G6" s="7" t="s">
        <v>33</v>
      </c>
      <c r="H6" s="8" t="s">
        <v>25</v>
      </c>
      <c r="I6" s="8" t="s">
        <v>38</v>
      </c>
      <c r="J6" s="7" t="s">
        <v>27</v>
      </c>
      <c r="K6" s="8">
        <v>88</v>
      </c>
      <c r="L6" s="9">
        <v>9500000</v>
      </c>
      <c r="M6" s="9">
        <v>1605666</v>
      </c>
      <c r="N6" s="9">
        <v>20000000</v>
      </c>
      <c r="O6" s="10" t="s">
        <v>28</v>
      </c>
      <c r="P6" s="10">
        <v>10</v>
      </c>
      <c r="Q6" s="1" t="s">
        <v>28</v>
      </c>
      <c r="R6" s="11">
        <v>99367.84</v>
      </c>
      <c r="S6" s="2" t="s">
        <v>29</v>
      </c>
      <c r="T6" s="1" t="s">
        <v>28</v>
      </c>
      <c r="U6" s="12" t="s">
        <v>28</v>
      </c>
      <c r="V6" s="8">
        <v>7</v>
      </c>
    </row>
    <row r="7" spans="1:22" s="14" customFormat="1" ht="36" x14ac:dyDescent="0.2">
      <c r="A7" s="7" t="s">
        <v>58</v>
      </c>
      <c r="B7" s="7" t="s">
        <v>59</v>
      </c>
      <c r="C7" s="7" t="s">
        <v>30</v>
      </c>
      <c r="D7" s="8" t="s">
        <v>31</v>
      </c>
      <c r="E7" s="8" t="s">
        <v>24</v>
      </c>
      <c r="F7" s="7" t="s">
        <v>60</v>
      </c>
      <c r="G7" s="7" t="s">
        <v>61</v>
      </c>
      <c r="H7" s="8" t="s">
        <v>25</v>
      </c>
      <c r="I7" s="8" t="s">
        <v>38</v>
      </c>
      <c r="J7" s="7" t="s">
        <v>62</v>
      </c>
      <c r="K7" s="8">
        <v>80</v>
      </c>
      <c r="L7" s="9">
        <v>10000000</v>
      </c>
      <c r="M7" s="9">
        <v>1465241</v>
      </c>
      <c r="N7" s="9">
        <v>15000000</v>
      </c>
      <c r="O7" s="10" t="s">
        <v>28</v>
      </c>
      <c r="P7" s="10">
        <v>10</v>
      </c>
      <c r="Q7" s="1" t="s">
        <v>28</v>
      </c>
      <c r="R7" s="11">
        <v>107003.48</v>
      </c>
      <c r="S7" s="2" t="s">
        <v>29</v>
      </c>
      <c r="T7" s="1" t="s">
        <v>28</v>
      </c>
      <c r="U7" s="12" t="s">
        <v>28</v>
      </c>
      <c r="V7" s="8">
        <v>4</v>
      </c>
    </row>
    <row r="8" spans="1:22" ht="36" x14ac:dyDescent="0.2">
      <c r="A8" s="7" t="s">
        <v>66</v>
      </c>
      <c r="B8" s="7" t="s">
        <v>67</v>
      </c>
      <c r="C8" s="7" t="s">
        <v>30</v>
      </c>
      <c r="D8" s="8" t="s">
        <v>31</v>
      </c>
      <c r="E8" s="8" t="s">
        <v>24</v>
      </c>
      <c r="F8" s="7" t="s">
        <v>70</v>
      </c>
      <c r="G8" s="7" t="s">
        <v>71</v>
      </c>
      <c r="H8" s="8" t="s">
        <v>25</v>
      </c>
      <c r="I8" s="8" t="s">
        <v>38</v>
      </c>
      <c r="J8" s="7" t="s">
        <v>27</v>
      </c>
      <c r="K8" s="8">
        <v>80</v>
      </c>
      <c r="L8" s="9">
        <v>10000000</v>
      </c>
      <c r="M8" s="9">
        <v>1465241</v>
      </c>
      <c r="N8" s="9">
        <v>15000000</v>
      </c>
      <c r="O8" s="10" t="s">
        <v>28</v>
      </c>
      <c r="P8" s="10">
        <v>10</v>
      </c>
      <c r="Q8" s="1" t="s">
        <v>28</v>
      </c>
      <c r="R8" s="11">
        <v>107003.48</v>
      </c>
      <c r="S8" s="2" t="s">
        <v>29</v>
      </c>
      <c r="T8" s="1" t="s">
        <v>28</v>
      </c>
      <c r="U8" s="12" t="s">
        <v>28</v>
      </c>
      <c r="V8" s="8">
        <v>6</v>
      </c>
    </row>
    <row r="9" spans="1:22" s="15" customFormat="1" ht="24" x14ac:dyDescent="0.2">
      <c r="A9" s="7" t="s">
        <v>65</v>
      </c>
      <c r="B9" s="7" t="s">
        <v>72</v>
      </c>
      <c r="C9" s="7" t="s">
        <v>39</v>
      </c>
      <c r="D9" s="8" t="s">
        <v>31</v>
      </c>
      <c r="E9" s="8" t="s">
        <v>24</v>
      </c>
      <c r="F9" s="7" t="s">
        <v>43</v>
      </c>
      <c r="G9" s="7" t="s">
        <v>73</v>
      </c>
      <c r="H9" s="8" t="s">
        <v>25</v>
      </c>
      <c r="I9" s="8" t="s">
        <v>34</v>
      </c>
      <c r="J9" s="7" t="s">
        <v>27</v>
      </c>
      <c r="K9" s="8">
        <v>100</v>
      </c>
      <c r="L9" s="9">
        <v>10000000</v>
      </c>
      <c r="M9" s="9">
        <v>1504683</v>
      </c>
      <c r="N9" s="9">
        <v>20250000</v>
      </c>
      <c r="O9" s="10" t="s">
        <v>28</v>
      </c>
      <c r="P9" s="10">
        <v>10</v>
      </c>
      <c r="Q9" s="1" t="s">
        <v>28</v>
      </c>
      <c r="R9" s="11">
        <v>85042.5</v>
      </c>
      <c r="S9" s="2" t="s">
        <v>29</v>
      </c>
      <c r="T9" s="1" t="s">
        <v>28</v>
      </c>
      <c r="U9" s="12" t="s">
        <v>28</v>
      </c>
      <c r="V9" s="8">
        <v>26</v>
      </c>
    </row>
    <row r="10" spans="1:22" s="15" customFormat="1" ht="24" x14ac:dyDescent="0.2">
      <c r="A10" s="7" t="s">
        <v>40</v>
      </c>
      <c r="B10" s="7" t="s">
        <v>41</v>
      </c>
      <c r="C10" s="7" t="s">
        <v>42</v>
      </c>
      <c r="D10" s="8" t="s">
        <v>31</v>
      </c>
      <c r="E10" s="8" t="s">
        <v>24</v>
      </c>
      <c r="F10" s="7" t="s">
        <v>43</v>
      </c>
      <c r="G10" s="7" t="s">
        <v>44</v>
      </c>
      <c r="H10" s="8" t="s">
        <v>25</v>
      </c>
      <c r="I10" s="8" t="s">
        <v>38</v>
      </c>
      <c r="J10" s="7" t="s">
        <v>27</v>
      </c>
      <c r="K10" s="8">
        <v>84</v>
      </c>
      <c r="L10" s="9">
        <v>10000000</v>
      </c>
      <c r="M10" s="9">
        <v>957604</v>
      </c>
      <c r="N10" s="9">
        <v>17600000</v>
      </c>
      <c r="O10" s="10" t="s">
        <v>28</v>
      </c>
      <c r="P10" s="10">
        <v>10</v>
      </c>
      <c r="Q10" s="1" t="s">
        <v>28</v>
      </c>
      <c r="R10" s="11">
        <v>95285.71</v>
      </c>
      <c r="S10" s="2" t="s">
        <v>29</v>
      </c>
      <c r="T10" s="1" t="s">
        <v>28</v>
      </c>
      <c r="U10" s="12" t="s">
        <v>28</v>
      </c>
      <c r="V10" s="8">
        <v>19</v>
      </c>
    </row>
    <row r="11" spans="1:22" s="15" customFormat="1" ht="60" x14ac:dyDescent="0.2">
      <c r="A11" s="7" t="s">
        <v>45</v>
      </c>
      <c r="B11" s="7" t="s">
        <v>46</v>
      </c>
      <c r="C11" s="7" t="s">
        <v>47</v>
      </c>
      <c r="D11" s="8" t="s">
        <v>23</v>
      </c>
      <c r="E11" s="8" t="s">
        <v>24</v>
      </c>
      <c r="F11" s="7" t="s">
        <v>48</v>
      </c>
      <c r="G11" s="7" t="s">
        <v>49</v>
      </c>
      <c r="H11" s="8" t="s">
        <v>25</v>
      </c>
      <c r="I11" s="8" t="s">
        <v>26</v>
      </c>
      <c r="J11" s="7" t="s">
        <v>27</v>
      </c>
      <c r="K11" s="8">
        <v>168</v>
      </c>
      <c r="L11" s="9">
        <v>10000000</v>
      </c>
      <c r="M11" s="9">
        <v>2450000</v>
      </c>
      <c r="N11" s="7"/>
      <c r="O11" s="10" t="s">
        <v>28</v>
      </c>
      <c r="P11" s="10">
        <v>10</v>
      </c>
      <c r="Q11" s="1" t="s">
        <v>28</v>
      </c>
      <c r="R11" s="11">
        <v>60238.1</v>
      </c>
      <c r="S11" s="2" t="s">
        <v>29</v>
      </c>
      <c r="T11" s="1" t="s">
        <v>28</v>
      </c>
      <c r="U11" s="12" t="s">
        <v>28</v>
      </c>
      <c r="V11" s="8">
        <v>20</v>
      </c>
    </row>
    <row r="12" spans="1:22" x14ac:dyDescent="0.2">
      <c r="A12" s="16"/>
      <c r="B12" s="16"/>
      <c r="C12" s="16"/>
      <c r="D12" s="17"/>
      <c r="E12" s="17"/>
      <c r="F12" s="16"/>
      <c r="G12" s="16"/>
      <c r="H12" s="17"/>
      <c r="I12" s="17"/>
      <c r="J12" s="17"/>
      <c r="K12" s="17"/>
      <c r="L12" s="18"/>
      <c r="M12" s="18"/>
      <c r="N12" s="18"/>
      <c r="O12" s="19"/>
      <c r="P12" s="20"/>
      <c r="Q12" s="21"/>
      <c r="R12" s="22"/>
      <c r="S12" s="22"/>
      <c r="T12" s="23"/>
      <c r="U12" s="19"/>
    </row>
    <row r="13" spans="1:22" x14ac:dyDescent="0.2">
      <c r="A13" s="16"/>
      <c r="B13" s="16"/>
      <c r="C13" s="16"/>
      <c r="D13" s="17"/>
      <c r="E13" s="17"/>
      <c r="F13" s="16"/>
      <c r="G13" s="16"/>
      <c r="H13" s="17"/>
      <c r="I13" s="17"/>
      <c r="J13" s="17"/>
      <c r="K13" s="17"/>
      <c r="L13" s="18"/>
      <c r="M13" s="18"/>
      <c r="N13" s="18"/>
      <c r="O13" s="19"/>
      <c r="P13" s="20"/>
      <c r="Q13" s="21"/>
      <c r="R13" s="22"/>
      <c r="S13" s="22"/>
      <c r="T13" s="23"/>
      <c r="U13" s="19"/>
    </row>
    <row r="14" spans="1:22" x14ac:dyDescent="0.2">
      <c r="A14" s="16"/>
      <c r="B14" s="16"/>
      <c r="C14" s="16"/>
      <c r="D14" s="17"/>
      <c r="E14" s="17"/>
      <c r="F14" s="16"/>
      <c r="G14" s="16"/>
      <c r="H14" s="17"/>
      <c r="I14" s="17"/>
      <c r="J14" s="17"/>
      <c r="K14" s="17"/>
      <c r="L14" s="18"/>
      <c r="M14" s="18"/>
      <c r="N14" s="18"/>
      <c r="O14" s="19"/>
      <c r="P14" s="20"/>
      <c r="Q14" s="21"/>
      <c r="R14" s="22"/>
      <c r="S14" s="22"/>
      <c r="T14" s="23"/>
      <c r="U14" s="19"/>
    </row>
    <row r="15" spans="1:22" x14ac:dyDescent="0.2">
      <c r="A15" s="16"/>
      <c r="B15" s="16"/>
      <c r="C15" s="16"/>
      <c r="D15" s="17"/>
      <c r="E15" s="17"/>
      <c r="F15" s="16"/>
      <c r="G15" s="16"/>
      <c r="H15" s="17"/>
      <c r="I15" s="17"/>
      <c r="J15" s="17"/>
      <c r="K15" s="17"/>
      <c r="L15" s="18"/>
      <c r="M15" s="18"/>
      <c r="N15" s="18"/>
      <c r="O15" s="19"/>
      <c r="P15" s="20"/>
      <c r="Q15" s="21"/>
      <c r="R15" s="22"/>
      <c r="S15" s="22"/>
      <c r="T15" s="23"/>
      <c r="U15" s="19"/>
    </row>
    <row r="16" spans="1:22" x14ac:dyDescent="0.2">
      <c r="A16" s="16"/>
      <c r="B16" s="16"/>
      <c r="C16" s="16"/>
      <c r="D16" s="17"/>
      <c r="E16" s="17"/>
      <c r="F16" s="16"/>
      <c r="G16" s="16"/>
      <c r="H16" s="17"/>
      <c r="I16" s="17"/>
      <c r="J16" s="17"/>
      <c r="K16" s="17"/>
      <c r="L16" s="18"/>
      <c r="M16" s="18"/>
      <c r="N16" s="18"/>
      <c r="O16" s="19"/>
      <c r="P16" s="20"/>
      <c r="Q16" s="21"/>
      <c r="R16" s="22"/>
      <c r="S16" s="22"/>
      <c r="T16" s="23"/>
      <c r="U16" s="19"/>
    </row>
    <row r="17" spans="1:21" x14ac:dyDescent="0.2">
      <c r="A17" s="16"/>
      <c r="B17" s="16"/>
      <c r="C17" s="16"/>
      <c r="D17" s="17"/>
      <c r="E17" s="17"/>
      <c r="F17" s="16"/>
      <c r="G17" s="16"/>
      <c r="H17" s="17"/>
      <c r="I17" s="17"/>
      <c r="J17" s="17"/>
      <c r="K17" s="17"/>
      <c r="L17" s="18"/>
      <c r="M17" s="18"/>
      <c r="N17" s="18"/>
      <c r="O17" s="19"/>
      <c r="P17" s="20"/>
      <c r="Q17" s="21"/>
      <c r="R17" s="22"/>
      <c r="S17" s="22"/>
      <c r="T17" s="23"/>
      <c r="U17" s="19"/>
    </row>
    <row r="18" spans="1:21" x14ac:dyDescent="0.2">
      <c r="A18" s="16"/>
      <c r="B18" s="16"/>
      <c r="C18" s="16"/>
      <c r="D18" s="17"/>
      <c r="E18" s="17"/>
      <c r="F18" s="16"/>
      <c r="G18" s="16"/>
      <c r="H18" s="17"/>
      <c r="I18" s="17"/>
      <c r="J18" s="17"/>
      <c r="K18" s="17"/>
      <c r="L18" s="18"/>
      <c r="M18" s="18"/>
      <c r="N18" s="18"/>
      <c r="O18" s="19"/>
      <c r="P18" s="20"/>
      <c r="Q18" s="21"/>
      <c r="R18" s="22"/>
      <c r="S18" s="22"/>
      <c r="T18" s="23"/>
      <c r="U18" s="19"/>
    </row>
    <row r="19" spans="1:21" x14ac:dyDescent="0.2">
      <c r="B19" s="13"/>
      <c r="D19" s="13"/>
      <c r="E19" s="13"/>
      <c r="F19" s="13"/>
      <c r="L19" s="13"/>
    </row>
    <row r="20" spans="1:21" x14ac:dyDescent="0.2">
      <c r="B20" s="13"/>
      <c r="D20" s="13"/>
      <c r="E20" s="13"/>
      <c r="F20" s="13"/>
      <c r="L20" s="13"/>
    </row>
    <row r="21" spans="1:21" x14ac:dyDescent="0.2">
      <c r="B21" s="13"/>
      <c r="D21" s="13"/>
      <c r="E21" s="13"/>
      <c r="F21" s="13"/>
      <c r="L21" s="13"/>
    </row>
    <row r="22" spans="1:21" x14ac:dyDescent="0.2">
      <c r="B22" s="13"/>
      <c r="D22" s="13"/>
      <c r="E22" s="13"/>
      <c r="F22" s="13"/>
      <c r="L22" s="13"/>
    </row>
    <row r="23" spans="1:21" x14ac:dyDescent="0.2">
      <c r="B23" s="13"/>
      <c r="D23" s="13"/>
      <c r="E23" s="13"/>
      <c r="F23" s="13"/>
      <c r="L23" s="13"/>
    </row>
    <row r="24" spans="1:21" x14ac:dyDescent="0.2">
      <c r="B24" s="13"/>
      <c r="D24" s="13"/>
      <c r="E24" s="13"/>
      <c r="F24" s="13"/>
      <c r="L24" s="13"/>
    </row>
    <row r="25" spans="1:21" x14ac:dyDescent="0.2">
      <c r="B25" s="13"/>
      <c r="D25" s="13"/>
      <c r="E25" s="13"/>
      <c r="F25" s="13"/>
      <c r="L25" s="13"/>
    </row>
    <row r="26" spans="1:21" x14ac:dyDescent="0.2">
      <c r="B26" s="13"/>
      <c r="D26" s="13"/>
      <c r="E26" s="13"/>
      <c r="F26" s="13"/>
      <c r="L26" s="13"/>
    </row>
    <row r="27" spans="1:21" x14ac:dyDescent="0.2">
      <c r="B27" s="13"/>
      <c r="D27" s="13"/>
      <c r="E27" s="13"/>
      <c r="F27" s="13"/>
      <c r="L27" s="13"/>
    </row>
    <row r="28" spans="1:21" x14ac:dyDescent="0.2">
      <c r="B28" s="13"/>
      <c r="D28" s="13"/>
      <c r="E28" s="13"/>
      <c r="F28" s="13"/>
      <c r="L28" s="13"/>
    </row>
    <row r="29" spans="1:21" x14ac:dyDescent="0.2">
      <c r="B29" s="13"/>
      <c r="D29" s="13"/>
      <c r="E29" s="13"/>
      <c r="F29" s="13"/>
      <c r="L29" s="13"/>
    </row>
    <row r="30" spans="1:21" x14ac:dyDescent="0.2">
      <c r="B30" s="13"/>
      <c r="D30" s="13"/>
      <c r="E30" s="13"/>
      <c r="F30" s="13"/>
      <c r="L30" s="13"/>
    </row>
    <row r="31" spans="1:21" x14ac:dyDescent="0.2">
      <c r="B31" s="13"/>
      <c r="D31" s="13"/>
      <c r="E31" s="13"/>
      <c r="F31" s="13"/>
      <c r="L31" s="13"/>
    </row>
    <row r="32" spans="1:21" x14ac:dyDescent="0.2">
      <c r="B32" s="13"/>
      <c r="D32" s="13"/>
      <c r="E32" s="13"/>
      <c r="F32" s="13"/>
      <c r="L32" s="13"/>
    </row>
    <row r="33" spans="2:12" x14ac:dyDescent="0.2">
      <c r="B33" s="13"/>
      <c r="D33" s="13"/>
      <c r="E33" s="13"/>
      <c r="F33" s="13"/>
      <c r="L33" s="13"/>
    </row>
    <row r="34" spans="2:12" x14ac:dyDescent="0.2">
      <c r="B34" s="13"/>
      <c r="D34" s="13"/>
      <c r="E34" s="13"/>
      <c r="F34" s="13"/>
      <c r="L34" s="13"/>
    </row>
    <row r="35" spans="2:12" x14ac:dyDescent="0.2">
      <c r="B35" s="13"/>
      <c r="D35" s="13"/>
      <c r="E35" s="13"/>
      <c r="F35" s="13"/>
      <c r="L35" s="13"/>
    </row>
    <row r="36" spans="2:12" x14ac:dyDescent="0.2">
      <c r="B36" s="13"/>
      <c r="D36" s="13"/>
      <c r="E36" s="13"/>
      <c r="F36" s="13"/>
      <c r="L36" s="13"/>
    </row>
    <row r="37" spans="2:12" x14ac:dyDescent="0.2">
      <c r="B37" s="13"/>
      <c r="D37" s="13"/>
      <c r="E37" s="13"/>
      <c r="F37" s="13"/>
      <c r="L37" s="13"/>
    </row>
    <row r="38" spans="2:12" x14ac:dyDescent="0.2">
      <c r="B38" s="13"/>
      <c r="D38" s="13"/>
      <c r="E38" s="13"/>
      <c r="F38" s="13"/>
      <c r="L38" s="13"/>
    </row>
    <row r="39" spans="2:12" x14ac:dyDescent="0.2">
      <c r="B39" s="13"/>
      <c r="D39" s="13"/>
      <c r="E39" s="13"/>
      <c r="F39" s="13"/>
      <c r="L39" s="13"/>
    </row>
    <row r="40" spans="2:12" x14ac:dyDescent="0.2">
      <c r="B40" s="13"/>
      <c r="D40" s="13"/>
      <c r="E40" s="13"/>
      <c r="F40" s="13"/>
      <c r="L40" s="13"/>
    </row>
    <row r="41" spans="2:12" x14ac:dyDescent="0.2">
      <c r="B41" s="13"/>
      <c r="D41" s="13"/>
      <c r="E41" s="13"/>
      <c r="F41" s="13"/>
      <c r="L41" s="13"/>
    </row>
    <row r="42" spans="2:12" x14ac:dyDescent="0.2">
      <c r="B42" s="13"/>
      <c r="D42" s="13"/>
      <c r="E42" s="13"/>
      <c r="F42" s="13"/>
      <c r="L42" s="13"/>
    </row>
    <row r="43" spans="2:12" x14ac:dyDescent="0.2">
      <c r="B43" s="13"/>
      <c r="D43" s="13"/>
      <c r="E43" s="13"/>
      <c r="F43" s="13"/>
      <c r="L43" s="13"/>
    </row>
    <row r="44" spans="2:12" x14ac:dyDescent="0.2">
      <c r="B44" s="13"/>
      <c r="D44" s="13"/>
      <c r="E44" s="13"/>
      <c r="F44" s="13"/>
      <c r="L44" s="13"/>
    </row>
    <row r="45" spans="2:12" x14ac:dyDescent="0.2">
      <c r="B45" s="13"/>
      <c r="D45" s="13"/>
      <c r="E45" s="13"/>
      <c r="F45" s="13"/>
      <c r="L45" s="13"/>
    </row>
    <row r="46" spans="2:12" x14ac:dyDescent="0.2">
      <c r="B46" s="13"/>
      <c r="D46" s="13"/>
      <c r="E46" s="13"/>
      <c r="F46" s="13"/>
      <c r="L46" s="13"/>
    </row>
    <row r="47" spans="2:12" x14ac:dyDescent="0.2">
      <c r="B47" s="13"/>
      <c r="D47" s="13"/>
      <c r="E47" s="13"/>
      <c r="F47" s="13"/>
      <c r="L47" s="13"/>
    </row>
    <row r="48" spans="2:12" x14ac:dyDescent="0.2">
      <c r="B48" s="13"/>
      <c r="D48" s="13"/>
      <c r="E48" s="13"/>
      <c r="F48" s="13"/>
      <c r="L48" s="13"/>
    </row>
    <row r="49" spans="2:12" x14ac:dyDescent="0.2">
      <c r="B49" s="13"/>
      <c r="D49" s="13"/>
      <c r="E49" s="13"/>
      <c r="F49" s="13"/>
      <c r="L49" s="13"/>
    </row>
    <row r="50" spans="2:12" x14ac:dyDescent="0.2">
      <c r="B50" s="13"/>
      <c r="D50" s="13"/>
      <c r="E50" s="13"/>
      <c r="F50" s="13"/>
      <c r="L50" s="13"/>
    </row>
    <row r="51" spans="2:12" x14ac:dyDescent="0.2">
      <c r="B51" s="13"/>
      <c r="D51" s="13"/>
      <c r="E51" s="13"/>
      <c r="F51" s="13"/>
      <c r="L51" s="13"/>
    </row>
    <row r="52" spans="2:12" x14ac:dyDescent="0.2">
      <c r="B52" s="13"/>
      <c r="D52" s="13"/>
      <c r="E52" s="13"/>
      <c r="F52" s="13"/>
      <c r="L52" s="13"/>
    </row>
    <row r="53" spans="2:12" x14ac:dyDescent="0.2">
      <c r="B53" s="13"/>
      <c r="D53" s="13"/>
      <c r="E53" s="13"/>
      <c r="F53" s="13"/>
      <c r="L53" s="13"/>
    </row>
    <row r="54" spans="2:12" x14ac:dyDescent="0.2">
      <c r="B54" s="13"/>
      <c r="D54" s="13"/>
      <c r="E54" s="13"/>
      <c r="F54" s="13"/>
      <c r="L54" s="13"/>
    </row>
    <row r="55" spans="2:12" x14ac:dyDescent="0.2">
      <c r="B55" s="13"/>
      <c r="D55" s="13"/>
      <c r="E55" s="13"/>
      <c r="F55" s="13"/>
      <c r="L55" s="13"/>
    </row>
    <row r="56" spans="2:12" x14ac:dyDescent="0.2">
      <c r="B56" s="13"/>
      <c r="D56" s="13"/>
      <c r="E56" s="13"/>
      <c r="F56" s="13"/>
      <c r="L56" s="13"/>
    </row>
  </sheetData>
  <sortState xmlns:xlrd2="http://schemas.microsoft.com/office/spreadsheetml/2017/richdata2" ref="A2:V11">
    <sortCondition ref="A2:A11"/>
  </sortState>
  <conditionalFormatting sqref="E2:E8">
    <cfRule type="cellIs" dxfId="5" priority="2" operator="equal">
      <formula>"State"</formula>
    </cfRule>
  </conditionalFormatting>
  <conditionalFormatting sqref="E9:E18">
    <cfRule type="cellIs" dxfId="4" priority="41" operator="greaterThan">
      <formula>1</formula>
    </cfRule>
  </conditionalFormatting>
  <conditionalFormatting sqref="O2:O8 Q2:Q8 U2:U8 O12:P18 T12:T18">
    <cfRule type="cellIs" dxfId="3" priority="3" operator="equal">
      <formula>"N"</formula>
    </cfRule>
  </conditionalFormatting>
  <conditionalFormatting sqref="O9:P11 T9:T11">
    <cfRule type="cellIs" dxfId="2" priority="42" operator="equal">
      <formula>"N"</formula>
    </cfRule>
  </conditionalFormatting>
  <conditionalFormatting sqref="P2:Q8 P9:P18">
    <cfRule type="expression" dxfId="1" priority="44">
      <formula>AND(CELL("type",P2)="v",P2&lt;10)</formula>
    </cfRule>
  </conditionalFormatting>
  <conditionalFormatting sqref="Q2:Q8 S2:U8 P9:P18 R9:T18">
    <cfRule type="cellIs" dxfId="0" priority="43" stopIfTrue="1" operator="equal">
      <formula>"B"</formula>
    </cfRule>
  </conditionalFormatting>
  <pageMargins left="0.7" right="0.7" top="0.75" bottom="0.75" header="0.3" footer="0.3"/>
  <pageSetup paperSize="5" fitToHeight="0" orientation="landscape" r:id="rId1"/>
  <headerFooter alignWithMargins="0">
    <oddHeader>&amp;C&amp;"Arial,Bold"&amp;14RFA 2024-306 Applications Awarded Funding and Invited to Enter Credit Underwriting&amp;RPage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0C3FEDFDE0B04D9A11CE9157C630C3" ma:contentTypeVersion="29" ma:contentTypeDescription="Create a new document." ma:contentTypeScope="" ma:versionID="9aead16230d6b5994477e61c98154d81">
  <xsd:schema xmlns:xsd="http://www.w3.org/2001/XMLSchema" xmlns:xs="http://www.w3.org/2001/XMLSchema" xmlns:p="http://schemas.microsoft.com/office/2006/metadata/properties" xmlns:ns2="a84349eb-4374-47bc-83f0-36d288636098" xmlns:ns3="68dfe011-c19e-4dbd-a5cd-00e4d25ab099" xmlns:ns4="ee2a4f69-3a29-4b24-b170-d37fab3647f8" targetNamespace="http://schemas.microsoft.com/office/2006/metadata/properties" ma:root="true" ma:fieldsID="5bf21836404508aa3566aceed6a044a8" ns2:_="" ns3:_="" ns4:_="">
    <xsd:import namespace="a84349eb-4374-47bc-83f0-36d288636098"/>
    <xsd:import namespace="68dfe011-c19e-4dbd-a5cd-00e4d25ab099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49eb-4374-47bc-83f0-36d288636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fe011-c19e-4dbd-a5cd-00e4d25ab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a84349eb-4374-47bc-83f0-36d28863609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628F44-4916-475D-A76F-123EDCDE3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349eb-4374-47bc-83f0-36d288636098"/>
    <ds:schemaRef ds:uri="68dfe011-c19e-4dbd-a5cd-00e4d25ab099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6F9A21-9F21-476D-B3D8-5CAFEA16B8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1AC4A-15D1-4884-B2BE-51508BB2311E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a84349eb-4374-47bc-83f0-36d288636098"/>
    <ds:schemaRef ds:uri="http://schemas.microsoft.com/office/infopath/2007/PartnerControls"/>
    <ds:schemaRef ds:uri="http://schemas.openxmlformats.org/package/2006/metadata/core-properties"/>
    <ds:schemaRef ds:uri="ee2a4f69-3a29-4b24-b170-d37fab3647f8"/>
    <ds:schemaRef ds:uri="68dfe011-c19e-4dbd-a5cd-00e4d25ab09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Invited to CU</vt:lpstr>
      <vt:lpstr>'Invited to CU'!Print_Titles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Elizabeth Thorp</cp:lastModifiedBy>
  <cp:lastPrinted>2025-03-20T15:19:48Z</cp:lastPrinted>
  <dcterms:created xsi:type="dcterms:W3CDTF">2024-10-22T14:29:22Z</dcterms:created>
  <dcterms:modified xsi:type="dcterms:W3CDTF">2025-03-20T15:19:54Z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0x0101001A0C3FEDFDE0B04D9A11CE9157C630C3</vt:lpwstr>
  </property>
  <property fmtid="{D5CDD505-2E9C-101B-9397-08002B2CF9AE}" pid="3" name="MediaServiceImageTags">
    <vt:lpwstr/>
  </property>
</Properties>
</file>