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8 Spreadsheets/2018-104 FF/"/>
    </mc:Choice>
  </mc:AlternateContent>
  <xr:revisionPtr revIDLastSave="0" documentId="10_ncr:100000_{A2F586B2-D006-4725-876A-4302804C792E}" xr6:coauthVersionLast="31" xr6:coauthVersionMax="31" xr10:uidLastSave="{00000000-0000-0000-0000-000000000000}"/>
  <bookViews>
    <workbookView xWindow="0" yWindow="0" windowWidth="23040" windowHeight="9072" xr2:uid="{F5ED9801-5FC9-4E65-9D20-7E8BCE52DCAD}"/>
  </bookViews>
  <sheets>
    <sheet name="All Applications" sheetId="1" r:id="rId1"/>
  </sheets>
  <definedNames>
    <definedName name="_xlnm.Print_Titles" localSheetId="0">'All Applications'!$A:$A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M6" i="1"/>
  <c r="I6" i="1"/>
  <c r="M4" i="1"/>
  <c r="I4" i="1"/>
  <c r="M3" i="1"/>
  <c r="I3" i="1"/>
</calcChain>
</file>

<file path=xl/sharedStrings.xml><?xml version="1.0" encoding="utf-8"?>
<sst xmlns="http://schemas.openxmlformats.org/spreadsheetml/2006/main" count="111" uniqueCount="99">
  <si>
    <t>Application Number</t>
  </si>
  <si>
    <t>Name of Development</t>
  </si>
  <si>
    <t>County</t>
  </si>
  <si>
    <t>Name of Authorized Principal Representative</t>
  </si>
  <si>
    <t>Name of Developers</t>
  </si>
  <si>
    <t>Number of Units</t>
  </si>
  <si>
    <t>SAIL Request Amount</t>
  </si>
  <si>
    <t>ELI Request Amount</t>
  </si>
  <si>
    <t>Total SAIL Amount (SAIL + ELI)</t>
  </si>
  <si>
    <t>Eligible For Funding?</t>
  </si>
  <si>
    <t>Total Points</t>
  </si>
  <si>
    <t>Operating and Managing Farmworker or Commercial Fishing Worker Housing points</t>
  </si>
  <si>
    <t>SAIL Request Per Set-Aside Unit (excludes ELI)</t>
  </si>
  <si>
    <t>SAIL Request as % of TDC Preference</t>
  </si>
  <si>
    <t>Florida Job Creation Preference</t>
  </si>
  <si>
    <t>Lottery Number</t>
  </si>
  <si>
    <t>Eligible Application</t>
  </si>
  <si>
    <t>2018-328S</t>
  </si>
  <si>
    <t>Casa Juarez</t>
  </si>
  <si>
    <t>Miami-Dade</t>
  </si>
  <si>
    <t>Steven C. Kirk</t>
  </si>
  <si>
    <t>Rural Neighborhoods, Incorporated</t>
  </si>
  <si>
    <t>Y</t>
  </si>
  <si>
    <t>2018-329S</t>
  </si>
  <si>
    <t>Palace Inn</t>
  </si>
  <si>
    <t>Bay</t>
  </si>
  <si>
    <t>Renée Sandell</t>
  </si>
  <si>
    <t>The Paces Foundation, Inc.</t>
  </si>
  <si>
    <t>N</t>
  </si>
  <si>
    <t>Ineligible Application</t>
  </si>
  <si>
    <t>2018-330S</t>
  </si>
  <si>
    <t>Spouter Inn</t>
  </si>
  <si>
    <t>Escambia</t>
  </si>
  <si>
    <t>All Counties</t>
  </si>
  <si>
    <t>Awardees</t>
  </si>
  <si>
    <t>Alachua</t>
  </si>
  <si>
    <t>Baker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</si>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</sst>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3" applyFont="1" applyBorder="1" applyAlignment="1">
      <alignment horizontal="left"/>
    </xf>
    <xf numFmtId="0" fontId="5" fillId="0" borderId="2" xfId="3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0" fontId="6" fillId="0" borderId="2" xfId="4" applyNumberFormat="1" applyFont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3" fontId="5" fillId="0" borderId="1" xfId="3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left" vertical="center" wrapText="1"/>
    </xf>
    <xf numFmtId="3" fontId="5" fillId="0" borderId="3" xfId="3" applyNumberFormat="1" applyFont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0" fontId="6" fillId="0" borderId="3" xfId="4" applyNumberFormat="1" applyFont="1" applyBorder="1" applyAlignment="1" applyProtection="1">
      <alignment horizontal="center" vertical="center" wrapText="1"/>
      <protection locked="0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 applyProtection="1">
      <alignment vertical="center" wrapText="1"/>
      <protection locked="0"/>
    </xf>
    <xf numFmtId="0" fontId="6" fillId="0" borderId="0" xfId="2" applyNumberFormat="1" applyFont="1" applyBorder="1" applyAlignment="1" applyProtection="1">
      <alignment horizontal="center" vertical="center" wrapText="1"/>
      <protection locked="0"/>
    </xf>
    <xf numFmtId="4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8" fontId="6" fillId="0" borderId="0" xfId="2" applyNumberFormat="1" applyFont="1" applyBorder="1" applyAlignment="1" applyProtection="1">
      <alignment vertical="center" wrapText="1"/>
      <protection locked="0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5">
    <cellStyle name="Currency" xfId="1" builtinId="4"/>
    <cellStyle name="Normal" xfId="0" builtinId="0"/>
    <cellStyle name="Normal 2" xfId="2" xr:uid="{228D6718-78E6-43A0-B1F6-6785142B4074}"/>
    <cellStyle name="Normal 3" xfId="3" xr:uid="{A66B7E38-8ABB-448F-82EC-9720AB8504E9}"/>
    <cellStyle name="Percent 2" xfId="4" xr:uid="{5C2AF6A0-FB24-4A56-80F2-DB61C3E884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5940-7981-4D45-9B30-6533D7B0E9EA}">
  <sheetPr>
    <pageSetUpPr fitToPage="1"/>
  </sheetPr>
  <dimension ref="A1:V125"/>
  <sheetViews>
    <sheetView showGridLines="0" tabSelected="1" zoomScaleNormal="10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E81" sqref="E81"/>
    </sheetView>
  </sheetViews>
  <sheetFormatPr defaultColWidth="9.21875" defaultRowHeight="13.8" x14ac:dyDescent="0.3"/>
  <cols>
    <col min="1" max="1" width="9.21875" style="14" customWidth="1"/>
    <col min="2" max="2" width="12" style="42" customWidth="1"/>
    <col min="3" max="3" width="9.44140625" style="14" customWidth="1"/>
    <col min="4" max="4" width="14" style="14" customWidth="1"/>
    <col min="5" max="5" width="15.21875" style="14" customWidth="1"/>
    <col min="6" max="6" width="7.33203125" style="14" customWidth="1"/>
    <col min="7" max="9" width="11.77734375" style="14" customWidth="1"/>
    <col min="10" max="10" width="8.44140625" style="14" customWidth="1"/>
    <col min="11" max="11" width="6.6640625" style="14" customWidth="1"/>
    <col min="12" max="12" width="14.44140625" style="14" customWidth="1"/>
    <col min="13" max="13" width="11.5546875" style="14" customWidth="1"/>
    <col min="14" max="14" width="11.44140625" style="14" customWidth="1"/>
    <col min="15" max="15" width="11.21875" style="14" customWidth="1"/>
    <col min="16" max="16" width="7.77734375" style="14" customWidth="1"/>
    <col min="17" max="17" width="9.21875" style="44"/>
    <col min="18" max="16384" width="9.21875" style="14"/>
  </cols>
  <sheetData>
    <row r="1" spans="1:19" s="3" customFormat="1" ht="81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9" ht="40.5" customHeight="1" x14ac:dyDescent="0.25">
      <c r="A2" s="4" t="s">
        <v>16</v>
      </c>
      <c r="B2" s="5"/>
      <c r="C2" s="5"/>
      <c r="D2" s="5"/>
      <c r="E2" s="5"/>
      <c r="F2" s="5"/>
      <c r="G2" s="6"/>
      <c r="H2" s="6"/>
      <c r="I2" s="6"/>
      <c r="J2" s="7"/>
      <c r="K2" s="7"/>
      <c r="L2" s="5"/>
      <c r="M2" s="8"/>
      <c r="N2" s="9"/>
      <c r="O2" s="10"/>
      <c r="P2" s="11"/>
      <c r="Q2" s="12"/>
      <c r="R2" s="12"/>
      <c r="S2" s="13"/>
    </row>
    <row r="3" spans="1:19" ht="44.55" customHeight="1" x14ac:dyDescent="0.3">
      <c r="A3" s="15" t="s">
        <v>17</v>
      </c>
      <c r="B3" s="15" t="s">
        <v>18</v>
      </c>
      <c r="C3" s="15" t="s">
        <v>19</v>
      </c>
      <c r="D3" s="15" t="s">
        <v>20</v>
      </c>
      <c r="E3" s="16" t="s">
        <v>21</v>
      </c>
      <c r="F3" s="15">
        <v>32</v>
      </c>
      <c r="G3" s="17">
        <v>5992000</v>
      </c>
      <c r="H3" s="17">
        <v>508000</v>
      </c>
      <c r="I3" s="17">
        <f>G3+H3</f>
        <v>6500000</v>
      </c>
      <c r="J3" s="18" t="s">
        <v>22</v>
      </c>
      <c r="K3" s="18">
        <v>92</v>
      </c>
      <c r="L3" s="15">
        <v>19</v>
      </c>
      <c r="M3" s="19">
        <f>G3/F3</f>
        <v>187250</v>
      </c>
      <c r="N3" s="20" t="s">
        <v>22</v>
      </c>
      <c r="O3" s="21" t="s">
        <v>22</v>
      </c>
      <c r="P3" s="22">
        <v>2</v>
      </c>
      <c r="Q3" s="14"/>
    </row>
    <row r="4" spans="1:19" ht="24.6" customHeight="1" x14ac:dyDescent="0.3">
      <c r="A4" s="15" t="s">
        <v>23</v>
      </c>
      <c r="B4" s="15" t="s">
        <v>24</v>
      </c>
      <c r="C4" s="15" t="s">
        <v>25</v>
      </c>
      <c r="D4" s="15" t="s">
        <v>26</v>
      </c>
      <c r="E4" s="16" t="s">
        <v>27</v>
      </c>
      <c r="F4" s="15">
        <v>16</v>
      </c>
      <c r="G4" s="17">
        <v>3109678</v>
      </c>
      <c r="H4" s="17">
        <v>122100</v>
      </c>
      <c r="I4" s="17">
        <f t="shared" ref="I4:I6" si="0">G4+H4</f>
        <v>3231778</v>
      </c>
      <c r="J4" s="18" t="s">
        <v>22</v>
      </c>
      <c r="K4" s="18">
        <v>67</v>
      </c>
      <c r="L4" s="15">
        <v>5</v>
      </c>
      <c r="M4" s="19">
        <f t="shared" ref="M4:M6" si="1">G4/F4</f>
        <v>194354.875</v>
      </c>
      <c r="N4" s="20" t="s">
        <v>28</v>
      </c>
      <c r="O4" s="21" t="s">
        <v>22</v>
      </c>
      <c r="P4" s="22">
        <v>1</v>
      </c>
      <c r="Q4" s="12"/>
      <c r="R4" s="12"/>
      <c r="S4" s="13"/>
    </row>
    <row r="5" spans="1:19" ht="40.5" customHeight="1" x14ac:dyDescent="0.25">
      <c r="A5" s="4" t="s">
        <v>29</v>
      </c>
      <c r="B5" s="5"/>
      <c r="C5" s="5"/>
      <c r="D5" s="5"/>
      <c r="E5" s="23"/>
      <c r="F5" s="5"/>
      <c r="G5" s="6"/>
      <c r="H5" s="6"/>
      <c r="I5" s="6"/>
      <c r="J5" s="7"/>
      <c r="K5" s="7"/>
      <c r="L5" s="5"/>
      <c r="M5" s="8"/>
      <c r="N5" s="9"/>
      <c r="O5" s="10"/>
      <c r="P5" s="11"/>
      <c r="Q5" s="12"/>
      <c r="R5" s="12"/>
      <c r="S5" s="13"/>
    </row>
    <row r="6" spans="1:19" ht="24" x14ac:dyDescent="0.3">
      <c r="A6" s="24" t="s">
        <v>30</v>
      </c>
      <c r="B6" s="24" t="s">
        <v>31</v>
      </c>
      <c r="C6" s="24" t="s">
        <v>32</v>
      </c>
      <c r="D6" s="24" t="s">
        <v>26</v>
      </c>
      <c r="E6" s="25" t="s">
        <v>27</v>
      </c>
      <c r="F6" s="24">
        <v>16</v>
      </c>
      <c r="G6" s="26">
        <v>3050813</v>
      </c>
      <c r="H6" s="26">
        <v>166800</v>
      </c>
      <c r="I6" s="26">
        <f t="shared" si="0"/>
        <v>3217613</v>
      </c>
      <c r="J6" s="27" t="s">
        <v>28</v>
      </c>
      <c r="K6" s="27">
        <v>63</v>
      </c>
      <c r="L6" s="24">
        <v>5</v>
      </c>
      <c r="M6" s="28">
        <f t="shared" si="1"/>
        <v>190675.8125</v>
      </c>
      <c r="N6" s="29" t="s">
        <v>28</v>
      </c>
      <c r="O6" s="30" t="s">
        <v>22</v>
      </c>
      <c r="P6" s="31">
        <v>3</v>
      </c>
      <c r="Q6" s="12"/>
      <c r="R6" s="13"/>
    </row>
    <row r="7" spans="1:19" x14ac:dyDescent="0.3">
      <c r="A7" s="32"/>
      <c r="B7" s="32"/>
      <c r="C7" s="33"/>
      <c r="D7" s="33"/>
      <c r="E7" s="33"/>
      <c r="F7" s="34"/>
      <c r="G7" s="35"/>
      <c r="H7" s="13"/>
      <c r="I7" s="36"/>
      <c r="J7" s="12"/>
      <c r="K7" s="12"/>
      <c r="L7" s="12"/>
      <c r="M7" s="12"/>
      <c r="N7" s="12"/>
      <c r="O7" s="12"/>
      <c r="P7" s="12"/>
      <c r="Q7" s="14"/>
    </row>
    <row r="8" spans="1:19" x14ac:dyDescent="0.3">
      <c r="A8" s="32"/>
      <c r="B8" s="32"/>
      <c r="C8" s="33"/>
      <c r="D8" s="33"/>
      <c r="E8" s="33"/>
      <c r="F8" s="34"/>
      <c r="G8" s="35"/>
      <c r="H8" s="13"/>
      <c r="I8" s="37"/>
      <c r="J8" s="12"/>
      <c r="K8" s="12"/>
      <c r="L8" s="12"/>
      <c r="M8" s="12"/>
      <c r="N8" s="12"/>
      <c r="O8" s="12"/>
      <c r="P8" s="12"/>
      <c r="Q8" s="14"/>
    </row>
    <row r="9" spans="1:19" x14ac:dyDescent="0.3">
      <c r="A9" s="32"/>
      <c r="B9" s="32"/>
      <c r="C9" s="33"/>
      <c r="D9" s="33"/>
      <c r="E9" s="33"/>
      <c r="F9" s="34"/>
      <c r="G9" s="35"/>
      <c r="H9" s="13"/>
      <c r="I9" s="36"/>
      <c r="J9" s="12"/>
      <c r="K9" s="12"/>
      <c r="L9" s="12"/>
      <c r="M9" s="12"/>
      <c r="N9" s="12"/>
      <c r="O9" s="12"/>
      <c r="P9" s="12"/>
      <c r="Q9" s="14"/>
    </row>
    <row r="10" spans="1:19" x14ac:dyDescent="0.3">
      <c r="A10" s="32"/>
      <c r="B10" s="32"/>
      <c r="C10" s="33"/>
      <c r="D10" s="33"/>
      <c r="E10" s="33"/>
      <c r="F10" s="34"/>
      <c r="G10" s="35"/>
      <c r="H10" s="13"/>
      <c r="I10" s="36"/>
      <c r="J10" s="12"/>
      <c r="K10" s="12"/>
      <c r="L10" s="12"/>
      <c r="M10" s="12"/>
      <c r="N10" s="12"/>
      <c r="O10" s="12"/>
      <c r="P10" s="12"/>
      <c r="Q10" s="14"/>
    </row>
    <row r="11" spans="1:19" hidden="1" x14ac:dyDescent="0.3">
      <c r="A11" s="32"/>
      <c r="B11" s="32"/>
      <c r="C11" s="33"/>
      <c r="D11" s="33"/>
      <c r="E11" s="33"/>
      <c r="F11" s="34"/>
      <c r="G11" s="35"/>
      <c r="H11" s="13"/>
      <c r="I11" s="36"/>
      <c r="J11" s="12"/>
      <c r="K11" s="12"/>
      <c r="L11" s="12"/>
      <c r="M11" s="12"/>
      <c r="N11" s="12"/>
      <c r="O11" s="12"/>
      <c r="P11" s="12"/>
      <c r="Q11" s="14"/>
    </row>
    <row r="12" spans="1:19" hidden="1" x14ac:dyDescent="0.3">
      <c r="A12" s="32"/>
      <c r="B12" s="32"/>
      <c r="C12" s="33"/>
      <c r="D12" s="33"/>
      <c r="E12" s="33"/>
      <c r="F12" s="34"/>
      <c r="G12" s="38"/>
      <c r="H12" s="38"/>
      <c r="I12" s="38"/>
      <c r="J12" s="12"/>
      <c r="K12" s="12"/>
      <c r="L12" s="12"/>
      <c r="M12" s="12"/>
      <c r="N12" s="12"/>
      <c r="O12" s="12"/>
      <c r="P12" s="12"/>
      <c r="Q12" s="14"/>
    </row>
    <row r="13" spans="1:19" hidden="1" x14ac:dyDescent="0.3">
      <c r="A13" s="32"/>
      <c r="B13" s="32"/>
      <c r="C13" s="33"/>
      <c r="D13" s="33"/>
      <c r="E13" s="33"/>
      <c r="F13" s="34"/>
      <c r="G13" s="38"/>
      <c r="H13" s="39" t="s">
        <v>33</v>
      </c>
      <c r="I13" s="40" t="s">
        <v>34</v>
      </c>
      <c r="J13" s="12"/>
      <c r="K13" s="12"/>
      <c r="L13" s="12"/>
      <c r="M13" s="12"/>
      <c r="N13" s="12"/>
      <c r="O13" s="12"/>
      <c r="P13" s="12"/>
      <c r="Q13" s="14"/>
    </row>
    <row r="14" spans="1:19" hidden="1" x14ac:dyDescent="0.3">
      <c r="A14" s="32"/>
      <c r="B14" s="32"/>
      <c r="C14" s="33"/>
      <c r="D14" s="33"/>
      <c r="E14" s="33"/>
      <c r="F14" s="34"/>
      <c r="G14" s="38"/>
      <c r="H14" s="41" t="s">
        <v>35</v>
      </c>
      <c r="I14" s="18" t="e">
        <f>COUNTIFS(#REF!,"=Y",$C$3:$C$3,$H$14:$H$78)</f>
        <v>#REF!</v>
      </c>
      <c r="J14" s="12"/>
      <c r="K14" s="12"/>
      <c r="L14" s="12"/>
      <c r="M14" s="12"/>
      <c r="N14" s="12"/>
      <c r="O14" s="12"/>
      <c r="P14" s="12"/>
      <c r="Q14" s="14"/>
    </row>
    <row r="15" spans="1:19" hidden="1" x14ac:dyDescent="0.3">
      <c r="A15" s="32"/>
      <c r="B15" s="32"/>
      <c r="C15" s="33"/>
      <c r="D15" s="33"/>
      <c r="E15" s="33"/>
      <c r="F15" s="34"/>
      <c r="G15" s="38"/>
      <c r="H15" s="41" t="s">
        <v>36</v>
      </c>
      <c r="I15" s="18" t="e">
        <f>COUNTIFS(#REF!,"=Y",$C$3:$C$3,$H$14:$H$78)</f>
        <v>#REF!</v>
      </c>
      <c r="J15" s="12"/>
      <c r="K15" s="12"/>
      <c r="L15" s="12"/>
      <c r="M15" s="12"/>
      <c r="N15" s="12"/>
      <c r="O15" s="12"/>
      <c r="P15" s="12"/>
      <c r="Q15" s="14"/>
    </row>
    <row r="16" spans="1:19" hidden="1" x14ac:dyDescent="0.3">
      <c r="A16" s="32"/>
      <c r="B16" s="32"/>
      <c r="C16" s="33"/>
      <c r="D16" s="33"/>
      <c r="E16" s="33"/>
      <c r="F16" s="34"/>
      <c r="G16" s="38"/>
      <c r="H16" s="41" t="s">
        <v>25</v>
      </c>
      <c r="I16" s="18" t="e">
        <f>COUNTIFS(#REF!,"=Y",$C$3:$C$3,$H$14:$H$78)</f>
        <v>#REF!</v>
      </c>
      <c r="J16" s="12"/>
      <c r="K16" s="12"/>
      <c r="L16" s="12"/>
      <c r="M16" s="12"/>
      <c r="N16" s="12"/>
      <c r="O16" s="12"/>
      <c r="P16" s="12"/>
      <c r="Q16" s="14"/>
    </row>
    <row r="17" spans="1:20" hidden="1" x14ac:dyDescent="0.3">
      <c r="A17" s="32"/>
      <c r="B17" s="32"/>
      <c r="C17" s="33"/>
      <c r="D17" s="33"/>
      <c r="E17" s="33"/>
      <c r="F17" s="34"/>
      <c r="G17" s="38"/>
      <c r="H17" s="41" t="s">
        <v>37</v>
      </c>
      <c r="I17" s="18" t="e">
        <f>COUNTIFS(#REF!,"=Y",$C$3:$C$3,$H$14:$H$78)</f>
        <v>#REF!</v>
      </c>
      <c r="J17" s="12"/>
      <c r="K17" s="12"/>
      <c r="L17" s="12"/>
      <c r="M17" s="12"/>
      <c r="N17" s="12"/>
      <c r="O17" s="12"/>
      <c r="P17" s="12"/>
      <c r="Q17" s="14"/>
    </row>
    <row r="18" spans="1:20" hidden="1" x14ac:dyDescent="0.3">
      <c r="A18" s="32"/>
      <c r="B18" s="32"/>
      <c r="C18" s="33"/>
      <c r="D18" s="33"/>
      <c r="E18" s="33"/>
      <c r="F18" s="34"/>
      <c r="G18" s="38"/>
      <c r="H18" s="41" t="s">
        <v>38</v>
      </c>
      <c r="I18" s="18" t="e">
        <f>COUNTIFS(#REF!,"=Y",$C$3:$C$3,$H$14:$H$78)</f>
        <v>#REF!</v>
      </c>
      <c r="J18" s="12"/>
      <c r="K18" s="12"/>
      <c r="L18" s="12"/>
      <c r="M18" s="12"/>
      <c r="N18" s="12"/>
      <c r="O18" s="12"/>
      <c r="P18" s="12"/>
      <c r="Q18" s="14"/>
    </row>
    <row r="19" spans="1:20" hidden="1" x14ac:dyDescent="0.3">
      <c r="A19" s="32"/>
      <c r="B19" s="32"/>
      <c r="C19" s="33"/>
      <c r="D19" s="33"/>
      <c r="E19" s="33"/>
      <c r="F19" s="34"/>
      <c r="G19" s="38"/>
      <c r="H19" s="41" t="s">
        <v>39</v>
      </c>
      <c r="I19" s="18" t="e">
        <f>COUNTIFS(#REF!,"=Y",$C$3:$C$3,$H$14:$H$78)</f>
        <v>#REF!</v>
      </c>
      <c r="J19" s="12"/>
      <c r="K19" s="12"/>
      <c r="L19" s="12"/>
      <c r="M19" s="12"/>
      <c r="N19" s="12"/>
      <c r="O19" s="12"/>
      <c r="P19" s="12"/>
      <c r="Q19" s="14"/>
    </row>
    <row r="20" spans="1:20" hidden="1" x14ac:dyDescent="0.3">
      <c r="A20" s="32"/>
      <c r="B20" s="32"/>
      <c r="C20" s="33"/>
      <c r="D20" s="33"/>
      <c r="E20" s="33"/>
      <c r="F20" s="34"/>
      <c r="G20" s="38"/>
      <c r="H20" s="41" t="s">
        <v>40</v>
      </c>
      <c r="I20" s="18" t="e">
        <f>COUNTIFS(#REF!,"=Y",$C$3:$C$3,$H$14:$H$78)</f>
        <v>#REF!</v>
      </c>
      <c r="J20" s="12"/>
      <c r="K20" s="12"/>
      <c r="L20" s="12"/>
      <c r="M20" s="12"/>
      <c r="N20" s="12"/>
      <c r="O20" s="12"/>
      <c r="P20" s="12"/>
      <c r="Q20" s="14"/>
    </row>
    <row r="21" spans="1:20" hidden="1" x14ac:dyDescent="0.3">
      <c r="A21" s="32"/>
      <c r="B21" s="32"/>
      <c r="C21" s="33"/>
      <c r="D21" s="33"/>
      <c r="E21" s="33"/>
      <c r="F21" s="34"/>
      <c r="G21" s="38"/>
      <c r="H21" s="41" t="s">
        <v>41</v>
      </c>
      <c r="I21" s="18" t="e">
        <f>COUNTIFS(#REF!,"=Y",$C$3:$C$3,$H$14:$H$78)</f>
        <v>#REF!</v>
      </c>
      <c r="J21" s="12"/>
      <c r="K21" s="12"/>
      <c r="L21" s="12"/>
      <c r="M21" s="12"/>
      <c r="N21" s="12"/>
      <c r="O21" s="12"/>
      <c r="P21" s="12"/>
      <c r="Q21" s="14"/>
    </row>
    <row r="22" spans="1:20" hidden="1" x14ac:dyDescent="0.3">
      <c r="A22" s="32"/>
      <c r="B22" s="32"/>
      <c r="C22" s="33"/>
      <c r="D22" s="33"/>
      <c r="E22" s="33"/>
      <c r="F22" s="34"/>
      <c r="G22" s="38"/>
      <c r="H22" s="41" t="s">
        <v>42</v>
      </c>
      <c r="I22" s="18" t="e">
        <f>COUNTIFS(#REF!,"=Y",$C$3:$C$3,$H$14:$H$78)</f>
        <v>#REF!</v>
      </c>
      <c r="J22" s="12"/>
      <c r="K22" s="12"/>
      <c r="L22" s="12"/>
      <c r="M22" s="12"/>
      <c r="N22" s="12"/>
      <c r="O22" s="12"/>
      <c r="P22" s="12"/>
      <c r="Q22" s="14"/>
    </row>
    <row r="23" spans="1:20" hidden="1" x14ac:dyDescent="0.3">
      <c r="E23" s="33"/>
      <c r="F23" s="34"/>
      <c r="G23" s="38"/>
      <c r="H23" s="41" t="s">
        <v>43</v>
      </c>
      <c r="I23" s="18" t="e">
        <f>COUNTIFS(#REF!,"=Y",$C$3:$C$3,$H$14:$H$78)</f>
        <v>#REF!</v>
      </c>
      <c r="Q23" s="43"/>
    </row>
    <row r="24" spans="1:20" hidden="1" x14ac:dyDescent="0.3">
      <c r="G24" s="38"/>
      <c r="H24" s="41" t="s">
        <v>44</v>
      </c>
      <c r="I24" s="18" t="e">
        <f>COUNTIFS(#REF!,"=Y",$C$3:$C$3,$H$14:$H$78)</f>
        <v>#REF!</v>
      </c>
      <c r="Q24" s="43"/>
    </row>
    <row r="25" spans="1:20" hidden="1" x14ac:dyDescent="0.3">
      <c r="G25" s="38"/>
      <c r="H25" s="41" t="s">
        <v>45</v>
      </c>
      <c r="I25" s="18" t="e">
        <f>COUNTIFS(#REF!,"=Y",$C$3:$C$3,$H$14:$H$78)</f>
        <v>#REF!</v>
      </c>
      <c r="Q25" s="43"/>
    </row>
    <row r="26" spans="1:20" hidden="1" x14ac:dyDescent="0.3">
      <c r="G26" s="38"/>
      <c r="H26" s="41" t="s">
        <v>46</v>
      </c>
      <c r="I26" s="18" t="e">
        <f>COUNTIFS(#REF!,"=Y",$C$3:$C$3,$H$14:$H$78)</f>
        <v>#REF!</v>
      </c>
      <c r="Q26" s="43"/>
    </row>
    <row r="27" spans="1:20" hidden="1" x14ac:dyDescent="0.3">
      <c r="B27" s="14"/>
      <c r="G27" s="38"/>
      <c r="H27" s="41" t="s">
        <v>47</v>
      </c>
      <c r="I27" s="18" t="e">
        <f>COUNTIFS(#REF!,"=Y",$C$3:$C$3,$H$14:$H$78)</f>
        <v>#REF!</v>
      </c>
      <c r="J27" s="44"/>
      <c r="K27" s="44"/>
      <c r="L27" s="44"/>
      <c r="M27" s="44"/>
      <c r="Q27" s="14"/>
      <c r="T27" s="43"/>
    </row>
    <row r="28" spans="1:20" hidden="1" x14ac:dyDescent="0.3">
      <c r="B28" s="14"/>
      <c r="G28" s="38"/>
      <c r="H28" s="41" t="s">
        <v>48</v>
      </c>
      <c r="I28" s="18" t="e">
        <f>COUNTIFS(#REF!,"=Y",$C$3:$C$3,$H$14:$H$78)</f>
        <v>#REF!</v>
      </c>
      <c r="J28" s="44"/>
      <c r="K28" s="44"/>
      <c r="L28" s="44"/>
      <c r="M28" s="44"/>
      <c r="Q28" s="14"/>
      <c r="T28" s="43"/>
    </row>
    <row r="29" spans="1:20" hidden="1" x14ac:dyDescent="0.3">
      <c r="B29" s="14"/>
      <c r="G29" s="38"/>
      <c r="H29" s="41" t="s">
        <v>32</v>
      </c>
      <c r="I29" s="18" t="e">
        <f>COUNTIFS(#REF!,"=Y",$C$3:$C$3,$H$14:$H$78)</f>
        <v>#REF!</v>
      </c>
      <c r="J29" s="44"/>
      <c r="K29" s="44"/>
      <c r="L29" s="44"/>
      <c r="M29" s="44"/>
      <c r="Q29" s="14"/>
      <c r="T29" s="43"/>
    </row>
    <row r="30" spans="1:20" hidden="1" x14ac:dyDescent="0.3">
      <c r="B30" s="14"/>
      <c r="H30" s="41" t="s">
        <v>49</v>
      </c>
      <c r="I30" s="18" t="e">
        <f>COUNTIFS(#REF!,"=Y",$C$3:$C$3,$H$14:$H$78)</f>
        <v>#REF!</v>
      </c>
      <c r="J30" s="44"/>
      <c r="K30" s="44"/>
      <c r="L30" s="44"/>
      <c r="M30" s="44"/>
      <c r="Q30" s="14"/>
      <c r="T30" s="43"/>
    </row>
    <row r="31" spans="1:20" hidden="1" x14ac:dyDescent="0.3">
      <c r="B31" s="14"/>
      <c r="H31" s="41" t="s">
        <v>50</v>
      </c>
      <c r="I31" s="18" t="e">
        <f>COUNTIFS(#REF!,"=Y",$C$3:$C$3,$H$14:$H$78)</f>
        <v>#REF!</v>
      </c>
      <c r="J31" s="44"/>
      <c r="K31" s="44"/>
      <c r="L31" s="44"/>
      <c r="M31" s="44"/>
      <c r="Q31" s="14"/>
      <c r="T31" s="43"/>
    </row>
    <row r="32" spans="1:20" hidden="1" x14ac:dyDescent="0.3">
      <c r="B32" s="14"/>
      <c r="H32" s="41" t="s">
        <v>51</v>
      </c>
      <c r="I32" s="18" t="e">
        <f>COUNTIFS(#REF!,"=Y",$C$3:$C$3,$H$14:$H$78)</f>
        <v>#REF!</v>
      </c>
      <c r="J32" s="44"/>
      <c r="K32" s="44"/>
      <c r="L32" s="44"/>
      <c r="M32" s="44"/>
      <c r="Q32" s="14"/>
      <c r="T32" s="43"/>
    </row>
    <row r="33" spans="2:20" hidden="1" x14ac:dyDescent="0.3">
      <c r="B33" s="14"/>
      <c r="H33" s="41" t="s">
        <v>52</v>
      </c>
      <c r="I33" s="18" t="e">
        <f>COUNTIFS(#REF!,"=Y",$C$3:$C$3,$H$14:$H$78)</f>
        <v>#REF!</v>
      </c>
      <c r="J33" s="44"/>
      <c r="K33" s="44"/>
      <c r="L33" s="44"/>
      <c r="M33" s="44"/>
      <c r="Q33" s="14"/>
      <c r="T33" s="43"/>
    </row>
    <row r="34" spans="2:20" hidden="1" x14ac:dyDescent="0.3">
      <c r="B34" s="14"/>
      <c r="G34" s="39"/>
      <c r="H34" s="45" t="s">
        <v>53</v>
      </c>
      <c r="I34" s="18" t="e">
        <f>COUNTIFS(#REF!,"=Y",$C$3:$C$3,$H$14:$H$78)</f>
        <v>#REF!</v>
      </c>
      <c r="J34" s="44"/>
      <c r="K34" s="44"/>
      <c r="L34" s="44"/>
      <c r="M34" s="44"/>
      <c r="Q34" s="14"/>
      <c r="T34" s="43"/>
    </row>
    <row r="35" spans="2:20" hidden="1" x14ac:dyDescent="0.3">
      <c r="B35" s="14"/>
      <c r="G35" s="43"/>
      <c r="H35" s="45" t="s">
        <v>54</v>
      </c>
      <c r="I35" s="18" t="e">
        <f>COUNTIFS(#REF!,"=Y",$C$3:$C$3,$H$14:$H$78)</f>
        <v>#REF!</v>
      </c>
      <c r="J35" s="44"/>
      <c r="K35" s="44"/>
      <c r="L35" s="44"/>
      <c r="M35" s="44"/>
      <c r="Q35" s="14"/>
      <c r="T35" s="43"/>
    </row>
    <row r="36" spans="2:20" hidden="1" x14ac:dyDescent="0.3">
      <c r="B36" s="14"/>
      <c r="G36" s="43"/>
      <c r="H36" s="45" t="s">
        <v>55</v>
      </c>
      <c r="I36" s="18" t="e">
        <f>COUNTIFS(#REF!,"=Y",$C$3:$C$3,$H$14:$H$78)</f>
        <v>#REF!</v>
      </c>
      <c r="J36" s="44"/>
      <c r="K36" s="44"/>
      <c r="L36" s="44"/>
      <c r="M36" s="44"/>
      <c r="Q36" s="14"/>
      <c r="T36" s="43"/>
    </row>
    <row r="37" spans="2:20" hidden="1" x14ac:dyDescent="0.3">
      <c r="B37" s="14"/>
      <c r="G37" s="43"/>
      <c r="H37" s="45" t="s">
        <v>56</v>
      </c>
      <c r="I37" s="18" t="e">
        <f>COUNTIFS(#REF!,"=Y",$C$3:$C$3,$H$14:$H$78)</f>
        <v>#REF!</v>
      </c>
      <c r="J37" s="44"/>
      <c r="K37" s="44"/>
      <c r="L37" s="44"/>
      <c r="M37" s="44"/>
      <c r="Q37" s="14"/>
      <c r="T37" s="43"/>
    </row>
    <row r="38" spans="2:20" hidden="1" x14ac:dyDescent="0.3">
      <c r="B38" s="14"/>
      <c r="G38" s="43"/>
      <c r="H38" s="45" t="s">
        <v>57</v>
      </c>
      <c r="I38" s="18" t="e">
        <f>COUNTIFS(#REF!,"=Y",$C$3:$C$3,$H$14:$H$78)</f>
        <v>#REF!</v>
      </c>
      <c r="J38" s="44"/>
      <c r="K38" s="44"/>
      <c r="L38" s="44"/>
      <c r="M38" s="44"/>
      <c r="Q38" s="14"/>
      <c r="T38" s="43"/>
    </row>
    <row r="39" spans="2:20" hidden="1" x14ac:dyDescent="0.3">
      <c r="B39" s="14"/>
      <c r="G39" s="43"/>
      <c r="H39" s="45" t="s">
        <v>58</v>
      </c>
      <c r="I39" s="18" t="e">
        <f>COUNTIFS(#REF!,"=Y",$C$3:$C$3,$H$14:$H$78)</f>
        <v>#REF!</v>
      </c>
      <c r="J39" s="44"/>
      <c r="K39" s="44"/>
      <c r="L39" s="44"/>
      <c r="M39" s="44"/>
      <c r="Q39" s="14"/>
      <c r="T39" s="43"/>
    </row>
    <row r="40" spans="2:20" hidden="1" x14ac:dyDescent="0.3">
      <c r="B40" s="14"/>
      <c r="G40" s="43"/>
      <c r="H40" s="45" t="s">
        <v>59</v>
      </c>
      <c r="I40" s="18" t="e">
        <f>COUNTIFS(#REF!,"=Y",$C$3:$C$3,$H$14:$H$78)</f>
        <v>#REF!</v>
      </c>
      <c r="J40" s="44"/>
      <c r="K40" s="44"/>
      <c r="L40" s="44"/>
      <c r="M40" s="44"/>
      <c r="Q40" s="14"/>
      <c r="T40" s="43"/>
    </row>
    <row r="41" spans="2:20" hidden="1" x14ac:dyDescent="0.3">
      <c r="B41" s="14"/>
      <c r="G41" s="43"/>
      <c r="H41" s="45" t="s">
        <v>60</v>
      </c>
      <c r="I41" s="18" t="e">
        <f>COUNTIFS(#REF!,"=Y",$C$3:$C$3,$H$14:$H$78)</f>
        <v>#REF!</v>
      </c>
      <c r="J41" s="44"/>
      <c r="K41" s="44"/>
      <c r="L41" s="44"/>
      <c r="M41" s="44"/>
      <c r="Q41" s="14"/>
      <c r="T41" s="43"/>
    </row>
    <row r="42" spans="2:20" hidden="1" x14ac:dyDescent="0.3">
      <c r="B42" s="14"/>
      <c r="G42" s="43"/>
      <c r="H42" s="45" t="s">
        <v>61</v>
      </c>
      <c r="I42" s="18" t="e">
        <f>COUNTIFS(#REF!,"=Y",$C$3:$C$3,$H$14:$H$78)</f>
        <v>#REF!</v>
      </c>
      <c r="J42" s="44"/>
      <c r="K42" s="44"/>
      <c r="L42" s="44"/>
      <c r="M42" s="44"/>
      <c r="Q42" s="14"/>
      <c r="T42" s="43"/>
    </row>
    <row r="43" spans="2:20" hidden="1" x14ac:dyDescent="0.3">
      <c r="B43" s="14"/>
      <c r="G43" s="43"/>
      <c r="H43" s="45" t="s">
        <v>62</v>
      </c>
      <c r="I43" s="18" t="e">
        <f>COUNTIFS(#REF!,"=Y",$C$3:$C$3,$H$14:$H$78)</f>
        <v>#REF!</v>
      </c>
      <c r="J43" s="44"/>
      <c r="K43" s="44"/>
      <c r="L43" s="44"/>
      <c r="M43" s="44"/>
      <c r="Q43" s="14"/>
      <c r="T43" s="43"/>
    </row>
    <row r="44" spans="2:20" hidden="1" x14ac:dyDescent="0.3">
      <c r="B44" s="14"/>
      <c r="G44" s="43"/>
      <c r="H44" s="45" t="s">
        <v>63</v>
      </c>
      <c r="I44" s="18" t="e">
        <f>COUNTIFS(#REF!,"=Y",$C$3:$C$3,$H$14:$H$78)</f>
        <v>#REF!</v>
      </c>
      <c r="J44" s="44"/>
      <c r="K44" s="44"/>
      <c r="L44" s="44"/>
      <c r="M44" s="44"/>
      <c r="Q44" s="14"/>
      <c r="T44" s="43"/>
    </row>
    <row r="45" spans="2:20" hidden="1" x14ac:dyDescent="0.3">
      <c r="B45" s="14"/>
      <c r="G45" s="43"/>
      <c r="H45" s="45" t="s">
        <v>64</v>
      </c>
      <c r="I45" s="18" t="e">
        <f>COUNTIFS(#REF!,"=Y",$C$3:$C$3,$H$14:$H$78)</f>
        <v>#REF!</v>
      </c>
      <c r="J45" s="44"/>
      <c r="K45" s="44"/>
      <c r="L45" s="44"/>
      <c r="M45" s="44"/>
      <c r="Q45" s="14"/>
      <c r="T45" s="43"/>
    </row>
    <row r="46" spans="2:20" hidden="1" x14ac:dyDescent="0.3">
      <c r="B46" s="14"/>
      <c r="G46" s="43"/>
      <c r="H46" s="45" t="s">
        <v>65</v>
      </c>
      <c r="I46" s="18" t="e">
        <f>COUNTIFS(#REF!,"=Y",$C$3:$C$3,$H$14:$H$78)</f>
        <v>#REF!</v>
      </c>
      <c r="J46" s="44"/>
      <c r="K46" s="44"/>
      <c r="L46" s="44"/>
      <c r="M46" s="44"/>
      <c r="Q46" s="14"/>
      <c r="T46" s="43"/>
    </row>
    <row r="47" spans="2:20" hidden="1" x14ac:dyDescent="0.3">
      <c r="B47" s="14"/>
      <c r="G47" s="43"/>
      <c r="H47" s="45" t="s">
        <v>66</v>
      </c>
      <c r="I47" s="18" t="e">
        <f>COUNTIFS(#REF!,"=Y",$C$3:$C$3,$H$14:$H$78)</f>
        <v>#REF!</v>
      </c>
      <c r="J47" s="44"/>
      <c r="K47" s="44"/>
      <c r="L47" s="44"/>
      <c r="M47" s="44"/>
      <c r="Q47" s="14"/>
      <c r="T47" s="43"/>
    </row>
    <row r="48" spans="2:20" hidden="1" x14ac:dyDescent="0.3">
      <c r="B48" s="14"/>
      <c r="G48" s="43"/>
      <c r="H48" s="45" t="s">
        <v>67</v>
      </c>
      <c r="I48" s="18" t="e">
        <f>COUNTIFS(#REF!,"=Y",$C$3:$C$3,$H$14:$H$78)</f>
        <v>#REF!</v>
      </c>
      <c r="J48" s="44"/>
      <c r="K48" s="44"/>
      <c r="L48" s="44"/>
      <c r="M48" s="44"/>
      <c r="Q48" s="14"/>
      <c r="T48" s="43"/>
    </row>
    <row r="49" spans="2:20" hidden="1" x14ac:dyDescent="0.3">
      <c r="B49" s="14"/>
      <c r="G49" s="43"/>
      <c r="H49" s="45" t="s">
        <v>68</v>
      </c>
      <c r="I49" s="18" t="e">
        <f>COUNTIFS(#REF!,"=Y",$C$3:$C$3,$H$14:$H$78)</f>
        <v>#REF!</v>
      </c>
      <c r="J49" s="44"/>
      <c r="K49" s="44"/>
      <c r="L49" s="44"/>
      <c r="M49" s="44"/>
      <c r="Q49" s="14"/>
      <c r="T49" s="43"/>
    </row>
    <row r="50" spans="2:20" hidden="1" x14ac:dyDescent="0.3">
      <c r="B50" s="14"/>
      <c r="G50" s="43"/>
      <c r="H50" s="45" t="s">
        <v>69</v>
      </c>
      <c r="I50" s="18" t="e">
        <f>COUNTIFS(#REF!,"=Y",$C$3:$C$3,$H$14:$H$78)</f>
        <v>#REF!</v>
      </c>
      <c r="J50" s="44"/>
      <c r="K50" s="44"/>
      <c r="L50" s="44"/>
      <c r="M50" s="44"/>
      <c r="Q50" s="14"/>
      <c r="T50" s="43"/>
    </row>
    <row r="51" spans="2:20" hidden="1" x14ac:dyDescent="0.3">
      <c r="B51" s="14"/>
      <c r="G51" s="43"/>
      <c r="H51" s="45" t="s">
        <v>70</v>
      </c>
      <c r="I51" s="18" t="e">
        <f>COUNTIFS(#REF!,"=Y",$C$3:$C$3,$H$14:$H$78)</f>
        <v>#REF!</v>
      </c>
      <c r="J51" s="44"/>
      <c r="K51" s="44"/>
      <c r="L51" s="44"/>
      <c r="M51" s="44"/>
      <c r="Q51" s="14"/>
      <c r="T51" s="43"/>
    </row>
    <row r="52" spans="2:20" hidden="1" x14ac:dyDescent="0.3">
      <c r="B52" s="14"/>
      <c r="G52" s="43"/>
      <c r="H52" s="45" t="s">
        <v>71</v>
      </c>
      <c r="I52" s="18" t="e">
        <f>COUNTIFS(#REF!,"=Y",$C$3:$C$3,$H$14:$H$78)</f>
        <v>#REF!</v>
      </c>
      <c r="J52" s="44"/>
      <c r="K52" s="44"/>
      <c r="L52" s="44"/>
      <c r="M52" s="44"/>
      <c r="Q52" s="14"/>
      <c r="T52" s="43"/>
    </row>
    <row r="53" spans="2:20" hidden="1" x14ac:dyDescent="0.3">
      <c r="B53" s="14"/>
      <c r="G53" s="43"/>
      <c r="H53" s="45" t="s">
        <v>72</v>
      </c>
      <c r="I53" s="18" t="e">
        <f>COUNTIFS(#REF!,"=Y",$C$3:$C$3,$H$14:$H$78)</f>
        <v>#REF!</v>
      </c>
      <c r="J53" s="44"/>
      <c r="K53" s="44"/>
      <c r="L53" s="44"/>
      <c r="M53" s="44"/>
      <c r="Q53" s="14"/>
      <c r="T53" s="43"/>
    </row>
    <row r="54" spans="2:20" hidden="1" x14ac:dyDescent="0.3">
      <c r="B54" s="14"/>
      <c r="G54" s="43"/>
      <c r="H54" s="45" t="s">
        <v>73</v>
      </c>
      <c r="I54" s="18" t="e">
        <f>COUNTIFS(#REF!,"=Y",$C$3:$C$3,$H$14:$H$78)</f>
        <v>#REF!</v>
      </c>
      <c r="J54" s="44"/>
      <c r="K54" s="44"/>
      <c r="L54" s="44"/>
      <c r="M54" s="44"/>
      <c r="Q54" s="14"/>
      <c r="T54" s="43"/>
    </row>
    <row r="55" spans="2:20" hidden="1" x14ac:dyDescent="0.3">
      <c r="B55" s="14"/>
      <c r="G55" s="43"/>
      <c r="H55" s="45" t="s">
        <v>74</v>
      </c>
      <c r="I55" s="18" t="e">
        <f>COUNTIFS(#REF!,"=Y",$C$3:$C$3,$H$14:$H$78)</f>
        <v>#REF!</v>
      </c>
      <c r="J55" s="44"/>
      <c r="K55" s="44"/>
      <c r="L55" s="44"/>
      <c r="M55" s="44"/>
      <c r="Q55" s="14"/>
      <c r="T55" s="43"/>
    </row>
    <row r="56" spans="2:20" hidden="1" x14ac:dyDescent="0.3">
      <c r="B56" s="14"/>
      <c r="G56" s="43"/>
      <c r="H56" s="45" t="s">
        <v>19</v>
      </c>
      <c r="I56" s="18" t="e">
        <f>COUNTIFS(#REF!,"=Y",$C$3:$C$3,$H$14:$H$78)</f>
        <v>#REF!</v>
      </c>
      <c r="J56" s="44"/>
      <c r="K56" s="44"/>
      <c r="L56" s="44"/>
      <c r="M56" s="44"/>
      <c r="Q56" s="14"/>
      <c r="T56" s="43"/>
    </row>
    <row r="57" spans="2:20" hidden="1" x14ac:dyDescent="0.3">
      <c r="B57" s="14"/>
      <c r="G57" s="43"/>
      <c r="H57" s="45" t="s">
        <v>75</v>
      </c>
      <c r="I57" s="18" t="e">
        <f>COUNTIFS(#REF!,"=Y",$C$3:$C$3,$H$14:$H$78)</f>
        <v>#REF!</v>
      </c>
      <c r="J57" s="44"/>
      <c r="K57" s="44"/>
      <c r="L57" s="44"/>
      <c r="M57" s="44"/>
      <c r="Q57" s="14"/>
      <c r="T57" s="43"/>
    </row>
    <row r="58" spans="2:20" hidden="1" x14ac:dyDescent="0.3">
      <c r="B58" s="14"/>
      <c r="G58" s="43"/>
      <c r="H58" s="45" t="s">
        <v>76</v>
      </c>
      <c r="I58" s="18" t="e">
        <f>COUNTIFS(#REF!,"=Y",$C$3:$C$3,$H$14:$H$78)</f>
        <v>#REF!</v>
      </c>
      <c r="J58" s="44"/>
      <c r="K58" s="44"/>
      <c r="L58" s="44"/>
      <c r="M58" s="44"/>
      <c r="Q58" s="14"/>
      <c r="T58" s="43"/>
    </row>
    <row r="59" spans="2:20" hidden="1" x14ac:dyDescent="0.3">
      <c r="B59" s="14"/>
      <c r="G59" s="43"/>
      <c r="H59" s="45" t="s">
        <v>77</v>
      </c>
      <c r="I59" s="18" t="e">
        <f>COUNTIFS(#REF!,"=Y",$C$3:$C$3,$H$14:$H$78)</f>
        <v>#REF!</v>
      </c>
      <c r="J59" s="44"/>
      <c r="K59" s="44"/>
      <c r="L59" s="44"/>
      <c r="M59" s="44"/>
      <c r="Q59" s="14"/>
      <c r="T59" s="43"/>
    </row>
    <row r="60" spans="2:20" hidden="1" x14ac:dyDescent="0.3">
      <c r="B60" s="14"/>
      <c r="G60" s="43"/>
      <c r="H60" s="45" t="s">
        <v>78</v>
      </c>
      <c r="I60" s="18" t="e">
        <f>COUNTIFS(#REF!,"=Y",$C$3:$C$3,$H$14:$H$78)</f>
        <v>#REF!</v>
      </c>
      <c r="J60" s="44"/>
      <c r="K60" s="44"/>
      <c r="L60" s="44"/>
      <c r="M60" s="44"/>
      <c r="Q60" s="14"/>
      <c r="T60" s="43"/>
    </row>
    <row r="61" spans="2:20" hidden="1" x14ac:dyDescent="0.3">
      <c r="B61" s="14"/>
      <c r="G61" s="43"/>
      <c r="H61" s="45" t="s">
        <v>79</v>
      </c>
      <c r="I61" s="18" t="e">
        <f>COUNTIFS(#REF!,"=Y",$C$3:$C$3,$H$14:$H$78)</f>
        <v>#REF!</v>
      </c>
      <c r="J61" s="44"/>
      <c r="K61" s="44"/>
      <c r="L61" s="44"/>
      <c r="M61" s="44"/>
      <c r="Q61" s="14"/>
      <c r="T61" s="43"/>
    </row>
    <row r="62" spans="2:20" hidden="1" x14ac:dyDescent="0.3">
      <c r="B62" s="14"/>
      <c r="G62" s="43"/>
      <c r="H62" s="45" t="s">
        <v>80</v>
      </c>
      <c r="I62" s="18" t="e">
        <f>COUNTIFS(#REF!,"=Y",$C$3:$C$3,$H$14:$H$78)</f>
        <v>#REF!</v>
      </c>
      <c r="J62" s="44"/>
      <c r="K62" s="44"/>
      <c r="L62" s="44"/>
      <c r="M62" s="44"/>
      <c r="Q62" s="14"/>
      <c r="T62" s="43"/>
    </row>
    <row r="63" spans="2:20" hidden="1" x14ac:dyDescent="0.3">
      <c r="B63" s="14"/>
      <c r="G63" s="43"/>
      <c r="H63" s="45" t="s">
        <v>81</v>
      </c>
      <c r="I63" s="18" t="e">
        <f>COUNTIFS(#REF!,"=Y",$C$3:$C$3,$H$14:$H$78)</f>
        <v>#REF!</v>
      </c>
      <c r="J63" s="44"/>
      <c r="K63" s="44"/>
      <c r="L63" s="44"/>
      <c r="M63" s="44"/>
      <c r="Q63" s="14"/>
      <c r="T63" s="43"/>
    </row>
    <row r="64" spans="2:20" hidden="1" x14ac:dyDescent="0.3">
      <c r="B64" s="14"/>
      <c r="G64" s="43"/>
      <c r="H64" s="45" t="s">
        <v>82</v>
      </c>
      <c r="I64" s="18" t="e">
        <f>COUNTIFS(#REF!,"=Y",$C$3:$C$3,$H$14:$H$78)</f>
        <v>#REF!</v>
      </c>
      <c r="J64" s="44"/>
      <c r="K64" s="44"/>
      <c r="L64" s="44"/>
      <c r="M64" s="44"/>
      <c r="Q64" s="14"/>
      <c r="T64" s="43"/>
    </row>
    <row r="65" spans="2:20" hidden="1" x14ac:dyDescent="0.3">
      <c r="B65" s="14"/>
      <c r="G65" s="43"/>
      <c r="H65" s="45" t="s">
        <v>83</v>
      </c>
      <c r="I65" s="18" t="e">
        <f>COUNTIFS(#REF!,"=Y",$C$3:$C$3,$H$14:$H$78)</f>
        <v>#REF!</v>
      </c>
      <c r="J65" s="44"/>
      <c r="K65" s="44"/>
      <c r="L65" s="44"/>
      <c r="M65" s="44"/>
      <c r="Q65" s="14"/>
      <c r="T65" s="43"/>
    </row>
    <row r="66" spans="2:20" hidden="1" x14ac:dyDescent="0.3">
      <c r="B66" s="14"/>
      <c r="G66" s="43"/>
      <c r="H66" s="45" t="s">
        <v>84</v>
      </c>
      <c r="I66" s="18" t="e">
        <f>COUNTIFS(#REF!,"=Y",$C$3:$C$3,$H$14:$H$78)</f>
        <v>#REF!</v>
      </c>
      <c r="J66" s="44"/>
      <c r="K66" s="44"/>
      <c r="L66" s="44"/>
      <c r="M66" s="44"/>
      <c r="Q66" s="14"/>
      <c r="T66" s="43"/>
    </row>
    <row r="67" spans="2:20" hidden="1" x14ac:dyDescent="0.3">
      <c r="B67" s="14"/>
      <c r="G67" s="43"/>
      <c r="H67" s="45" t="s">
        <v>85</v>
      </c>
      <c r="I67" s="18" t="e">
        <f>COUNTIFS(#REF!,"=Y",$C$3:$C$3,$H$14:$H$78)</f>
        <v>#REF!</v>
      </c>
      <c r="J67" s="44"/>
      <c r="K67" s="44"/>
      <c r="L67" s="44"/>
      <c r="M67" s="44"/>
      <c r="Q67" s="14"/>
      <c r="T67" s="43"/>
    </row>
    <row r="68" spans="2:20" hidden="1" x14ac:dyDescent="0.3">
      <c r="B68" s="14"/>
      <c r="G68" s="43"/>
      <c r="H68" s="45" t="s">
        <v>86</v>
      </c>
      <c r="I68" s="18" t="e">
        <f>COUNTIFS(#REF!,"=Y",$C$3:$C$3,$H$14:$H$78)</f>
        <v>#REF!</v>
      </c>
      <c r="J68" s="44"/>
      <c r="K68" s="44"/>
      <c r="L68" s="44"/>
      <c r="M68" s="44"/>
      <c r="Q68" s="14"/>
      <c r="T68" s="43"/>
    </row>
    <row r="69" spans="2:20" hidden="1" x14ac:dyDescent="0.3">
      <c r="B69" s="14"/>
      <c r="G69" s="43"/>
      <c r="H69" s="45" t="s">
        <v>87</v>
      </c>
      <c r="I69" s="18" t="e">
        <f>COUNTIFS(#REF!,"=Y",$C$3:$C$3,$H$14:$H$78)</f>
        <v>#REF!</v>
      </c>
      <c r="J69" s="44"/>
      <c r="K69" s="44"/>
      <c r="L69" s="44"/>
      <c r="M69" s="44"/>
      <c r="Q69" s="14"/>
      <c r="T69" s="43"/>
    </row>
    <row r="70" spans="2:20" hidden="1" x14ac:dyDescent="0.3">
      <c r="B70" s="14"/>
      <c r="G70" s="43"/>
      <c r="H70" s="45" t="s">
        <v>88</v>
      </c>
      <c r="I70" s="18" t="e">
        <f>COUNTIFS(#REF!,"=Y",$C$3:$C$3,$H$14:$H$78)</f>
        <v>#REF!</v>
      </c>
      <c r="J70" s="44"/>
      <c r="K70" s="44"/>
      <c r="L70" s="44"/>
      <c r="M70" s="44"/>
      <c r="Q70" s="14"/>
      <c r="T70" s="43"/>
    </row>
    <row r="71" spans="2:20" hidden="1" x14ac:dyDescent="0.3">
      <c r="B71" s="14"/>
      <c r="G71" s="43"/>
      <c r="H71" s="45" t="s">
        <v>89</v>
      </c>
      <c r="I71" s="18" t="e">
        <f>COUNTIFS(#REF!,"=Y",$C$3:$C$3,$H$14:$H$78)</f>
        <v>#REF!</v>
      </c>
      <c r="J71" s="44"/>
      <c r="K71" s="44"/>
      <c r="L71" s="44"/>
      <c r="M71" s="44"/>
      <c r="Q71" s="14"/>
      <c r="T71" s="43"/>
    </row>
    <row r="72" spans="2:20" hidden="1" x14ac:dyDescent="0.3">
      <c r="B72" s="14"/>
      <c r="G72" s="43"/>
      <c r="H72" s="45" t="s">
        <v>90</v>
      </c>
      <c r="I72" s="18" t="e">
        <f>COUNTIFS(#REF!,"=Y",$C$3:$C$3,$H$14:$H$78)</f>
        <v>#REF!</v>
      </c>
      <c r="J72" s="44"/>
      <c r="K72" s="44"/>
      <c r="L72" s="44"/>
      <c r="M72" s="44"/>
      <c r="Q72" s="14"/>
      <c r="T72" s="43"/>
    </row>
    <row r="73" spans="2:20" hidden="1" x14ac:dyDescent="0.3">
      <c r="B73" s="14"/>
      <c r="G73" s="43"/>
      <c r="H73" s="45" t="s">
        <v>91</v>
      </c>
      <c r="I73" s="18" t="e">
        <f>COUNTIFS(#REF!,"=Y",$C$3:$C$3,$H$14:$H$78)</f>
        <v>#REF!</v>
      </c>
      <c r="J73" s="44"/>
      <c r="K73" s="44"/>
      <c r="L73" s="44"/>
      <c r="M73" s="44"/>
      <c r="Q73" s="14"/>
      <c r="T73" s="43"/>
    </row>
    <row r="74" spans="2:20" hidden="1" x14ac:dyDescent="0.3">
      <c r="B74" s="14"/>
      <c r="G74" s="43"/>
      <c r="H74" s="45" t="s">
        <v>92</v>
      </c>
      <c r="I74" s="18" t="e">
        <f>COUNTIFS(#REF!,"=Y",$C$3:$C$3,$H$14:$H$78)</f>
        <v>#REF!</v>
      </c>
      <c r="J74" s="44"/>
      <c r="K74" s="44"/>
      <c r="L74" s="44"/>
      <c r="M74" s="44"/>
      <c r="Q74" s="14"/>
      <c r="T74" s="43"/>
    </row>
    <row r="75" spans="2:20" hidden="1" x14ac:dyDescent="0.3">
      <c r="B75" s="14"/>
      <c r="G75" s="43"/>
      <c r="H75" s="45" t="s">
        <v>93</v>
      </c>
      <c r="I75" s="18" t="e">
        <f>COUNTIFS(#REF!,"=Y",$C$3:$C$3,$H$14:$H$78)</f>
        <v>#REF!</v>
      </c>
      <c r="J75" s="44"/>
      <c r="K75" s="44"/>
      <c r="L75" s="44"/>
      <c r="M75" s="44"/>
      <c r="Q75" s="14"/>
      <c r="T75" s="43"/>
    </row>
    <row r="76" spans="2:20" hidden="1" x14ac:dyDescent="0.3">
      <c r="B76" s="14"/>
      <c r="G76" s="43"/>
      <c r="H76" s="45" t="s">
        <v>94</v>
      </c>
      <c r="I76" s="18" t="e">
        <f>COUNTIFS(#REF!,"=Y",$C$3:$C$3,$H$14:$H$78)</f>
        <v>#REF!</v>
      </c>
      <c r="J76" s="44"/>
      <c r="K76" s="44"/>
      <c r="L76" s="44"/>
      <c r="M76" s="44"/>
      <c r="Q76" s="14"/>
      <c r="T76" s="43"/>
    </row>
    <row r="77" spans="2:20" hidden="1" x14ac:dyDescent="0.3">
      <c r="B77" s="14"/>
      <c r="G77" s="43"/>
      <c r="H77" s="45" t="s">
        <v>95</v>
      </c>
      <c r="I77" s="18" t="e">
        <f>COUNTIFS(#REF!,"=Y",$C$3:$C$3,$H$14:$H$78)</f>
        <v>#REF!</v>
      </c>
      <c r="J77" s="44"/>
      <c r="K77" s="44"/>
      <c r="L77" s="44"/>
      <c r="M77" s="44"/>
      <c r="Q77" s="14"/>
      <c r="T77" s="43"/>
    </row>
    <row r="78" spans="2:20" hidden="1" x14ac:dyDescent="0.3">
      <c r="B78" s="14"/>
      <c r="G78" s="43"/>
      <c r="H78" s="45" t="s">
        <v>96</v>
      </c>
      <c r="I78" s="18" t="e">
        <f>COUNTIFS(#REF!,"=Y",$C$3:$C$3,$H$14:$H$78)</f>
        <v>#REF!</v>
      </c>
      <c r="J78" s="44"/>
      <c r="K78" s="44"/>
      <c r="L78" s="44"/>
      <c r="M78" s="44"/>
      <c r="Q78" s="14"/>
      <c r="T78" s="43"/>
    </row>
    <row r="79" spans="2:20" hidden="1" x14ac:dyDescent="0.3">
      <c r="B79" s="14"/>
      <c r="G79" s="43"/>
      <c r="H79" s="45" t="s">
        <v>97</v>
      </c>
      <c r="I79" s="18" t="e">
        <f>COUNTIFS(#REF!,"=Y",$C$3:$C$3,$H$14:$H$78)</f>
        <v>#REF!</v>
      </c>
      <c r="J79" s="44"/>
      <c r="K79" s="44"/>
      <c r="L79" s="44"/>
      <c r="M79" s="44"/>
      <c r="Q79" s="14"/>
      <c r="T79" s="43"/>
    </row>
    <row r="80" spans="2:20" hidden="1" x14ac:dyDescent="0.3">
      <c r="B80" s="14"/>
      <c r="G80" s="43"/>
      <c r="H80" s="45" t="s">
        <v>98</v>
      </c>
      <c r="I80" s="18" t="e">
        <f>COUNTIFS(#REF!,"=Y",$C$3:$C$3,$H$14:$H$78)</f>
        <v>#REF!</v>
      </c>
      <c r="J80" s="44"/>
      <c r="K80" s="44"/>
      <c r="L80" s="44"/>
      <c r="M80" s="44"/>
      <c r="Q80" s="14"/>
      <c r="T80" s="43"/>
    </row>
    <row r="81" spans="2:22" x14ac:dyDescent="0.3">
      <c r="B81" s="14"/>
      <c r="G81" s="43"/>
      <c r="H81" s="46"/>
      <c r="J81" s="44"/>
      <c r="K81" s="44"/>
      <c r="L81" s="44"/>
      <c r="M81" s="44"/>
      <c r="Q81" s="14"/>
      <c r="T81" s="43"/>
    </row>
    <row r="82" spans="2:22" x14ac:dyDescent="0.3">
      <c r="B82" s="14"/>
      <c r="G82" s="43"/>
      <c r="H82" s="46"/>
      <c r="J82" s="44"/>
      <c r="K82" s="44"/>
      <c r="L82" s="44"/>
      <c r="M82" s="44"/>
      <c r="Q82" s="14"/>
      <c r="T82" s="43"/>
    </row>
    <row r="83" spans="2:22" x14ac:dyDescent="0.3">
      <c r="B83" s="14"/>
      <c r="G83" s="43"/>
      <c r="H83" s="46"/>
      <c r="J83" s="44"/>
      <c r="K83" s="44"/>
      <c r="L83" s="44"/>
      <c r="M83" s="44"/>
      <c r="Q83" s="14"/>
      <c r="T83" s="43"/>
    </row>
    <row r="84" spans="2:22" x14ac:dyDescent="0.3">
      <c r="B84" s="14"/>
      <c r="G84" s="43"/>
      <c r="H84" s="46"/>
      <c r="J84" s="44"/>
      <c r="K84" s="44"/>
      <c r="L84" s="44"/>
      <c r="M84" s="44"/>
      <c r="Q84" s="14"/>
      <c r="T84" s="43"/>
    </row>
    <row r="85" spans="2:22" x14ac:dyDescent="0.3">
      <c r="B85" s="14"/>
      <c r="G85" s="43"/>
      <c r="H85" s="46"/>
      <c r="J85" s="44"/>
      <c r="K85" s="44"/>
      <c r="L85" s="44"/>
      <c r="M85" s="44"/>
      <c r="Q85" s="14"/>
      <c r="T85" s="43"/>
    </row>
    <row r="86" spans="2:22" x14ac:dyDescent="0.3">
      <c r="B86" s="14"/>
      <c r="G86" s="43"/>
      <c r="H86" s="46"/>
      <c r="J86" s="44"/>
      <c r="K86" s="44"/>
      <c r="L86" s="44"/>
      <c r="M86" s="44"/>
      <c r="Q86" s="14"/>
      <c r="T86" s="43"/>
    </row>
    <row r="87" spans="2:22" x14ac:dyDescent="0.3">
      <c r="B87" s="14"/>
      <c r="G87" s="43"/>
      <c r="H87" s="46"/>
      <c r="J87" s="44"/>
      <c r="K87" s="44"/>
      <c r="L87" s="44"/>
      <c r="M87" s="44"/>
      <c r="Q87" s="14"/>
      <c r="T87" s="43"/>
    </row>
    <row r="88" spans="2:22" x14ac:dyDescent="0.3">
      <c r="B88" s="14"/>
      <c r="G88" s="43"/>
      <c r="H88" s="46"/>
      <c r="J88" s="44"/>
      <c r="K88" s="44"/>
      <c r="L88" s="44"/>
      <c r="M88" s="44"/>
      <c r="Q88" s="14"/>
      <c r="T88" s="43"/>
    </row>
    <row r="89" spans="2:22" x14ac:dyDescent="0.3">
      <c r="B89" s="14"/>
      <c r="G89" s="43"/>
      <c r="H89" s="46"/>
      <c r="J89" s="44"/>
      <c r="K89" s="44"/>
      <c r="L89" s="44"/>
      <c r="M89" s="44"/>
      <c r="Q89" s="14"/>
      <c r="T89" s="43"/>
    </row>
    <row r="90" spans="2:22" x14ac:dyDescent="0.3">
      <c r="B90" s="14"/>
      <c r="G90" s="43"/>
      <c r="H90" s="46"/>
      <c r="J90" s="44"/>
      <c r="K90" s="44"/>
      <c r="L90" s="44"/>
      <c r="M90" s="44"/>
      <c r="Q90" s="14"/>
      <c r="T90" s="43"/>
    </row>
    <row r="91" spans="2:22" x14ac:dyDescent="0.3">
      <c r="B91" s="14"/>
      <c r="G91" s="43"/>
      <c r="H91" s="46"/>
      <c r="J91" s="44"/>
      <c r="K91" s="44"/>
      <c r="L91" s="44"/>
      <c r="M91" s="44"/>
      <c r="Q91" s="14"/>
      <c r="T91" s="43"/>
    </row>
    <row r="92" spans="2:22" x14ac:dyDescent="0.3">
      <c r="B92" s="14"/>
      <c r="G92" s="43"/>
      <c r="H92" s="46"/>
      <c r="J92" s="44"/>
      <c r="K92" s="44"/>
      <c r="L92" s="44"/>
      <c r="M92" s="44"/>
      <c r="Q92" s="14"/>
      <c r="T92" s="43"/>
    </row>
    <row r="93" spans="2:22" x14ac:dyDescent="0.3">
      <c r="B93" s="14"/>
      <c r="G93" s="43"/>
      <c r="H93" s="46"/>
      <c r="J93" s="44"/>
      <c r="K93" s="44"/>
      <c r="L93" s="44"/>
      <c r="M93" s="44"/>
      <c r="Q93" s="14"/>
      <c r="T93" s="43"/>
    </row>
    <row r="94" spans="2:22" x14ac:dyDescent="0.3">
      <c r="B94" s="14"/>
      <c r="G94" s="43"/>
      <c r="H94" s="46"/>
      <c r="J94" s="44"/>
      <c r="K94" s="44"/>
      <c r="L94" s="44"/>
      <c r="M94" s="44"/>
      <c r="Q94" s="14"/>
      <c r="T94" s="43"/>
    </row>
    <row r="95" spans="2:22" x14ac:dyDescent="0.3">
      <c r="B95" s="14"/>
      <c r="G95" s="43"/>
      <c r="H95" s="46"/>
      <c r="N95" s="44"/>
      <c r="O95" s="44"/>
      <c r="Q95" s="14"/>
      <c r="V95" s="43"/>
    </row>
    <row r="96" spans="2:22" x14ac:dyDescent="0.3">
      <c r="B96" s="14"/>
      <c r="G96" s="43"/>
      <c r="H96" s="46"/>
      <c r="N96" s="44"/>
      <c r="O96" s="44"/>
      <c r="Q96" s="14"/>
      <c r="V96" s="43"/>
    </row>
    <row r="97" spans="2:22" x14ac:dyDescent="0.3">
      <c r="B97" s="14"/>
      <c r="G97" s="43"/>
      <c r="H97" s="46"/>
      <c r="N97" s="44"/>
      <c r="O97" s="44"/>
      <c r="Q97" s="14"/>
      <c r="V97" s="43"/>
    </row>
    <row r="98" spans="2:22" x14ac:dyDescent="0.3">
      <c r="B98" s="14"/>
      <c r="G98" s="43"/>
      <c r="H98" s="46"/>
      <c r="N98" s="44"/>
      <c r="O98" s="44"/>
      <c r="Q98" s="14"/>
      <c r="V98" s="43"/>
    </row>
    <row r="99" spans="2:22" x14ac:dyDescent="0.3">
      <c r="B99" s="14"/>
      <c r="G99" s="43"/>
      <c r="H99" s="46"/>
      <c r="N99" s="44"/>
      <c r="O99" s="44"/>
      <c r="Q99" s="14"/>
      <c r="V99" s="43"/>
    </row>
    <row r="100" spans="2:22" x14ac:dyDescent="0.3">
      <c r="B100" s="14"/>
      <c r="G100" s="43"/>
      <c r="H100" s="46"/>
      <c r="N100" s="44"/>
      <c r="O100" s="44"/>
      <c r="Q100" s="14"/>
      <c r="V100" s="43"/>
    </row>
    <row r="101" spans="2:22" x14ac:dyDescent="0.3">
      <c r="B101" s="14"/>
      <c r="G101" s="43"/>
      <c r="H101" s="46"/>
      <c r="N101" s="44"/>
      <c r="O101" s="44"/>
      <c r="Q101" s="14"/>
      <c r="V101" s="43"/>
    </row>
    <row r="102" spans="2:22" x14ac:dyDescent="0.3">
      <c r="B102" s="14"/>
      <c r="N102" s="44"/>
      <c r="O102" s="44"/>
      <c r="Q102" s="14"/>
      <c r="V102" s="43"/>
    </row>
    <row r="103" spans="2:22" x14ac:dyDescent="0.3">
      <c r="B103" s="14"/>
      <c r="N103" s="44"/>
      <c r="O103" s="44"/>
      <c r="Q103" s="14"/>
      <c r="V103" s="43"/>
    </row>
    <row r="104" spans="2:22" x14ac:dyDescent="0.3">
      <c r="B104" s="14"/>
      <c r="N104" s="44"/>
      <c r="O104" s="44"/>
      <c r="Q104" s="14"/>
      <c r="V104" s="43"/>
    </row>
    <row r="105" spans="2:22" x14ac:dyDescent="0.3">
      <c r="J105" s="44"/>
      <c r="K105" s="44"/>
      <c r="L105" s="44"/>
      <c r="Q105" s="14"/>
      <c r="R105" s="43"/>
    </row>
    <row r="106" spans="2:22" x14ac:dyDescent="0.3">
      <c r="F106" s="47"/>
      <c r="J106" s="44"/>
      <c r="K106" s="44"/>
      <c r="L106" s="44"/>
      <c r="Q106" s="14"/>
      <c r="R106" s="43"/>
    </row>
    <row r="107" spans="2:22" x14ac:dyDescent="0.3">
      <c r="F107" s="47"/>
      <c r="J107" s="44"/>
      <c r="K107" s="44"/>
      <c r="L107" s="44"/>
      <c r="Q107" s="14"/>
      <c r="R107" s="43"/>
    </row>
    <row r="108" spans="2:22" x14ac:dyDescent="0.3">
      <c r="F108" s="47"/>
      <c r="J108" s="44"/>
      <c r="K108" s="44"/>
      <c r="L108" s="44"/>
      <c r="Q108" s="14"/>
      <c r="R108" s="43"/>
    </row>
    <row r="109" spans="2:22" x14ac:dyDescent="0.3">
      <c r="F109" s="47"/>
      <c r="J109" s="44"/>
      <c r="K109" s="44"/>
      <c r="L109" s="44"/>
      <c r="Q109" s="14"/>
      <c r="R109" s="43"/>
    </row>
    <row r="110" spans="2:22" x14ac:dyDescent="0.3">
      <c r="F110" s="47"/>
      <c r="J110" s="44"/>
      <c r="K110" s="44"/>
      <c r="L110" s="44"/>
      <c r="Q110" s="14"/>
      <c r="R110" s="43"/>
    </row>
    <row r="111" spans="2:22" x14ac:dyDescent="0.3">
      <c r="F111" s="47"/>
      <c r="J111" s="44"/>
      <c r="K111" s="44"/>
      <c r="L111" s="44"/>
      <c r="Q111" s="14"/>
      <c r="R111" s="43"/>
    </row>
    <row r="112" spans="2:22" x14ac:dyDescent="0.3">
      <c r="F112" s="47"/>
      <c r="J112" s="44"/>
      <c r="K112" s="44"/>
      <c r="L112" s="44"/>
      <c r="Q112" s="14"/>
      <c r="R112" s="43"/>
    </row>
    <row r="113" spans="6:18" x14ac:dyDescent="0.3">
      <c r="F113" s="47"/>
      <c r="J113" s="44"/>
      <c r="K113" s="44"/>
      <c r="L113" s="44"/>
      <c r="Q113" s="14"/>
      <c r="R113" s="43"/>
    </row>
    <row r="114" spans="6:18" x14ac:dyDescent="0.3">
      <c r="F114" s="47"/>
      <c r="Q114" s="43"/>
    </row>
    <row r="115" spans="6:18" x14ac:dyDescent="0.3">
      <c r="Q115" s="43"/>
    </row>
    <row r="116" spans="6:18" x14ac:dyDescent="0.3">
      <c r="Q116" s="43"/>
    </row>
    <row r="117" spans="6:18" x14ac:dyDescent="0.3">
      <c r="Q117" s="43"/>
    </row>
    <row r="118" spans="6:18" x14ac:dyDescent="0.3">
      <c r="Q118" s="43"/>
    </row>
    <row r="119" spans="6:18" x14ac:dyDescent="0.3">
      <c r="Q119" s="43"/>
    </row>
    <row r="120" spans="6:18" x14ac:dyDescent="0.3">
      <c r="Q120" s="43"/>
    </row>
    <row r="121" spans="6:18" x14ac:dyDescent="0.3">
      <c r="Q121" s="43"/>
    </row>
    <row r="122" spans="6:18" x14ac:dyDescent="0.3">
      <c r="Q122" s="43"/>
    </row>
    <row r="123" spans="6:18" x14ac:dyDescent="0.3">
      <c r="Q123" s="43"/>
    </row>
    <row r="124" spans="6:18" x14ac:dyDescent="0.3">
      <c r="Q124" s="43"/>
    </row>
    <row r="125" spans="6:18" x14ac:dyDescent="0.3">
      <c r="Q125" s="43"/>
    </row>
  </sheetData>
  <pageMargins left="0.7" right="0.7" top="0.75" bottom="0.75" header="0.3" footer="0.3"/>
  <pageSetup paperSize="5" scale="87" fitToHeight="0" orientation="landscape" r:id="rId1"/>
  <headerFooter alignWithMargins="0">
    <oddHeader>&amp;C&amp;"Arial,Bold"&amp;14RFA 2018-104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9E1604-BD3F-47A6-961A-7E6A3007C2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10D50F-00A9-4FB0-9583-1D4E4245DDE0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CF1A40E-AF62-40AE-B94F-073BE7005C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2018-05-30T18:50:57Z</dcterms:created>
  <dcterms:modified xsi:type="dcterms:W3CDTF">2018-05-31T19:20:37Z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