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ranet.floridahousing.org/sites/MF/allocations/Jeans SharePoint/all Ranking/2019 Spreadsheets/2019-101 CDBG Monroe/"/>
    </mc:Choice>
  </mc:AlternateContent>
  <xr:revisionPtr revIDLastSave="0" documentId="13_ncr:1_{0FA503F1-2B6E-4E2E-AE9D-066AAFEF714B}" xr6:coauthVersionLast="44" xr6:coauthVersionMax="44" xr10:uidLastSave="{00000000-0000-0000-0000-000000000000}"/>
  <bookViews>
    <workbookView xWindow="-108" yWindow="-108" windowWidth="23256" windowHeight="12576" xr2:uid="{553F3E55-78D8-45AE-8511-4992FE322805}"/>
  </bookViews>
  <sheets>
    <sheet name="Received" sheetId="1" r:id="rId1"/>
  </sheets>
  <definedNames>
    <definedName name="_xlnm.Print_Titles" localSheetId="0">Received!$A:$A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<sst xmlns="http://schemas.openxmlformats.org/spreadsheetml/2006/main" count="69" uniqueCount="40">
  <si>
    <t>Y</t>
  </si>
  <si>
    <t>I</t>
  </si>
  <si>
    <t>J. Manuel Castillo, Sr</t>
  </si>
  <si>
    <t>Monroe County Scattered Sites</t>
  </si>
  <si>
    <t>2020-004D</t>
  </si>
  <si>
    <t>Monroe County Housing Authority</t>
  </si>
  <si>
    <t>Lower Keys Scattered Sites</t>
  </si>
  <si>
    <t>2020-003D</t>
  </si>
  <si>
    <t>Florida Keys Community Land Trust, Inc.</t>
  </si>
  <si>
    <t>Steven Kirk</t>
  </si>
  <si>
    <t>Seahorse Cottages at Big Pine Key</t>
  </si>
  <si>
    <t>2020-002D</t>
  </si>
  <si>
    <t>The Housing Authority of the City of Key West, Florida</t>
  </si>
  <si>
    <t xml:space="preserve">J. Manuel Castillo, Sr. </t>
  </si>
  <si>
    <t>Garden View Apartments</t>
  </si>
  <si>
    <t>2020-001D</t>
  </si>
  <si>
    <t>Lottery Number</t>
  </si>
  <si>
    <t>Florida Job Creation Preference</t>
  </si>
  <si>
    <t>Development Funding Request Per Unit</t>
  </si>
  <si>
    <t>Federal Funding Preference</t>
  </si>
  <si>
    <t>Affordable Housing Experience  Preference</t>
  </si>
  <si>
    <t>Resiliency Preference</t>
  </si>
  <si>
    <t>Total Points</t>
  </si>
  <si>
    <t>Priority level</t>
  </si>
  <si>
    <t>Eligible For Funding?</t>
  </si>
  <si>
    <t>Total CDBG-DR Request Amount (Land Acquisition plus Development Funding)</t>
  </si>
  <si>
    <t>Development Funding Request Amount</t>
  </si>
  <si>
    <t>Land Acquisition Program Funding Request Amount</t>
  </si>
  <si>
    <t>Units</t>
  </si>
  <si>
    <t>Land Owner</t>
  </si>
  <si>
    <t>Name of Authorized Principal Representative</t>
  </si>
  <si>
    <t>Name of Development</t>
  </si>
  <si>
    <t>Application Number</t>
  </si>
  <si>
    <t>County</t>
  </si>
  <si>
    <t>Monroe</t>
  </si>
  <si>
    <t>W</t>
  </si>
  <si>
    <t>Demo</t>
  </si>
  <si>
    <t>On September 20, 2019, the Board of Directors of Florida Housing Finance Corporation approved the Review Committee’s motion to adopt the scoring results above.</t>
  </si>
  <si>
    <t>Any unsuccessful Applicant may file a notice of protest and a formal written protest in accordance with Section 120.57(3), Fla. Stat., Rule Chapter 28-110, F.A.C., and Rule 67-60.009, F.A.C.  Failure to file a protest within the time prescribed in Section 120.57(3), Fla. Stat., shall constitute a waiver of proceedings under Chapter 120, Fla. Stat.</t>
  </si>
  <si>
    <t>Monroe County (also identified as: Monroe County Board of County Commissioners and the Board of County Commissioners of Monroe County, Florida)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</si>
</sst>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3" formatCode="_(* #,##0.00_);_(* \(#,##0.00\);_(* &quot;-&quot;??_);_(@_)"/>
  </numFmts>
  <fonts count="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2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/>
    </xf>
    <xf numFmtId="0" fontId="2" fillId="0" borderId="1" xfId="3" applyNumberFormat="1" applyFont="1" applyBorder="1" applyAlignment="1">
      <alignment horizontal="center" vertical="center"/>
    </xf>
    <xf numFmtId="37" fontId="2" fillId="0" borderId="2" xfId="1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" xfId="2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/>
    </xf>
    <xf numFmtId="0" fontId="2" fillId="0" borderId="2" xfId="3" applyNumberFormat="1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2" applyNumberFormat="1" applyFont="1" applyBorder="1" applyAlignment="1" applyProtection="1">
      <alignment horizontal="center" vertical="center" wrapText="1"/>
      <protection locked="0"/>
    </xf>
    <xf numFmtId="0" fontId="2" fillId="0" borderId="0" xfId="3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 wrapText="1"/>
    </xf>
    <xf numFmtId="37" fontId="2" fillId="0" borderId="0" xfId="1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8" fontId="2" fillId="0" borderId="0" xfId="0" applyNumberFormat="1" applyFont="1" applyBorder="1" applyAlignment="1" applyProtection="1">
      <alignment vertical="center" wrapText="1"/>
      <protection locked="0"/>
    </xf>
    <xf numFmtId="3" fontId="2" fillId="0" borderId="2" xfId="0" applyNumberFormat="1" applyFont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 wrapText="1"/>
    </xf>
    <xf numFmtId="8" fontId="2" fillId="0" borderId="2" xfId="0" applyNumberFormat="1" applyFont="1" applyBorder="1" applyAlignment="1" applyProtection="1">
      <alignment vertical="center" wrapText="1"/>
      <protection locked="0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8" fontId="2" fillId="0" borderId="1" xfId="0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</cellXfs>
  <cellStyles count="4">
    <cellStyle name="Comma" xfId="1" builtinId="3"/>
    <cellStyle name="Comma 3" xfId="3" xr:uid="{2985881D-3EC2-4DED-9A27-2A2B3CDEB764}"/>
    <cellStyle name="Normal" xfId="0" builtinId="0"/>
    <cellStyle name="Percent" xfId="2" builtinId="5"/>
  </cellStyles>
  <dxfs count="20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81643-49AF-4D39-BCCD-549B975078C2}">
  <sheetPr>
    <pageSetUpPr fitToPage="1"/>
  </sheetPr>
  <dimension ref="A1:V26"/>
  <sheetViews>
    <sheetView showGridLines="0" tabSelected="1" zoomScale="85" zoomScaleNormal="85" workbookViewId="0">
      <pane xSplit="1" ySplit="1" topLeftCell="B2" activePane="bottomRight" state="frozen"/>
      <selection activeCell="N13" sqref="N13"/>
      <selection pane="topRight" activeCell="N13" sqref="N13"/>
      <selection pane="bottomLeft" activeCell="N13" sqref="N13"/>
      <selection pane="bottomRight" activeCell="E9" sqref="E9"/>
    </sheetView>
  </sheetViews>
  <sheetFormatPr defaultColWidth="9.21875" defaultRowHeight="14.4" x14ac:dyDescent="0.25"/>
  <cols>
    <col min="1" max="1" width="11.33203125" style="1" customWidth="1"/>
    <col min="2" max="2" width="15.44140625" style="27" customWidth="1"/>
    <col min="3" max="3" width="15.21875" style="1" customWidth="1"/>
    <col min="4" max="4" width="20.44140625" style="1" customWidth="1"/>
    <col min="5" max="5" width="7.5546875" style="1" bestFit="1" customWidth="1"/>
    <col min="6" max="6" width="6" style="36" bestFit="1" customWidth="1"/>
    <col min="7" max="7" width="5.33203125" style="1" bestFit="1" customWidth="1"/>
    <col min="8" max="8" width="14.77734375" style="1" customWidth="1"/>
    <col min="9" max="9" width="13.33203125" style="1" customWidth="1"/>
    <col min="10" max="10" width="17.6640625" style="1" customWidth="1"/>
    <col min="11" max="11" width="11.5546875" style="1" customWidth="1"/>
    <col min="12" max="12" width="7.5546875" style="1" customWidth="1"/>
    <col min="13" max="13" width="6.88671875" style="26" customWidth="1"/>
    <col min="14" max="14" width="10.6640625" style="26" customWidth="1"/>
    <col min="15" max="15" width="11.77734375" style="26" customWidth="1"/>
    <col min="16" max="16" width="11.77734375" style="1" customWidth="1"/>
    <col min="17" max="17" width="12.77734375" style="1" customWidth="1"/>
    <col min="18" max="18" width="10.6640625" style="1" customWidth="1"/>
    <col min="19" max="19" width="10.21875" style="1" customWidth="1"/>
    <col min="20" max="20" width="6.21875" style="1" bestFit="1" customWidth="1"/>
    <col min="21" max="21" width="9.21875" style="26"/>
    <col min="22" max="16384" width="9.21875" style="1"/>
  </cols>
  <sheetData>
    <row r="1" spans="1:22" s="21" customFormat="1" ht="94.8" customHeight="1" x14ac:dyDescent="0.25">
      <c r="A1" s="22" t="s">
        <v>32</v>
      </c>
      <c r="B1" s="22" t="s">
        <v>31</v>
      </c>
      <c r="C1" s="22" t="s">
        <v>30</v>
      </c>
      <c r="D1" s="22" t="s">
        <v>29</v>
      </c>
      <c r="E1" s="22" t="s">
        <v>33</v>
      </c>
      <c r="F1" s="22" t="s">
        <v>36</v>
      </c>
      <c r="G1" s="23" t="s">
        <v>28</v>
      </c>
      <c r="H1" s="22" t="s">
        <v>27</v>
      </c>
      <c r="I1" s="22" t="s">
        <v>26</v>
      </c>
      <c r="J1" s="22" t="s">
        <v>25</v>
      </c>
      <c r="K1" s="22" t="s">
        <v>24</v>
      </c>
      <c r="L1" s="23" t="s">
        <v>23</v>
      </c>
      <c r="M1" s="22" t="s">
        <v>22</v>
      </c>
      <c r="N1" s="22" t="s">
        <v>21</v>
      </c>
      <c r="O1" s="22" t="s">
        <v>20</v>
      </c>
      <c r="P1" s="22" t="s">
        <v>19</v>
      </c>
      <c r="Q1" s="22" t="s">
        <v>18</v>
      </c>
      <c r="R1" s="22" t="s">
        <v>17</v>
      </c>
      <c r="S1" s="22" t="s">
        <v>16</v>
      </c>
    </row>
    <row r="2" spans="1:22" s="25" customFormat="1" x14ac:dyDescent="0.25">
      <c r="A2" s="20"/>
      <c r="B2" s="20"/>
      <c r="C2" s="20"/>
      <c r="D2" s="20"/>
      <c r="E2" s="20"/>
      <c r="F2" s="19"/>
      <c r="G2" s="19"/>
      <c r="H2" s="18"/>
      <c r="I2" s="18"/>
      <c r="J2" s="17"/>
      <c r="K2" s="16"/>
      <c r="L2" s="28"/>
      <c r="M2" s="2"/>
      <c r="N2" s="2"/>
      <c r="O2" s="2"/>
      <c r="P2" s="2"/>
      <c r="Q2" s="29"/>
      <c r="R2" s="15"/>
      <c r="S2" s="14"/>
    </row>
    <row r="3" spans="1:22" ht="60" customHeight="1" x14ac:dyDescent="0.25">
      <c r="A3" s="9" t="s">
        <v>15</v>
      </c>
      <c r="B3" s="9" t="s">
        <v>14</v>
      </c>
      <c r="C3" s="9" t="s">
        <v>13</v>
      </c>
      <c r="D3" s="9" t="s">
        <v>12</v>
      </c>
      <c r="E3" s="9" t="s">
        <v>34</v>
      </c>
      <c r="F3" s="8" t="s">
        <v>35</v>
      </c>
      <c r="G3" s="8">
        <v>103</v>
      </c>
      <c r="H3" s="7">
        <v>3600000</v>
      </c>
      <c r="I3" s="7">
        <v>8000000</v>
      </c>
      <c r="J3" s="30">
        <v>11600000</v>
      </c>
      <c r="K3" s="13" t="s">
        <v>0</v>
      </c>
      <c r="L3" s="31" t="s">
        <v>1</v>
      </c>
      <c r="M3" s="12">
        <v>5</v>
      </c>
      <c r="N3" s="12" t="s">
        <v>0</v>
      </c>
      <c r="O3" s="12" t="s">
        <v>0</v>
      </c>
      <c r="P3" s="12" t="s">
        <v>0</v>
      </c>
      <c r="Q3" s="32">
        <v>77669.902912621357</v>
      </c>
      <c r="R3" s="11" t="s">
        <v>0</v>
      </c>
      <c r="S3" s="10">
        <v>3</v>
      </c>
      <c r="U3" s="1"/>
    </row>
    <row r="4" spans="1:22" ht="60" customHeight="1" x14ac:dyDescent="0.25">
      <c r="A4" s="9" t="s">
        <v>11</v>
      </c>
      <c r="B4" s="9" t="s">
        <v>10</v>
      </c>
      <c r="C4" s="9" t="s">
        <v>9</v>
      </c>
      <c r="D4" s="9" t="s">
        <v>8</v>
      </c>
      <c r="E4" s="9" t="s">
        <v>34</v>
      </c>
      <c r="F4" s="8" t="s">
        <v>35</v>
      </c>
      <c r="G4" s="8">
        <v>17</v>
      </c>
      <c r="H4" s="7">
        <v>1970000</v>
      </c>
      <c r="I4" s="7">
        <v>4500733</v>
      </c>
      <c r="J4" s="33">
        <v>6470733</v>
      </c>
      <c r="K4" s="6" t="s">
        <v>0</v>
      </c>
      <c r="L4" s="34" t="s">
        <v>1</v>
      </c>
      <c r="M4" s="5">
        <v>5</v>
      </c>
      <c r="N4" s="5" t="s">
        <v>0</v>
      </c>
      <c r="O4" s="5" t="s">
        <v>0</v>
      </c>
      <c r="P4" s="5" t="s">
        <v>0</v>
      </c>
      <c r="Q4" s="35">
        <v>264749</v>
      </c>
      <c r="R4" s="4" t="s">
        <v>0</v>
      </c>
      <c r="S4" s="3">
        <v>4</v>
      </c>
      <c r="U4" s="1"/>
    </row>
    <row r="5" spans="1:22" ht="49.2" customHeight="1" x14ac:dyDescent="0.25">
      <c r="A5" s="9" t="s">
        <v>7</v>
      </c>
      <c r="B5" s="9" t="s">
        <v>6</v>
      </c>
      <c r="C5" s="9" t="s">
        <v>2</v>
      </c>
      <c r="D5" s="9" t="s">
        <v>5</v>
      </c>
      <c r="E5" s="9" t="s">
        <v>34</v>
      </c>
      <c r="F5" s="8" t="s">
        <v>35</v>
      </c>
      <c r="G5" s="8">
        <v>12</v>
      </c>
      <c r="H5" s="7">
        <v>1353989</v>
      </c>
      <c r="I5" s="7">
        <v>3342602</v>
      </c>
      <c r="J5" s="33">
        <v>4696591</v>
      </c>
      <c r="K5" s="6" t="s">
        <v>0</v>
      </c>
      <c r="L5" s="34" t="s">
        <v>1</v>
      </c>
      <c r="M5" s="5">
        <v>5</v>
      </c>
      <c r="N5" s="5" t="s">
        <v>0</v>
      </c>
      <c r="O5" s="5" t="s">
        <v>0</v>
      </c>
      <c r="P5" s="5" t="s">
        <v>0</v>
      </c>
      <c r="Q5" s="35">
        <v>278550.16666666669</v>
      </c>
      <c r="R5" s="4" t="s">
        <v>0</v>
      </c>
      <c r="S5" s="3">
        <v>2</v>
      </c>
      <c r="T5" s="2"/>
      <c r="U5" s="1"/>
    </row>
    <row r="6" spans="1:22" ht="115.2" x14ac:dyDescent="0.25">
      <c r="A6" s="9" t="s">
        <v>4</v>
      </c>
      <c r="B6" s="9" t="s">
        <v>3</v>
      </c>
      <c r="C6" s="9" t="s">
        <v>2</v>
      </c>
      <c r="D6" s="38" t="s">
        <v>39</v>
      </c>
      <c r="E6" s="9" t="s">
        <v>34</v>
      </c>
      <c r="F6" s="8" t="s">
        <v>35</v>
      </c>
      <c r="G6" s="8">
        <v>25</v>
      </c>
      <c r="H6" s="7">
        <v>2000000</v>
      </c>
      <c r="I6" s="7">
        <v>7032682</v>
      </c>
      <c r="J6" s="33">
        <v>9032682</v>
      </c>
      <c r="K6" s="6" t="s">
        <v>0</v>
      </c>
      <c r="L6" s="34" t="s">
        <v>1</v>
      </c>
      <c r="M6" s="5">
        <v>5</v>
      </c>
      <c r="N6" s="5" t="s">
        <v>0</v>
      </c>
      <c r="O6" s="5" t="s">
        <v>0</v>
      </c>
      <c r="P6" s="5" t="s">
        <v>0</v>
      </c>
      <c r="Q6" s="35">
        <v>281307.28000000003</v>
      </c>
      <c r="R6" s="4" t="s">
        <v>0</v>
      </c>
      <c r="S6" s="3">
        <v>1</v>
      </c>
      <c r="T6" s="2"/>
      <c r="U6" s="1"/>
    </row>
    <row r="7" spans="1:22" x14ac:dyDescent="0.25">
      <c r="G7" s="36"/>
      <c r="P7" s="26"/>
      <c r="U7" s="1"/>
      <c r="V7" s="24"/>
    </row>
    <row r="8" spans="1:22" x14ac:dyDescent="0.25">
      <c r="A8" s="1" t="s">
        <v>37</v>
      </c>
      <c r="G8" s="36"/>
      <c r="P8" s="26"/>
      <c r="U8" s="1"/>
      <c r="V8" s="24"/>
    </row>
    <row r="9" spans="1:22" x14ac:dyDescent="0.25">
      <c r="G9" s="36"/>
      <c r="P9" s="26"/>
      <c r="U9" s="1"/>
      <c r="V9" s="24"/>
    </row>
    <row r="10" spans="1:22" x14ac:dyDescent="0.25">
      <c r="A10" s="37" t="s">
        <v>38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U10" s="1"/>
      <c r="V10" s="24"/>
    </row>
    <row r="11" spans="1:22" x14ac:dyDescent="0.2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U11" s="1"/>
      <c r="V11" s="24"/>
    </row>
    <row r="12" spans="1:22" x14ac:dyDescent="0.25">
      <c r="G12" s="36"/>
      <c r="P12" s="26"/>
      <c r="U12" s="1"/>
      <c r="V12" s="24"/>
    </row>
    <row r="13" spans="1:22" x14ac:dyDescent="0.25">
      <c r="G13" s="36"/>
      <c r="P13" s="26"/>
      <c r="U13" s="1"/>
      <c r="V13" s="24"/>
    </row>
    <row r="14" spans="1:22" x14ac:dyDescent="0.25">
      <c r="G14" s="36"/>
      <c r="P14" s="26"/>
      <c r="U14" s="1"/>
      <c r="V14" s="24"/>
    </row>
    <row r="15" spans="1:22" x14ac:dyDescent="0.25">
      <c r="U15" s="24"/>
    </row>
    <row r="16" spans="1:22" x14ac:dyDescent="0.25">
      <c r="U16" s="24"/>
    </row>
    <row r="17" spans="21:21" x14ac:dyDescent="0.25">
      <c r="U17" s="24"/>
    </row>
    <row r="18" spans="21:21" x14ac:dyDescent="0.25">
      <c r="U18" s="24"/>
    </row>
    <row r="19" spans="21:21" x14ac:dyDescent="0.25">
      <c r="U19" s="24"/>
    </row>
    <row r="20" spans="21:21" x14ac:dyDescent="0.25">
      <c r="U20" s="24"/>
    </row>
    <row r="21" spans="21:21" x14ac:dyDescent="0.25">
      <c r="U21" s="24"/>
    </row>
    <row r="22" spans="21:21" x14ac:dyDescent="0.25">
      <c r="U22" s="24"/>
    </row>
    <row r="23" spans="21:21" x14ac:dyDescent="0.25">
      <c r="U23" s="24"/>
    </row>
    <row r="24" spans="21:21" x14ac:dyDescent="0.25">
      <c r="U24" s="24"/>
    </row>
    <row r="25" spans="21:21" x14ac:dyDescent="0.25">
      <c r="U25" s="24"/>
    </row>
    <row r="26" spans="21:21" x14ac:dyDescent="0.25">
      <c r="U26" s="24"/>
    </row>
  </sheetData>
  <mergeCells count="1">
    <mergeCell ref="A10:R11"/>
  </mergeCells>
  <conditionalFormatting sqref="R2:S2">
    <cfRule type="cellIs" dxfId="19" priority="20" stopIfTrue="1" operator="equal">
      <formula>"N"</formula>
    </cfRule>
  </conditionalFormatting>
  <conditionalFormatting sqref="K2">
    <cfRule type="cellIs" dxfId="18" priority="19" operator="equal">
      <formula>"N"</formula>
    </cfRule>
  </conditionalFormatting>
  <conditionalFormatting sqref="O2:P2">
    <cfRule type="cellIs" dxfId="17" priority="18" operator="equal">
      <formula>"N"</formula>
    </cfRule>
  </conditionalFormatting>
  <conditionalFormatting sqref="L2">
    <cfRule type="cellIs" dxfId="16" priority="17" stopIfTrue="1" operator="equal">
      <formula>"N"</formula>
    </cfRule>
  </conditionalFormatting>
  <conditionalFormatting sqref="R3:S3">
    <cfRule type="cellIs" dxfId="15" priority="16" stopIfTrue="1" operator="equal">
      <formula>"N"</formula>
    </cfRule>
  </conditionalFormatting>
  <conditionalFormatting sqref="K3">
    <cfRule type="cellIs" dxfId="14" priority="15" operator="equal">
      <formula>"N"</formula>
    </cfRule>
  </conditionalFormatting>
  <conditionalFormatting sqref="O3:P3">
    <cfRule type="cellIs" dxfId="13" priority="14" operator="equal">
      <formula>"N"</formula>
    </cfRule>
  </conditionalFormatting>
  <conditionalFormatting sqref="L3">
    <cfRule type="cellIs" dxfId="12" priority="13" stopIfTrue="1" operator="equal">
      <formula>"N"</formula>
    </cfRule>
  </conditionalFormatting>
  <conditionalFormatting sqref="R4:S4">
    <cfRule type="cellIs" dxfId="11" priority="12" stopIfTrue="1" operator="equal">
      <formula>"N"</formula>
    </cfRule>
  </conditionalFormatting>
  <conditionalFormatting sqref="K4">
    <cfRule type="cellIs" dxfId="10" priority="11" operator="equal">
      <formula>"N"</formula>
    </cfRule>
  </conditionalFormatting>
  <conditionalFormatting sqref="O4:P4">
    <cfRule type="cellIs" dxfId="9" priority="10" operator="equal">
      <formula>"N"</formula>
    </cfRule>
  </conditionalFormatting>
  <conditionalFormatting sqref="L4">
    <cfRule type="cellIs" dxfId="8" priority="9" stopIfTrue="1" operator="equal">
      <formula>"N"</formula>
    </cfRule>
  </conditionalFormatting>
  <conditionalFormatting sqref="R5:S5">
    <cfRule type="cellIs" dxfId="7" priority="8" stopIfTrue="1" operator="equal">
      <formula>"N"</formula>
    </cfRule>
  </conditionalFormatting>
  <conditionalFormatting sqref="K5">
    <cfRule type="cellIs" dxfId="6" priority="7" operator="equal">
      <formula>"N"</formula>
    </cfRule>
  </conditionalFormatting>
  <conditionalFormatting sqref="O5:P5">
    <cfRule type="cellIs" dxfId="5" priority="6" operator="equal">
      <formula>"N"</formula>
    </cfRule>
  </conditionalFormatting>
  <conditionalFormatting sqref="L5">
    <cfRule type="cellIs" dxfId="4" priority="5" stopIfTrue="1" operator="equal">
      <formula>"N"</formula>
    </cfRule>
  </conditionalFormatting>
  <conditionalFormatting sqref="R6:S6">
    <cfRule type="cellIs" dxfId="3" priority="4" stopIfTrue="1" operator="equal">
      <formula>"N"</formula>
    </cfRule>
  </conditionalFormatting>
  <conditionalFormatting sqref="K6">
    <cfRule type="cellIs" dxfId="2" priority="3" operator="equal">
      <formula>"N"</formula>
    </cfRule>
  </conditionalFormatting>
  <conditionalFormatting sqref="O6:P6">
    <cfRule type="cellIs" dxfId="1" priority="2" operator="equal">
      <formula>"N"</formula>
    </cfRule>
  </conditionalFormatting>
  <conditionalFormatting sqref="L6">
    <cfRule type="cellIs" dxfId="0" priority="1" stopIfTrue="1" operator="equal">
      <formula>"N"</formula>
    </cfRule>
  </conditionalFormatting>
  <pageMargins left="0.7" right="0.7" top="0.75" bottom="0.75" header="0.3" footer="0.3"/>
  <pageSetup paperSize="5" scale="70" fitToHeight="0" orientation="landscape" r:id="rId1"/>
  <headerFooter alignWithMargins="0">
    <oddHeader>&amp;C&amp;"Arial,Bold"&amp;14RFA 2019-101 Board Approved Scoring Results&amp;RPage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1AAEEAFC29C94EA764E8410AB3B4C7" ma:contentTypeVersion="0" ma:contentTypeDescription="Create a new document." ma:contentTypeScope="" ma:versionID="d650c39c7c134832562e60cb059c454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AEC45FC-4D45-4B06-B178-EACCF8A382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87FE186-C2AB-48BF-92F7-92640AE3D1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816EB8-77A7-4681-AB26-715C340AD90B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Received</vt:lpstr>
      <vt:lpstr>Received!Print_Titles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2019-09-19T15:28:49Z</cp:lastPrinted>
  <dcterms:created xsi:type="dcterms:W3CDTF">2019-09-04T14:53:31Z</dcterms:created>
  <dcterms:modified xsi:type="dcterms:W3CDTF">2019-09-19T15:29:01Z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0x0101006E1AAEEAFC29C94EA764E8410AB3B4C7</vt:lpwstr>
  </property>
</Properties>
</file>