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Combined Cycle/2019 Rules and RFAs/2019-104 SAIL for PSN/"/>
    </mc:Choice>
  </mc:AlternateContent>
  <bookViews>
    <workbookView xWindow="0" yWindow="0" windowWidth="28800" windowHeight="12300"/>
  </bookViews>
  <sheets>
    <sheet name="All Applications" sheetId="1" r:id="rId1"/>
  </sheets>
  <definedNames>
    <definedName name="_xlnm.Print_Titles" localSheetId="0">'All Applications'!$A:$A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<sst xmlns="http://schemas.openxmlformats.org/spreadsheetml/2006/main" count="33" uniqueCount="29">
  <si>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</si>
  <si>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</si>
  <si>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</si>
  <si>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</si>
  <si>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</si>
  <si>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</si>
  <si>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Demo</t>
  </si>
  <si>
    <t>Units</t>
  </si>
  <si>
    <t>SAIL Request Amount</t>
  </si>
  <si>
    <t>ELI Request Amount</t>
  </si>
  <si>
    <t>Total Request Amount (SAIL plus ELI)</t>
  </si>
  <si>
    <t>Eligible For Funding?</t>
  </si>
  <si>
    <t>Tier level</t>
  </si>
  <si>
    <t>Total Points</t>
  </si>
  <si>
    <t>Qualifying Financial Assistance Preference</t>
  </si>
  <si>
    <t>Per Unit Construction Funding Preference</t>
  </si>
  <si>
    <t>SAIL Request Per Unit</t>
  </si>
  <si>
    <t>SAIL Request as % of TDC Preference</t>
  </si>
  <si>
    <t>Florida Job Creation Preference</t>
  </si>
  <si>
    <t>Lottery Number</t>
  </si>
  <si>
    <t>2019-396S</t>
  </si>
  <si>
    <t>Butterfly Grove Apartments</t>
  </si>
  <si>
    <t>Pinellas</t>
  </si>
  <si>
    <t>L</t>
  </si>
  <si>
    <t>Jack Humburg</t>
  </si>
  <si>
    <t>Pinellas Affordable Living, Inc.; Boley Centers, Inc.</t>
  </si>
  <si>
    <t>PSN</t>
  </si>
  <si>
    <t>Y</t>
  </si>
  <si>
    <t>Applications Invited to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</si>
</sst>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3" xfId="3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8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3" xfId="1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">
    <cellStyle name="Comma 3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showGridLines="0" tabSelected="1" zoomScale="110" zoomScaleNormal="11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B24" sqref="B24"/>
    </sheetView>
  </sheetViews>
  <sheetFormatPr defaultColWidth="9.28515625" defaultRowHeight="12" x14ac:dyDescent="0.2"/>
  <cols>
    <col min="1" max="1" width="9.7109375" style="18" customWidth="1"/>
    <col min="2" max="2" width="15.42578125" style="19" customWidth="1"/>
    <col min="3" max="4" width="7.85546875" style="18" customWidth="1"/>
    <col min="5" max="5" width="13.5703125" style="18" customWidth="1"/>
    <col min="6" max="6" width="20.42578125" style="18" customWidth="1"/>
    <col min="7" max="7" width="5.5703125" style="18" customWidth="1"/>
    <col min="8" max="8" width="4.42578125" style="18" bestFit="1" customWidth="1"/>
    <col min="9" max="9" width="10.85546875" style="18" bestFit="1" customWidth="1"/>
    <col min="10" max="10" width="9.7109375" style="18" bestFit="1" customWidth="1"/>
    <col min="11" max="11" width="12.28515625" style="18" bestFit="1" customWidth="1"/>
    <col min="12" max="12" width="8.28515625" style="18" customWidth="1"/>
    <col min="13" max="13" width="6.28515625" style="18" customWidth="1"/>
    <col min="14" max="14" width="5.85546875" style="21" customWidth="1"/>
    <col min="15" max="15" width="11.7109375" style="21" customWidth="1"/>
    <col min="16" max="16" width="11.7109375" style="18" customWidth="1"/>
    <col min="17" max="17" width="10.28515625" style="18" bestFit="1" customWidth="1"/>
    <col min="18" max="18" width="10.7109375" style="18" customWidth="1"/>
    <col min="19" max="19" width="10.28515625" style="18" customWidth="1"/>
    <col min="20" max="20" width="8" style="18" customWidth="1"/>
    <col min="21" max="21" width="6.28515625" style="18" bestFit="1" customWidth="1"/>
    <col min="22" max="22" width="9.28515625" style="21"/>
    <col min="23" max="16384" width="9.28515625" style="18"/>
  </cols>
  <sheetData>
    <row r="1" spans="1:23" s="3" customFormat="1" ht="54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 s="7" customFormat="1" ht="22.15" customHeight="1" x14ac:dyDescent="0.2">
      <c r="A2" s="4" t="s">
        <v>28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</row>
    <row r="3" spans="1:23" ht="60" customHeight="1" x14ac:dyDescent="0.2">
      <c r="A3" s="8" t="s">
        <v>20</v>
      </c>
      <c r="B3" s="8" t="s">
        <v>21</v>
      </c>
      <c r="C3" s="8" t="s">
        <v>22</v>
      </c>
      <c r="D3" s="9" t="s">
        <v>23</v>
      </c>
      <c r="E3" s="8" t="s">
        <v>24</v>
      </c>
      <c r="F3" s="8" t="s">
        <v>25</v>
      </c>
      <c r="G3" s="10" t="s">
        <v>26</v>
      </c>
      <c r="H3" s="9">
        <v>22</v>
      </c>
      <c r="I3" s="11">
        <v>4639841</v>
      </c>
      <c r="J3" s="11">
        <v>287000</v>
      </c>
      <c r="K3" s="11">
        <f>I3+J3</f>
        <v>4926841</v>
      </c>
      <c r="L3" s="12" t="s">
        <v>27</v>
      </c>
      <c r="M3" s="13">
        <v>1</v>
      </c>
      <c r="N3" s="14">
        <v>107</v>
      </c>
      <c r="O3" s="14" t="s">
        <v>27</v>
      </c>
      <c r="P3" s="14" t="s">
        <v>27</v>
      </c>
      <c r="Q3" s="15">
        <v>210901.86363636365</v>
      </c>
      <c r="R3" s="16" t="s">
        <v>27</v>
      </c>
      <c r="S3" s="17" t="s">
        <v>27</v>
      </c>
      <c r="T3" s="10">
        <v>3</v>
      </c>
      <c r="V3" s="18"/>
    </row>
    <row r="4" spans="1:23" x14ac:dyDescent="0.2">
      <c r="H4" s="20"/>
      <c r="P4" s="21"/>
      <c r="V4" s="18"/>
      <c r="W4" s="22"/>
    </row>
    <row r="5" spans="1:23" x14ac:dyDescent="0.2">
      <c r="H5" s="20"/>
      <c r="P5" s="21"/>
      <c r="V5" s="18"/>
      <c r="W5" s="22"/>
    </row>
    <row r="6" spans="1:23" x14ac:dyDescent="0.2">
      <c r="H6" s="20"/>
      <c r="P6" s="21"/>
      <c r="V6" s="18"/>
      <c r="W6" s="22"/>
    </row>
    <row r="7" spans="1:23" x14ac:dyDescent="0.2">
      <c r="H7" s="20"/>
      <c r="P7" s="21"/>
      <c r="V7" s="18"/>
      <c r="W7" s="22"/>
    </row>
    <row r="8" spans="1:23" x14ac:dyDescent="0.2">
      <c r="V8" s="22"/>
    </row>
    <row r="9" spans="1:23" x14ac:dyDescent="0.2">
      <c r="V9" s="22"/>
    </row>
    <row r="10" spans="1:23" x14ac:dyDescent="0.2">
      <c r="V10" s="22"/>
    </row>
    <row r="11" spans="1:23" x14ac:dyDescent="0.2">
      <c r="V11" s="22"/>
    </row>
    <row r="12" spans="1:23" x14ac:dyDescent="0.2">
      <c r="V12" s="22"/>
    </row>
    <row r="13" spans="1:23" x14ac:dyDescent="0.2">
      <c r="V13" s="22"/>
    </row>
    <row r="14" spans="1:23" x14ac:dyDescent="0.2">
      <c r="V14" s="22"/>
    </row>
    <row r="15" spans="1:23" x14ac:dyDescent="0.2">
      <c r="V15" s="22"/>
    </row>
    <row r="16" spans="1:23" x14ac:dyDescent="0.2">
      <c r="V16" s="22"/>
    </row>
    <row r="17" spans="22:22" x14ac:dyDescent="0.2">
      <c r="V17" s="22"/>
    </row>
    <row r="18" spans="22:22" x14ac:dyDescent="0.2">
      <c r="V18" s="22"/>
    </row>
    <row r="19" spans="22:22" x14ac:dyDescent="0.2">
      <c r="V19" s="22"/>
    </row>
  </sheetData>
  <pageMargins left="0.7" right="0.7" top="0.75" bottom="0.75" header="0.3" footer="0.3"/>
  <pageSetup paperSize="5" scale="77" fitToHeight="0" orientation="landscape" r:id="rId1"/>
  <headerFooter alignWithMargins="0">
    <oddHeader>&amp;C&amp;"Arial,Bold"&amp;14RFA 2019-104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FB2C1F95E10B43A73DAC8A7F73581C" ma:contentTypeVersion="0" ma:contentTypeDescription="Create a new document." ma:contentTypeScope="" ma:versionID="423978711296cb4df3b1a81eabe0fa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34BFFF-9181-45E9-B630-00160DF880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8874FB-D948-419D-B4C5-18C3E1762F82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C1363E6-8696-42E3-BF40-A6B49DA3C7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2019-05-09T15:57:36Z</cp:lastPrinted>
  <dcterms:created xsi:type="dcterms:W3CDTF">2019-04-23T16:38:59Z</dcterms:created>
  <dcterms:modified xsi:type="dcterms:W3CDTF">2019-05-24T15:06:58Z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0x010100BCFB2C1F95E10B43A73DAC8A7F73581C</vt:lpwstr>
  </property>
</Properties>
</file>