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6 Homeless/"/>
    </mc:Choice>
  </mc:AlternateContent>
  <xr:revisionPtr revIDLastSave="0" documentId="13_ncr:1_{E711E6C5-BB35-4745-946A-F881EC9E8396}" xr6:coauthVersionLast="36" xr6:coauthVersionMax="36" xr10:uidLastSave="{00000000-0000-0000-0000-000000000000}"/>
  <bookViews>
    <workbookView xWindow="0" yWindow="0" windowWidth="23040" windowHeight="9060" xr2:uid="{384592F2-9484-47FF-BBB1-34A2B7D0B817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1" l="1"/>
  <c r="N5" i="1"/>
  <c r="N4" i="1"/>
  <c r="N3" i="1"/>
</calcChain>
</file>

<file path=xl/sharedStrings.xml><?xml version="1.0" encoding="utf-8"?>
<sst xmlns="http://schemas.openxmlformats.org/spreadsheetml/2006/main" count="79" uniqueCount="53">
  <si>
    <t>Application Number</t>
  </si>
  <si>
    <t>Name of Development</t>
  </si>
  <si>
    <t>County</t>
  </si>
  <si>
    <t>County Size</t>
  </si>
  <si>
    <t>Region</t>
  </si>
  <si>
    <t>Name of Principal Representative</t>
  </si>
  <si>
    <t>Name of Developers</t>
  </si>
  <si>
    <t>NP Applicant?</t>
  </si>
  <si>
    <t>Demographic Commitment</t>
  </si>
  <si>
    <t>Total Units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</si>
  <si>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</si>
  <si>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</si>
  <si>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</si>
  <si>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</si>
  <si>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</si>
  <si>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</si>
  <si>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</si>
  <si>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Local Homeless Resources Network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</si>
  <si>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</si>
  <si>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</si>
  <si>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</si>
  <si>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</si>
  <si>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</si>
  <si>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</si>
  <si>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2019-371CS</t>
  </si>
  <si>
    <t>Seven on Seventh</t>
  </si>
  <si>
    <t>Broward</t>
  </si>
  <si>
    <t>L</t>
  </si>
  <si>
    <t>South</t>
  </si>
  <si>
    <t>Oscar Sol</t>
  </si>
  <si>
    <t xml:space="preserve">Seven on Seventh Dev, LLC  GM Seven on Seventh Dev, LLC </t>
  </si>
  <si>
    <t>Y</t>
  </si>
  <si>
    <t>H</t>
  </si>
  <si>
    <t>N</t>
  </si>
  <si>
    <t>2019-372CS</t>
  </si>
  <si>
    <t>Cypress Village</t>
  </si>
  <si>
    <t>Lee</t>
  </si>
  <si>
    <t>M</t>
  </si>
  <si>
    <t>Shawn Wilson</t>
  </si>
  <si>
    <t xml:space="preserve">Blue CV Developer, LLC &amp; CASL Developer, LLC </t>
  </si>
  <si>
    <t>2019-374CS</t>
  </si>
  <si>
    <t>Healthcare Senior Housing</t>
  </si>
  <si>
    <t>Miami-Dade</t>
  </si>
  <si>
    <t>Stephanie Berman</t>
  </si>
  <si>
    <t>Carrfour Supportive Housing, Inc.</t>
  </si>
  <si>
    <t>Ineligible Applications</t>
  </si>
  <si>
    <t>2019-373CS</t>
  </si>
  <si>
    <t>Village of Valor</t>
  </si>
  <si>
    <t>Palm Beach</t>
  </si>
  <si>
    <t>Kathy Makino</t>
  </si>
  <si>
    <t>KSM Holdings Florida, LLC</t>
  </si>
  <si>
    <t>On March 22,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</si>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</sst>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43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5BA7-AB3D-42DC-A91E-F916BFC644DF}">
  <sheetPr>
    <pageSetUpPr fitToPage="1"/>
  </sheetPr>
  <dimension ref="A1:AB12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9" sqref="A9:S12"/>
    </sheetView>
  </sheetViews>
  <sheetFormatPr defaultColWidth="9.21875" defaultRowHeight="12" x14ac:dyDescent="0.25"/>
  <cols>
    <col min="1" max="1" width="10" style="35" bestFit="1" customWidth="1"/>
    <col min="2" max="2" width="17" style="36" customWidth="1"/>
    <col min="3" max="3" width="9.44140625" style="35" customWidth="1"/>
    <col min="4" max="4" width="2.88671875" style="35" bestFit="1" customWidth="1"/>
    <col min="5" max="5" width="6.21875" style="37" customWidth="1"/>
    <col min="6" max="6" width="12.5546875" style="35" customWidth="1"/>
    <col min="7" max="7" width="20.44140625" style="35" customWidth="1"/>
    <col min="8" max="8" width="4.109375" style="38" customWidth="1"/>
    <col min="9" max="9" width="5.109375" style="35" bestFit="1" customWidth="1"/>
    <col min="10" max="10" width="3.33203125" style="35" bestFit="1" customWidth="1"/>
    <col min="11" max="11" width="9.44140625" style="38" customWidth="1"/>
    <col min="12" max="13" width="9.21875" style="35" customWidth="1"/>
    <col min="14" max="14" width="8.77734375" style="35" customWidth="1"/>
    <col min="15" max="15" width="5.109375" style="35" bestFit="1" customWidth="1"/>
    <col min="16" max="16" width="6.5546875" style="35" customWidth="1"/>
    <col min="17" max="17" width="9.44140625" style="35" bestFit="1" customWidth="1"/>
    <col min="18" max="18" width="7.21875" style="35" bestFit="1" customWidth="1"/>
    <col min="19" max="19" width="11.5546875" style="35" customWidth="1"/>
    <col min="20" max="20" width="9.5546875" style="35" customWidth="1"/>
    <col min="21" max="21" width="11.109375" style="35" customWidth="1"/>
    <col min="22" max="22" width="8.5546875" style="35" customWidth="1"/>
    <col min="23" max="23" width="6.77734375" style="35" bestFit="1" customWidth="1"/>
    <col min="24" max="24" width="13.21875" style="35" customWidth="1"/>
    <col min="25" max="25" width="12" style="35" customWidth="1"/>
    <col min="26" max="26" width="11" style="35" customWidth="1"/>
    <col min="27" max="27" width="9.77734375" style="35" customWidth="1"/>
    <col min="28" max="28" width="8.5546875" style="37" customWidth="1"/>
    <col min="29" max="16384" width="9.21875" style="35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s="7" customFormat="1" ht="19.05" customHeight="1" x14ac:dyDescent="0.25">
      <c r="A2" s="4" t="s">
        <v>23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8" s="18" customFormat="1" ht="24" customHeight="1" x14ac:dyDescent="0.25">
      <c r="A3" s="8" t="s">
        <v>24</v>
      </c>
      <c r="B3" s="9" t="s">
        <v>25</v>
      </c>
      <c r="C3" s="10" t="s">
        <v>26</v>
      </c>
      <c r="D3" s="11" t="s">
        <v>27</v>
      </c>
      <c r="E3" s="11" t="s">
        <v>28</v>
      </c>
      <c r="F3" s="10" t="s">
        <v>29</v>
      </c>
      <c r="G3" s="10" t="s">
        <v>30</v>
      </c>
      <c r="H3" s="8" t="s">
        <v>31</v>
      </c>
      <c r="I3" s="12" t="s">
        <v>32</v>
      </c>
      <c r="J3" s="12">
        <v>72</v>
      </c>
      <c r="K3" s="13">
        <v>2110000</v>
      </c>
      <c r="L3" s="13">
        <v>5040000</v>
      </c>
      <c r="M3" s="13">
        <v>370800</v>
      </c>
      <c r="N3" s="14">
        <f>L3+M3</f>
        <v>5410800</v>
      </c>
      <c r="O3" s="15" t="s">
        <v>31</v>
      </c>
      <c r="P3" s="16">
        <v>131</v>
      </c>
      <c r="Q3" s="15">
        <v>36</v>
      </c>
      <c r="R3" s="15">
        <v>14</v>
      </c>
      <c r="S3" s="17">
        <v>348402.78</v>
      </c>
      <c r="T3" s="15" t="s">
        <v>33</v>
      </c>
      <c r="U3" s="15" t="s">
        <v>31</v>
      </c>
      <c r="V3" s="15" t="s">
        <v>31</v>
      </c>
      <c r="W3" s="8">
        <v>3</v>
      </c>
    </row>
    <row r="4" spans="1:28" s="18" customFormat="1" ht="49.2" customHeight="1" x14ac:dyDescent="0.25">
      <c r="A4" s="19" t="s">
        <v>34</v>
      </c>
      <c r="B4" s="20" t="s">
        <v>35</v>
      </c>
      <c r="C4" s="21" t="s">
        <v>36</v>
      </c>
      <c r="D4" s="22" t="s">
        <v>37</v>
      </c>
      <c r="E4" s="22" t="s">
        <v>28</v>
      </c>
      <c r="F4" s="21" t="s">
        <v>38</v>
      </c>
      <c r="G4" s="21" t="s">
        <v>39</v>
      </c>
      <c r="H4" s="19" t="s">
        <v>31</v>
      </c>
      <c r="I4" s="23" t="s">
        <v>32</v>
      </c>
      <c r="J4" s="23">
        <v>95</v>
      </c>
      <c r="K4" s="24">
        <v>1510000</v>
      </c>
      <c r="L4" s="24">
        <v>5000000</v>
      </c>
      <c r="M4" s="24">
        <v>286000</v>
      </c>
      <c r="N4" s="25">
        <f>L4+M4</f>
        <v>5286000</v>
      </c>
      <c r="O4" s="26" t="s">
        <v>31</v>
      </c>
      <c r="P4" s="26">
        <v>114</v>
      </c>
      <c r="Q4" s="26">
        <v>36</v>
      </c>
      <c r="R4" s="26">
        <v>15</v>
      </c>
      <c r="S4" s="27">
        <v>203631.58</v>
      </c>
      <c r="T4" s="26" t="s">
        <v>33</v>
      </c>
      <c r="U4" s="26" t="s">
        <v>31</v>
      </c>
      <c r="V4" s="26" t="s">
        <v>31</v>
      </c>
      <c r="W4" s="19">
        <v>2</v>
      </c>
    </row>
    <row r="5" spans="1:28" s="18" customFormat="1" ht="44.4" customHeight="1" x14ac:dyDescent="0.25">
      <c r="A5" s="19" t="s">
        <v>40</v>
      </c>
      <c r="B5" s="20" t="s">
        <v>41</v>
      </c>
      <c r="C5" s="21" t="s">
        <v>42</v>
      </c>
      <c r="D5" s="22" t="s">
        <v>27</v>
      </c>
      <c r="E5" s="22" t="s">
        <v>28</v>
      </c>
      <c r="F5" s="21" t="s">
        <v>43</v>
      </c>
      <c r="G5" s="21" t="s">
        <v>44</v>
      </c>
      <c r="H5" s="19" t="s">
        <v>31</v>
      </c>
      <c r="I5" s="23" t="s">
        <v>32</v>
      </c>
      <c r="J5" s="23">
        <v>76</v>
      </c>
      <c r="K5" s="24">
        <v>2110000</v>
      </c>
      <c r="L5" s="24">
        <v>5024061</v>
      </c>
      <c r="M5" s="24">
        <v>360800</v>
      </c>
      <c r="N5" s="25">
        <f>L5+M5</f>
        <v>5384861</v>
      </c>
      <c r="O5" s="26" t="s">
        <v>31</v>
      </c>
      <c r="P5" s="26">
        <v>116</v>
      </c>
      <c r="Q5" s="26">
        <v>26</v>
      </c>
      <c r="R5" s="26">
        <v>15</v>
      </c>
      <c r="S5" s="27">
        <v>329856.07</v>
      </c>
      <c r="T5" s="26" t="s">
        <v>33</v>
      </c>
      <c r="U5" s="26" t="s">
        <v>31</v>
      </c>
      <c r="V5" s="26" t="s">
        <v>31</v>
      </c>
      <c r="W5" s="19">
        <v>1</v>
      </c>
    </row>
    <row r="6" spans="1:28" s="7" customFormat="1" ht="28.5" customHeight="1" x14ac:dyDescent="0.25">
      <c r="A6" s="4" t="s">
        <v>45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</row>
    <row r="7" spans="1:28" s="18" customFormat="1" ht="24" customHeight="1" x14ac:dyDescent="0.25">
      <c r="A7" s="19" t="s">
        <v>46</v>
      </c>
      <c r="B7" s="20" t="s">
        <v>47</v>
      </c>
      <c r="C7" s="21" t="s">
        <v>48</v>
      </c>
      <c r="D7" s="22" t="s">
        <v>27</v>
      </c>
      <c r="E7" s="22" t="s">
        <v>28</v>
      </c>
      <c r="F7" s="21" t="s">
        <v>49</v>
      </c>
      <c r="G7" s="21" t="s">
        <v>50</v>
      </c>
      <c r="H7" s="19" t="s">
        <v>31</v>
      </c>
      <c r="I7" s="23" t="s">
        <v>32</v>
      </c>
      <c r="J7" s="23">
        <v>157</v>
      </c>
      <c r="K7" s="23">
        <v>0</v>
      </c>
      <c r="L7" s="24">
        <v>5515000</v>
      </c>
      <c r="M7" s="23">
        <v>0</v>
      </c>
      <c r="N7" s="25">
        <f>L7+M7</f>
        <v>5515000</v>
      </c>
      <c r="O7" s="26" t="s">
        <v>33</v>
      </c>
      <c r="P7" s="26">
        <v>86</v>
      </c>
      <c r="Q7" s="26">
        <v>30</v>
      </c>
      <c r="R7" s="26">
        <v>13</v>
      </c>
      <c r="S7" s="27">
        <v>44120</v>
      </c>
      <c r="T7" s="26" t="s">
        <v>31</v>
      </c>
      <c r="U7" s="26" t="s">
        <v>31</v>
      </c>
      <c r="V7" s="26" t="s">
        <v>31</v>
      </c>
      <c r="W7" s="19">
        <v>4</v>
      </c>
    </row>
    <row r="8" spans="1:28" ht="24" customHeight="1" x14ac:dyDescent="0.25">
      <c r="A8" s="28"/>
      <c r="B8" s="29"/>
      <c r="C8" s="28"/>
      <c r="D8" s="28"/>
      <c r="E8" s="28"/>
      <c r="F8" s="29"/>
      <c r="G8" s="29"/>
      <c r="H8" s="30"/>
      <c r="I8" s="31"/>
      <c r="J8" s="31"/>
      <c r="K8" s="30"/>
      <c r="L8" s="31"/>
      <c r="M8" s="31"/>
      <c r="N8" s="31"/>
      <c r="O8" s="31"/>
      <c r="P8" s="32"/>
      <c r="Q8" s="33"/>
      <c r="R8" s="33"/>
      <c r="S8" s="31"/>
      <c r="T8" s="31"/>
      <c r="U8" s="31"/>
      <c r="V8" s="34"/>
      <c r="W8" s="28"/>
      <c r="X8" s="28"/>
      <c r="Y8" s="28"/>
      <c r="Z8" s="28"/>
      <c r="AB8" s="35"/>
    </row>
    <row r="9" spans="1:28" ht="24" customHeight="1" x14ac:dyDescent="0.25">
      <c r="A9" s="39" t="s">
        <v>51</v>
      </c>
      <c r="B9" s="40"/>
      <c r="C9" s="39"/>
      <c r="D9" s="39"/>
      <c r="E9" s="39"/>
      <c r="F9" s="41"/>
      <c r="G9" s="42"/>
      <c r="H9" s="39"/>
      <c r="I9" s="43"/>
      <c r="J9" s="39"/>
      <c r="K9" s="35"/>
      <c r="L9" s="39"/>
      <c r="M9" s="39"/>
      <c r="N9" s="39"/>
      <c r="O9" s="39"/>
      <c r="P9" s="44"/>
      <c r="Q9" s="39"/>
      <c r="R9" s="39"/>
      <c r="S9" s="39"/>
      <c r="T9" s="31"/>
      <c r="U9" s="31"/>
      <c r="V9" s="34"/>
      <c r="W9" s="28"/>
      <c r="X9" s="28"/>
      <c r="Y9" s="28"/>
      <c r="Z9" s="28"/>
      <c r="AB9" s="35"/>
    </row>
    <row r="10" spans="1:28" x14ac:dyDescent="0.25">
      <c r="A10" s="39"/>
      <c r="B10" s="40"/>
      <c r="C10" s="39"/>
      <c r="D10" s="39"/>
      <c r="E10" s="39"/>
      <c r="F10" s="41"/>
      <c r="G10" s="42"/>
      <c r="H10" s="39"/>
      <c r="I10" s="43"/>
      <c r="J10" s="39"/>
      <c r="K10" s="35"/>
      <c r="L10" s="39"/>
      <c r="M10" s="39"/>
      <c r="N10" s="39"/>
      <c r="O10" s="39"/>
      <c r="P10" s="44"/>
      <c r="Q10" s="39"/>
      <c r="R10" s="39"/>
      <c r="S10" s="39"/>
    </row>
    <row r="11" spans="1:28" x14ac:dyDescent="0.25">
      <c r="A11" s="45" t="s">
        <v>52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2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</sheetData>
  <mergeCells count="1">
    <mergeCell ref="A11:S12"/>
  </mergeCells>
  <pageMargins left="0.7" right="0.7" top="0.75" bottom="0.75" header="0.3" footer="0.3"/>
  <pageSetup paperSize="5" scale="76" fitToHeight="0" orientation="landscape" r:id="rId1"/>
  <headerFooter alignWithMargins="0">
    <oddHeader>&amp;C&amp;"Arial,Bold"&amp;14RFA 2019-106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7F858-0B80-4092-BD61-36B4F5EFE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D2F079-33DC-4886-9B15-CC941E31717E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F2B244-333B-443F-9D96-D9AACF949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2019-03-15T11:49:01Z</cp:lastPrinted>
  <dcterms:created xsi:type="dcterms:W3CDTF">2019-03-06T18:01:26Z</dcterms:created>
  <dcterms:modified xsi:type="dcterms:W3CDTF">2019-03-15T11:49:06Z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