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3 Homeless\"/>
    </mc:Choice>
  </mc:AlternateContent>
  <xr:revisionPtr revIDLastSave="25" documentId="8_{0B2725F6-D7CB-467B-8464-676DC252643C}" xr6:coauthVersionLast="45" xr6:coauthVersionMax="45" xr10:uidLastSave="{DBA95588-98C2-4F33-8B3D-FA0820F8DDA3}"/>
  <bookViews>
    <workbookView xWindow="19090" yWindow="-20" windowWidth="19420" windowHeight="10420" xr2:uid="{A8FC1475-B425-4BA3-BE24-EADC5504E96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  <c r="L2" i="1"/>
</calcChain>
</file>

<file path=xl/sharedStrings.xml><?xml version="1.0" encoding="utf-8"?>
<sst xmlns="http://schemas.openxmlformats.org/spreadsheetml/2006/main" count="77" uniqueCount="52">
  <si>
    <t>Application Number</t>
  </si>
  <si>
    <t>Name of Development</t>
  </si>
  <si>
    <t>County</t>
  </si>
  <si>
    <t>Region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</si>
  <si>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</si>
  <si>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</si>
  <si>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</si>
  <si>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</si>
  <si>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</si>
  <si>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</si>
  <si>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</si>
  <si>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Total Units</t>
  </si>
  <si>
    <t>Eligible For Funding?</t>
  </si>
  <si>
    <t>Total Points</t>
  </si>
  <si>
    <t>Operating/ Managing Experience Points</t>
  </si>
  <si>
    <t>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</si>
  <si>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</si>
  <si>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</si>
  <si>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</si>
  <si>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</si>
  <si>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</si>
  <si>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2020-477CS</t>
  </si>
  <si>
    <t>Palmetto Hideaway</t>
  </si>
  <si>
    <t>Pasco</t>
  </si>
  <si>
    <t>Y</t>
  </si>
  <si>
    <t>Tampa Bay</t>
  </si>
  <si>
    <t>Shawn Wilson</t>
  </si>
  <si>
    <t>Blue PH Developer, LLC; Metropolitian Ministries Developer, LLC</t>
  </si>
  <si>
    <t>M</t>
  </si>
  <si>
    <t>H</t>
  </si>
  <si>
    <t>N</t>
  </si>
  <si>
    <t>2020-478CSN</t>
  </si>
  <si>
    <t>Innovare</t>
  </si>
  <si>
    <t>Pinellas</t>
  </si>
  <si>
    <t>Janet M. Stringfellow</t>
  </si>
  <si>
    <t>Volunteers of America of Florida, Inc.; Lincoln Park, LLC</t>
  </si>
  <si>
    <t>L</t>
  </si>
  <si>
    <t>2020-479CS</t>
  </si>
  <si>
    <t>Plateau Village</t>
  </si>
  <si>
    <t>Polk</t>
  </si>
  <si>
    <t>Central</t>
  </si>
  <si>
    <t>William Schneider</t>
  </si>
  <si>
    <t>Turnstone Development Corporation; PHS Developer, LLC</t>
  </si>
  <si>
    <t>2020-480CSN</t>
  </si>
  <si>
    <t>Durham Place</t>
  </si>
  <si>
    <t>Orange</t>
  </si>
  <si>
    <t>Jonathan L. Wolf</t>
  </si>
  <si>
    <t>Durham Place Developer, LLC; Step Up Developer, LLC</t>
  </si>
  <si>
    <t>Demo</t>
  </si>
  <si>
    <t>NP?</t>
  </si>
  <si>
    <t>On June 11,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</si>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</sst>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44" fontId="3" fillId="0" borderId="1" xfId="1" applyNumberFormat="1" applyFont="1" applyFill="1" applyBorder="1" applyAlignment="1">
      <alignment vertical="center" wrapText="1"/>
    </xf>
    <xf numFmtId="44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2" fillId="0" borderId="1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B6C1-70C6-444A-8F8F-F973D0CE578A}">
  <sheetPr>
    <pageSetUpPr fitToPage="1"/>
  </sheetPr>
  <dimension ref="A1:AB10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9" sqref="A9:V10"/>
    </sheetView>
  </sheetViews>
  <sheetFormatPr defaultColWidth="9.1796875" defaultRowHeight="12" x14ac:dyDescent="0.25"/>
  <cols>
    <col min="1" max="1" width="10" style="11" bestFit="1" customWidth="1"/>
    <col min="2" max="2" width="17" style="12" customWidth="1"/>
    <col min="3" max="3" width="6.1796875" style="11" bestFit="1" customWidth="1"/>
    <col min="4" max="4" width="3.54296875" style="11" bestFit="1" customWidth="1"/>
    <col min="5" max="5" width="10.6328125" style="17" customWidth="1"/>
    <col min="6" max="6" width="12.54296875" style="11" customWidth="1"/>
    <col min="7" max="7" width="20.453125" style="11" customWidth="1"/>
    <col min="8" max="8" width="6.1796875" style="22" customWidth="1"/>
    <col min="9" max="9" width="9.453125" style="23" customWidth="1"/>
    <col min="10" max="11" width="9.1796875" style="24" customWidth="1"/>
    <col min="12" max="12" width="8.81640625" style="11" customWidth="1"/>
    <col min="13" max="13" width="5.54296875" style="11" bestFit="1" customWidth="1"/>
    <col min="14" max="14" width="8.54296875" style="11" bestFit="1" customWidth="1"/>
    <col min="15" max="15" width="7.54296875" style="11" bestFit="1" customWidth="1"/>
    <col min="16" max="16" width="6.54296875" style="11" customWidth="1"/>
    <col min="17" max="17" width="11.453125" style="11" customWidth="1"/>
    <col min="18" max="18" width="12.6328125" style="11" customWidth="1"/>
    <col min="19" max="19" width="11.1796875" style="11" customWidth="1"/>
    <col min="20" max="20" width="9.54296875" style="11" customWidth="1"/>
    <col min="21" max="21" width="11.08984375" style="11" customWidth="1"/>
    <col min="22" max="22" width="8.54296875" style="11" customWidth="1"/>
    <col min="23" max="23" width="6.81640625" style="11" bestFit="1" customWidth="1"/>
    <col min="24" max="24" width="13.1796875" style="11" customWidth="1"/>
    <col min="25" max="25" width="12" style="11" customWidth="1"/>
    <col min="26" max="26" width="11" style="11" customWidth="1"/>
    <col min="27" max="27" width="9.81640625" style="11" customWidth="1"/>
    <col min="28" max="28" width="8.54296875" style="17" customWidth="1"/>
    <col min="29" max="16384" width="9.1796875" style="11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49</v>
      </c>
      <c r="E1" s="1" t="s">
        <v>3</v>
      </c>
      <c r="F1" s="1" t="s">
        <v>4</v>
      </c>
      <c r="G1" s="1" t="s">
        <v>5</v>
      </c>
      <c r="H1" s="1" t="s">
        <v>6</v>
      </c>
      <c r="I1" s="25" t="s">
        <v>7</v>
      </c>
      <c r="J1" s="25" t="s">
        <v>8</v>
      </c>
      <c r="K1" s="25" t="s">
        <v>9</v>
      </c>
      <c r="L1" s="2" t="s">
        <v>10</v>
      </c>
      <c r="M1" s="2" t="s">
        <v>48</v>
      </c>
      <c r="N1" s="2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8" ht="24" customHeight="1" x14ac:dyDescent="0.25">
      <c r="A2" s="4" t="s">
        <v>21</v>
      </c>
      <c r="B2" s="4" t="s">
        <v>22</v>
      </c>
      <c r="C2" s="4" t="s">
        <v>23</v>
      </c>
      <c r="D2" s="5" t="s">
        <v>24</v>
      </c>
      <c r="E2" s="5" t="s">
        <v>25</v>
      </c>
      <c r="F2" s="6" t="s">
        <v>26</v>
      </c>
      <c r="G2" s="6" t="s">
        <v>27</v>
      </c>
      <c r="H2" s="7" t="s">
        <v>28</v>
      </c>
      <c r="I2" s="8">
        <v>1700000</v>
      </c>
      <c r="J2" s="8">
        <v>4763750</v>
      </c>
      <c r="K2" s="8">
        <v>367300</v>
      </c>
      <c r="L2" s="18">
        <f>J2+K2</f>
        <v>5131050</v>
      </c>
      <c r="M2" s="7" t="s">
        <v>29</v>
      </c>
      <c r="N2" s="7">
        <v>88</v>
      </c>
      <c r="O2" s="19" t="s">
        <v>24</v>
      </c>
      <c r="P2" s="19">
        <v>115</v>
      </c>
      <c r="Q2" s="19">
        <v>34</v>
      </c>
      <c r="R2" s="19">
        <v>9</v>
      </c>
      <c r="S2" s="9">
        <v>237656.25</v>
      </c>
      <c r="T2" s="19" t="s">
        <v>30</v>
      </c>
      <c r="U2" s="19" t="s">
        <v>24</v>
      </c>
      <c r="V2" s="19" t="s">
        <v>24</v>
      </c>
      <c r="W2" s="7">
        <v>4</v>
      </c>
      <c r="AB2" s="11"/>
    </row>
    <row r="3" spans="1:28" ht="49.25" customHeight="1" x14ac:dyDescent="0.25">
      <c r="A3" s="4" t="s">
        <v>31</v>
      </c>
      <c r="B3" s="4" t="s">
        <v>32</v>
      </c>
      <c r="C3" s="4" t="s">
        <v>33</v>
      </c>
      <c r="D3" s="5" t="s">
        <v>24</v>
      </c>
      <c r="E3" s="5" t="s">
        <v>25</v>
      </c>
      <c r="F3" s="6" t="s">
        <v>34</v>
      </c>
      <c r="G3" s="6" t="s">
        <v>35</v>
      </c>
      <c r="H3" s="7" t="s">
        <v>36</v>
      </c>
      <c r="I3" s="8">
        <v>1165367</v>
      </c>
      <c r="J3" s="8">
        <v>3500000</v>
      </c>
      <c r="K3" s="8">
        <v>205600</v>
      </c>
      <c r="L3" s="18">
        <f>J3+K3</f>
        <v>3705600</v>
      </c>
      <c r="M3" s="7" t="s">
        <v>29</v>
      </c>
      <c r="N3" s="7">
        <v>50</v>
      </c>
      <c r="O3" s="19" t="s">
        <v>24</v>
      </c>
      <c r="P3" s="19">
        <v>124</v>
      </c>
      <c r="Q3" s="19">
        <v>31</v>
      </c>
      <c r="R3" s="19">
        <v>9</v>
      </c>
      <c r="S3" s="10">
        <v>291419.73</v>
      </c>
      <c r="T3" s="19" t="s">
        <v>30</v>
      </c>
      <c r="U3" s="19" t="s">
        <v>24</v>
      </c>
      <c r="V3" s="19" t="s">
        <v>24</v>
      </c>
      <c r="W3" s="7">
        <v>1</v>
      </c>
      <c r="AB3" s="11"/>
    </row>
    <row r="4" spans="1:28" ht="44.4" customHeight="1" x14ac:dyDescent="0.25">
      <c r="A4" s="4" t="s">
        <v>37</v>
      </c>
      <c r="B4" s="4" t="s">
        <v>38</v>
      </c>
      <c r="C4" s="4" t="s">
        <v>39</v>
      </c>
      <c r="D4" s="5" t="s">
        <v>24</v>
      </c>
      <c r="E4" s="5" t="s">
        <v>40</v>
      </c>
      <c r="F4" s="6" t="s">
        <v>41</v>
      </c>
      <c r="G4" s="6" t="s">
        <v>42</v>
      </c>
      <c r="H4" s="7" t="s">
        <v>28</v>
      </c>
      <c r="I4" s="8">
        <v>1700000</v>
      </c>
      <c r="J4" s="8">
        <v>3820000</v>
      </c>
      <c r="K4" s="8">
        <v>194700</v>
      </c>
      <c r="L4" s="18">
        <f>J4+K4</f>
        <v>4014700</v>
      </c>
      <c r="M4" s="7" t="s">
        <v>29</v>
      </c>
      <c r="N4" s="7">
        <v>72</v>
      </c>
      <c r="O4" s="19" t="s">
        <v>24</v>
      </c>
      <c r="P4" s="19">
        <v>114</v>
      </c>
      <c r="Q4" s="19">
        <v>32</v>
      </c>
      <c r="R4" s="19">
        <v>10</v>
      </c>
      <c r="S4" s="10">
        <v>277361.11111111112</v>
      </c>
      <c r="T4" s="19" t="s">
        <v>30</v>
      </c>
      <c r="U4" s="19" t="s">
        <v>24</v>
      </c>
      <c r="V4" s="19" t="s">
        <v>24</v>
      </c>
      <c r="W4" s="7">
        <v>2</v>
      </c>
      <c r="AB4" s="11"/>
    </row>
    <row r="5" spans="1:28" ht="24" customHeight="1" x14ac:dyDescent="0.25">
      <c r="A5" s="4" t="s">
        <v>43</v>
      </c>
      <c r="B5" s="4" t="s">
        <v>44</v>
      </c>
      <c r="C5" s="4" t="s">
        <v>45</v>
      </c>
      <c r="D5" s="5" t="s">
        <v>24</v>
      </c>
      <c r="E5" s="5" t="s">
        <v>40</v>
      </c>
      <c r="F5" s="6" t="s">
        <v>46</v>
      </c>
      <c r="G5" s="6" t="s">
        <v>47</v>
      </c>
      <c r="H5" s="7" t="s">
        <v>36</v>
      </c>
      <c r="I5" s="8">
        <v>2375000</v>
      </c>
      <c r="J5" s="8">
        <v>4771550</v>
      </c>
      <c r="K5" s="8">
        <v>359500</v>
      </c>
      <c r="L5" s="18">
        <f>J5+K5</f>
        <v>5131050</v>
      </c>
      <c r="M5" s="7" t="s">
        <v>29</v>
      </c>
      <c r="N5" s="7">
        <v>100</v>
      </c>
      <c r="O5" s="19" t="s">
        <v>24</v>
      </c>
      <c r="P5" s="19">
        <v>117</v>
      </c>
      <c r="Q5" s="19">
        <v>30</v>
      </c>
      <c r="R5" s="19">
        <v>14</v>
      </c>
      <c r="S5" s="10">
        <v>273340.5</v>
      </c>
      <c r="T5" s="19" t="s">
        <v>30</v>
      </c>
      <c r="U5" s="19" t="s">
        <v>24</v>
      </c>
      <c r="V5" s="19" t="s">
        <v>24</v>
      </c>
      <c r="W5" s="7">
        <v>3</v>
      </c>
      <c r="AB5" s="11"/>
    </row>
    <row r="6" spans="1:28" x14ac:dyDescent="0.25">
      <c r="E6" s="11"/>
      <c r="F6" s="12"/>
      <c r="G6" s="12"/>
      <c r="H6" s="13"/>
      <c r="I6" s="14"/>
      <c r="J6" s="20"/>
      <c r="K6" s="20"/>
      <c r="L6" s="15"/>
      <c r="M6" s="15"/>
      <c r="N6" s="15"/>
      <c r="O6" s="15"/>
      <c r="P6" s="21"/>
      <c r="Q6" s="16"/>
      <c r="R6" s="16"/>
      <c r="S6" s="15"/>
      <c r="T6" s="15"/>
      <c r="U6" s="15"/>
      <c r="V6" s="17"/>
      <c r="AB6" s="11"/>
    </row>
    <row r="7" spans="1:28" x14ac:dyDescent="0.25">
      <c r="A7" s="11" t="s">
        <v>50</v>
      </c>
      <c r="E7" s="11"/>
      <c r="F7" s="12"/>
      <c r="G7" s="12"/>
      <c r="H7" s="13"/>
      <c r="I7" s="14"/>
      <c r="J7" s="20"/>
      <c r="K7" s="20"/>
      <c r="L7" s="15"/>
      <c r="M7" s="15"/>
      <c r="N7" s="15"/>
      <c r="O7" s="15"/>
      <c r="P7" s="21"/>
      <c r="Q7" s="16"/>
      <c r="R7" s="16"/>
      <c r="S7" s="15"/>
      <c r="T7" s="15"/>
      <c r="U7" s="15"/>
      <c r="V7" s="17"/>
      <c r="AB7" s="11"/>
    </row>
    <row r="9" spans="1:28" x14ac:dyDescent="0.25">
      <c r="A9" s="26" t="s">
        <v>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8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</sheetData>
  <mergeCells count="1">
    <mergeCell ref="A9:V10"/>
  </mergeCells>
  <pageMargins left="0.7" right="0.7" top="0.75" bottom="0.75" header="0.3" footer="0.3"/>
  <pageSetup paperSize="5" scale="70" fitToHeight="0" orientation="landscape" r:id="rId1"/>
  <headerFooter alignWithMargins="0">
    <oddHeader>&amp;C&amp;"Arial,Bold"&amp;14RFA 2020-103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E662A-656F-4548-B70F-721A8C605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F80BC-4B7D-4F15-9556-E68BA775857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CED501B4-D9D6-4134-AD5B-3591BA1B4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2020-06-11T18:52:46Z</cp:lastPrinted>
  <dcterms:created xsi:type="dcterms:W3CDTF">2020-05-13T21:13:08Z</dcterms:created>
  <dcterms:modified xsi:type="dcterms:W3CDTF">2020-06-11T18:52:55Z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