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defaultThemeVersion="124226"/>
  <xr:revisionPtr revIDLastSave="14" documentId="8_{ED5AAA72-1CE7-4C59-9A6A-CADB54C30D31}" xr6:coauthVersionLast="45" xr6:coauthVersionMax="45" xr10:uidLastSave="{E26C16AE-9CDF-495E-BF83-ABF4251DA14A}"/>
  <bookViews>
    <workbookView xWindow="-110" yWindow="-110" windowWidth="19420" windowHeight="10420" xr2:uid="{00000000-000D-0000-FFFF-FFFF00000000}"/>
  </bookViews>
  <sheets>
    <sheet name="Recommendations" sheetId="11" r:id="rId1"/>
  </sheets>
  <definedNames>
    <definedName name="_xlnm.Print_Area" localSheetId="0">Recommendations!$A$1:$W$21</definedName>
    <definedName name="_xlnm.Print_Titles" localSheetId="0">Recommendations!$A:$A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1" l="1"/>
  <c r="D3" i="11"/>
  <c r="D8" i="11" l="1"/>
  <c r="D4" i="11"/>
</calcChain>
</file>

<file path=xl/sharedStrings.xml><?xml version="1.0" encoding="utf-8"?>
<sst xmlns="http://schemas.openxmlformats.org/spreadsheetml/2006/main" count="55" uniqueCount="46">
  <si>
    <t>Application Number</t>
  </si>
  <si>
    <t>Name of Developers</t>
  </si>
  <si>
    <t>Name of Development</t>
  </si>
  <si>
    <t>County</t>
  </si>
  <si>
    <t>Florida Job Creation Preference</t>
  </si>
  <si>
    <t>Lottery Number</t>
  </si>
  <si>
    <t>Total Points</t>
  </si>
  <si>
    <t>Eligible For Funding?</t>
  </si>
  <si>
    <t>Total HC Allocated</t>
  </si>
  <si>
    <t>Total HC Remaining</t>
  </si>
  <si>
    <t>Total HC Available for RFA</t>
  </si>
  <si>
    <t>Total SAIL Allocated</t>
  </si>
  <si>
    <t>Region</t>
  </si>
  <si>
    <t>HC Request Amount</t>
  </si>
  <si>
    <t>SAIL Request Amount</t>
  </si>
  <si>
    <t>Total SAIL Available for RFA</t>
  </si>
  <si>
    <t>Total SAIL Remaining</t>
  </si>
  <si>
    <t>County Size</t>
  </si>
  <si>
    <t>Qualifying Financial Assistance Preference</t>
  </si>
  <si>
    <t>Total SAIL Request (SAIL plus ELI)</t>
  </si>
  <si>
    <t>Local Homeless Resources Network Points</t>
  </si>
  <si>
    <t>Per Unit Construction Funding Preference</t>
  </si>
  <si>
    <t>Operating/ Managing Experience Points</t>
  </si>
  <si>
    <t>Name of Principal Representative</t>
  </si>
  <si>
    <t>ELI Loan Request Amount</t>
  </si>
  <si>
    <t>Total Units</t>
  </si>
  <si>
    <t>H</t>
  </si>
  <si>
    <t>2020-478CSN</t>
  </si>
  <si>
    <t>2020-479CS</t>
  </si>
  <si>
    <t>Innovare</t>
  </si>
  <si>
    <t>Plateau Village</t>
  </si>
  <si>
    <t>Pinellas</t>
  </si>
  <si>
    <t>Polk</t>
  </si>
  <si>
    <t>Janet M. Stringfellow</t>
  </si>
  <si>
    <t>William Schneider</t>
  </si>
  <si>
    <t>Volunteers of America of Florida, Inc.; Lincoln Park, LLC</t>
  </si>
  <si>
    <t>Turnstone Development Corporation; PHS Developer, LLC</t>
  </si>
  <si>
    <t>Leveraging</t>
  </si>
  <si>
    <t>Y</t>
  </si>
  <si>
    <t>N</t>
  </si>
  <si>
    <t>Tampa Bay</t>
  </si>
  <si>
    <t>Central</t>
  </si>
  <si>
    <t>M</t>
  </si>
  <si>
    <t>L</t>
  </si>
  <si>
    <t>Demo</t>
  </si>
  <si>
    <t>NP?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</si>
</sst>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2" fillId="0" borderId="0">
      <alignment textRotation="90"/>
    </xf>
    <xf numFmtId="0" fontId="2" fillId="0" borderId="0"/>
    <xf numFmtId="0" fontId="2" fillId="0" borderId="0"/>
    <xf numFmtId="0" fontId="1" fillId="0" borderId="0"/>
  </cellStyleXfs>
  <cellXfs count="49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64" fontId="4" fillId="0" borderId="0" xfId="1" applyNumberFormat="1" applyFont="1" applyBorder="1" applyAlignment="1">
      <alignment vertical="center" wrapText="1"/>
    </xf>
    <xf numFmtId="43" fontId="4" fillId="0" borderId="0" xfId="1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0" xfId="1" applyNumberFormat="1" applyFont="1" applyFill="1" applyBorder="1" applyAlignment="1">
      <alignment vertical="center" wrapText="1"/>
    </xf>
    <xf numFmtId="43" fontId="4" fillId="0" borderId="0" xfId="1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3" fontId="3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44" fontId="4" fillId="0" borderId="1" xfId="1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164" fontId="4" fillId="0" borderId="1" xfId="1" applyNumberFormat="1" applyFont="1" applyBorder="1" applyAlignment="1">
      <alignment horizontal="right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3" fontId="5" fillId="0" borderId="0" xfId="1" applyFont="1" applyFill="1" applyBorder="1" applyAlignment="1">
      <alignment vertical="center" wrapText="1"/>
    </xf>
    <xf numFmtId="43" fontId="5" fillId="0" borderId="0" xfId="1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4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64" fontId="4" fillId="0" borderId="1" xfId="1" applyNumberFormat="1" applyFont="1" applyFill="1" applyBorder="1" applyAlignment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64" fontId="4" fillId="0" borderId="0" xfId="1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1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43" fontId="5" fillId="0" borderId="1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</cellXfs>
  <cellStyles count="6">
    <cellStyle name="Comma" xfId="1" builtinId="3"/>
    <cellStyle name="Normal" xfId="0" builtinId="0"/>
    <cellStyle name="Normal 2" xfId="2" xr:uid="{00000000-0005-0000-0000-000003000000}"/>
    <cellStyle name="Normal 2 2" xfId="4" xr:uid="{00000000-0005-0000-0000-000004000000}"/>
    <cellStyle name="Normal 3" xfId="3" xr:uid="{00000000-0005-0000-0000-000005000000}"/>
    <cellStyle name="Normal 4" xfId="5" xr:uid="{F93968F9-50DD-430A-86F7-997D3E131F44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66FFFF"/>
      <color rgb="FF0000FF"/>
      <color rgb="FFFFCCFF"/>
      <color rgb="FFFF99FF"/>
      <color rgb="FF99FF99"/>
      <color rgb="FFFFA3A3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76"/>
  <sheetViews>
    <sheetView showGridLines="0" tabSelected="1" zoomScale="90" zoomScaleNormal="90" workbookViewId="0">
      <pane xSplit="1" ySplit="10" topLeftCell="B11" activePane="bottomRight" state="frozen"/>
      <selection pane="topRight" activeCell="B1" sqref="B1"/>
      <selection pane="bottomLeft" activeCell="A2" sqref="A2"/>
      <selection pane="bottomRight" activeCell="L11" sqref="L11"/>
    </sheetView>
  </sheetViews>
  <sheetFormatPr defaultColWidth="9.1796875" defaultRowHeight="12" x14ac:dyDescent="0.25"/>
  <cols>
    <col min="1" max="1" width="10" style="18" bestFit="1" customWidth="1"/>
    <col min="2" max="2" width="23.81640625" style="41" customWidth="1"/>
    <col min="3" max="3" width="6.1796875" style="18" bestFit="1" customWidth="1"/>
    <col min="4" max="4" width="3.54296875" style="42" bestFit="1" customWidth="1"/>
    <col min="5" max="5" width="10.453125" style="18" customWidth="1"/>
    <col min="6" max="6" width="13.1796875" style="18" customWidth="1"/>
    <col min="7" max="7" width="15.90625" style="18" customWidth="1"/>
    <col min="8" max="8" width="6.08984375" style="18" bestFit="1" customWidth="1"/>
    <col min="9" max="9" width="9" style="18" bestFit="1" customWidth="1"/>
    <col min="10" max="10" width="13" style="18" customWidth="1"/>
    <col min="11" max="11" width="9.453125" style="40" customWidth="1"/>
    <col min="12" max="12" width="11.54296875" style="18" customWidth="1"/>
    <col min="13" max="13" width="5.54296875" style="18" bestFit="1" customWidth="1"/>
    <col min="14" max="14" width="6.453125" style="18" customWidth="1"/>
    <col min="15" max="15" width="8.1796875" style="18" bestFit="1" customWidth="1"/>
    <col min="16" max="16" width="8.08984375" style="18" customWidth="1"/>
    <col min="17" max="17" width="9.453125" style="18" customWidth="1"/>
    <col min="18" max="18" width="10" style="18" customWidth="1"/>
    <col min="19" max="19" width="10.36328125" style="18" bestFit="1" customWidth="1"/>
    <col min="20" max="20" width="9" style="18" customWidth="1"/>
    <col min="21" max="21" width="10.36328125" style="18" customWidth="1"/>
    <col min="22" max="22" width="9.81640625" style="18" customWidth="1"/>
    <col min="23" max="23" width="7.81640625" style="18" customWidth="1"/>
    <col min="24" max="24" width="14.1796875" style="18" customWidth="1"/>
    <col min="25" max="25" width="14.90625" style="18" customWidth="1"/>
    <col min="26" max="26" width="15.08984375" style="18" customWidth="1"/>
    <col min="27" max="27" width="9.1796875" style="18"/>
    <col min="28" max="28" width="9.1796875" style="18" customWidth="1"/>
    <col min="29" max="16384" width="9.1796875" style="18"/>
  </cols>
  <sheetData>
    <row r="1" spans="1:27" s="25" customFormat="1" ht="14.5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24"/>
    </row>
    <row r="2" spans="1:27" s="25" customFormat="1" ht="14.5" customHeight="1" x14ac:dyDescent="0.25">
      <c r="A2" s="44" t="s">
        <v>10</v>
      </c>
      <c r="B2" s="44"/>
      <c r="C2" s="44"/>
      <c r="D2" s="45">
        <v>4075000</v>
      </c>
      <c r="E2" s="45"/>
      <c r="F2" s="26"/>
      <c r="G2" s="26"/>
      <c r="H2" s="26"/>
      <c r="I2" s="24"/>
      <c r="J2" s="26"/>
      <c r="K2" s="26"/>
      <c r="L2" s="26"/>
      <c r="M2" s="26"/>
      <c r="N2" s="26"/>
      <c r="O2" s="26"/>
      <c r="P2" s="26"/>
      <c r="Q2" s="26"/>
      <c r="R2" s="27"/>
      <c r="S2" s="24"/>
    </row>
    <row r="3" spans="1:27" s="25" customFormat="1" ht="14.5" customHeight="1" x14ac:dyDescent="0.25">
      <c r="A3" s="48" t="s">
        <v>8</v>
      </c>
      <c r="B3" s="48"/>
      <c r="C3" s="48"/>
      <c r="D3" s="45">
        <f>SUM(I11:I21)</f>
        <v>2865367</v>
      </c>
      <c r="E3" s="45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8"/>
      <c r="T3" s="24"/>
    </row>
    <row r="4" spans="1:27" s="25" customFormat="1" ht="14.5" customHeight="1" x14ac:dyDescent="0.25">
      <c r="A4" s="48" t="s">
        <v>9</v>
      </c>
      <c r="B4" s="48"/>
      <c r="C4" s="48"/>
      <c r="D4" s="45">
        <f>D2-D3</f>
        <v>1209633</v>
      </c>
      <c r="E4" s="45"/>
      <c r="F4" s="26"/>
    </row>
    <row r="5" spans="1:27" s="25" customFormat="1" ht="8" customHeight="1" x14ac:dyDescent="0.25">
      <c r="A5" s="29"/>
      <c r="B5" s="29"/>
      <c r="C5" s="29"/>
      <c r="D5" s="30"/>
      <c r="E5" s="31"/>
      <c r="F5" s="31"/>
      <c r="G5" s="24"/>
      <c r="H5" s="24"/>
    </row>
    <row r="6" spans="1:27" s="25" customFormat="1" ht="14.5" customHeight="1" x14ac:dyDescent="0.25">
      <c r="A6" s="44" t="s">
        <v>15</v>
      </c>
      <c r="B6" s="44"/>
      <c r="C6" s="44"/>
      <c r="D6" s="45">
        <v>10262100</v>
      </c>
      <c r="E6" s="45"/>
      <c r="F6" s="26"/>
    </row>
    <row r="7" spans="1:27" s="25" customFormat="1" ht="14.5" customHeight="1" x14ac:dyDescent="0.25">
      <c r="A7" s="48" t="s">
        <v>11</v>
      </c>
      <c r="B7" s="48"/>
      <c r="C7" s="48"/>
      <c r="D7" s="46">
        <f>SUM(L11:L21)</f>
        <v>7720300</v>
      </c>
      <c r="E7" s="46"/>
      <c r="F7" s="26"/>
    </row>
    <row r="8" spans="1:27" s="25" customFormat="1" ht="14.5" customHeight="1" x14ac:dyDescent="0.25">
      <c r="A8" s="48" t="s">
        <v>16</v>
      </c>
      <c r="B8" s="48"/>
      <c r="C8" s="48"/>
      <c r="D8" s="45">
        <f>D6-D7</f>
        <v>2541800</v>
      </c>
      <c r="E8" s="45"/>
      <c r="F8" s="26"/>
    </row>
    <row r="9" spans="1:27" s="25" customFormat="1" ht="14.5" customHeight="1" x14ac:dyDescent="0.25">
      <c r="A9" s="24"/>
      <c r="B9" s="24"/>
      <c r="C9" s="24"/>
      <c r="D9" s="24"/>
      <c r="E9" s="24"/>
      <c r="F9" s="24"/>
      <c r="G9" s="24"/>
      <c r="H9" s="24"/>
      <c r="I9" s="24"/>
      <c r="J9" s="24"/>
      <c r="K9" s="32"/>
      <c r="L9" s="24"/>
      <c r="M9" s="26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27"/>
      <c r="AA9" s="24"/>
    </row>
    <row r="10" spans="1:27" s="1" customFormat="1" ht="68.400000000000006" customHeight="1" x14ac:dyDescent="0.25">
      <c r="A10" s="3" t="s">
        <v>0</v>
      </c>
      <c r="B10" s="3" t="s">
        <v>2</v>
      </c>
      <c r="C10" s="3" t="s">
        <v>3</v>
      </c>
      <c r="D10" s="23" t="s">
        <v>45</v>
      </c>
      <c r="E10" s="23" t="s">
        <v>12</v>
      </c>
      <c r="F10" s="23" t="s">
        <v>23</v>
      </c>
      <c r="G10" s="23" t="s">
        <v>1</v>
      </c>
      <c r="H10" s="23" t="s">
        <v>17</v>
      </c>
      <c r="I10" s="17" t="s">
        <v>13</v>
      </c>
      <c r="J10" s="17" t="s">
        <v>14</v>
      </c>
      <c r="K10" s="17" t="s">
        <v>24</v>
      </c>
      <c r="L10" s="17" t="s">
        <v>19</v>
      </c>
      <c r="M10" s="17" t="s">
        <v>44</v>
      </c>
      <c r="N10" s="17" t="s">
        <v>25</v>
      </c>
      <c r="O10" s="3" t="s">
        <v>7</v>
      </c>
      <c r="P10" s="3" t="s">
        <v>6</v>
      </c>
      <c r="Q10" s="3" t="s">
        <v>22</v>
      </c>
      <c r="R10" s="3" t="s">
        <v>20</v>
      </c>
      <c r="S10" s="3" t="s">
        <v>37</v>
      </c>
      <c r="T10" s="3" t="s">
        <v>18</v>
      </c>
      <c r="U10" s="3" t="s">
        <v>21</v>
      </c>
      <c r="V10" s="3" t="s">
        <v>4</v>
      </c>
      <c r="W10" s="3" t="s">
        <v>5</v>
      </c>
    </row>
    <row r="11" spans="1:27" s="9" customFormat="1" ht="36" x14ac:dyDescent="0.25">
      <c r="A11" s="21" t="s">
        <v>27</v>
      </c>
      <c r="B11" s="21" t="s">
        <v>29</v>
      </c>
      <c r="C11" s="21" t="s">
        <v>31</v>
      </c>
      <c r="D11" s="6" t="s">
        <v>38</v>
      </c>
      <c r="E11" s="6" t="s">
        <v>40</v>
      </c>
      <c r="F11" s="15" t="s">
        <v>33</v>
      </c>
      <c r="G11" s="15" t="s">
        <v>35</v>
      </c>
      <c r="H11" s="7" t="s">
        <v>43</v>
      </c>
      <c r="I11" s="22">
        <v>1165367</v>
      </c>
      <c r="J11" s="22">
        <v>3500000</v>
      </c>
      <c r="K11" s="22">
        <v>205600</v>
      </c>
      <c r="L11" s="33">
        <v>3705600</v>
      </c>
      <c r="M11" s="16" t="s">
        <v>26</v>
      </c>
      <c r="N11" s="16">
        <v>50</v>
      </c>
      <c r="O11" s="34" t="s">
        <v>38</v>
      </c>
      <c r="P11" s="35">
        <v>124</v>
      </c>
      <c r="Q11" s="34">
        <v>31</v>
      </c>
      <c r="R11" s="34">
        <v>9</v>
      </c>
      <c r="S11" s="20">
        <v>291419.73</v>
      </c>
      <c r="T11" s="34" t="s">
        <v>39</v>
      </c>
      <c r="U11" s="34" t="s">
        <v>38</v>
      </c>
      <c r="V11" s="34" t="s">
        <v>38</v>
      </c>
      <c r="W11" s="7">
        <v>1</v>
      </c>
    </row>
    <row r="12" spans="1:27" s="9" customFormat="1" ht="48" x14ac:dyDescent="0.25">
      <c r="A12" s="21" t="s">
        <v>28</v>
      </c>
      <c r="B12" s="21" t="s">
        <v>30</v>
      </c>
      <c r="C12" s="21" t="s">
        <v>32</v>
      </c>
      <c r="D12" s="6" t="s">
        <v>38</v>
      </c>
      <c r="E12" s="6" t="s">
        <v>41</v>
      </c>
      <c r="F12" s="15" t="s">
        <v>34</v>
      </c>
      <c r="G12" s="15" t="s">
        <v>36</v>
      </c>
      <c r="H12" s="7" t="s">
        <v>42</v>
      </c>
      <c r="I12" s="22">
        <v>1700000</v>
      </c>
      <c r="J12" s="22">
        <v>3820000</v>
      </c>
      <c r="K12" s="22">
        <v>194700</v>
      </c>
      <c r="L12" s="33">
        <v>4014700</v>
      </c>
      <c r="M12" s="16" t="s">
        <v>26</v>
      </c>
      <c r="N12" s="16">
        <v>72</v>
      </c>
      <c r="O12" s="34" t="s">
        <v>38</v>
      </c>
      <c r="P12" s="34">
        <v>114</v>
      </c>
      <c r="Q12" s="34">
        <v>32</v>
      </c>
      <c r="R12" s="34">
        <v>10</v>
      </c>
      <c r="S12" s="20">
        <v>277361.11111111112</v>
      </c>
      <c r="T12" s="34" t="s">
        <v>39</v>
      </c>
      <c r="U12" s="34" t="s">
        <v>38</v>
      </c>
      <c r="V12" s="34" t="s">
        <v>38</v>
      </c>
      <c r="W12" s="7">
        <v>2</v>
      </c>
    </row>
    <row r="13" spans="1:27" s="9" customFormat="1" x14ac:dyDescent="0.25">
      <c r="A13" s="2"/>
      <c r="B13" s="19"/>
      <c r="C13" s="19"/>
      <c r="D13" s="8"/>
      <c r="E13" s="8"/>
      <c r="F13" s="2"/>
      <c r="G13" s="19"/>
      <c r="H13" s="2"/>
      <c r="I13" s="10"/>
      <c r="J13" s="10"/>
      <c r="K13" s="10"/>
      <c r="L13" s="10"/>
      <c r="M13" s="36"/>
      <c r="N13" s="36"/>
      <c r="O13" s="36"/>
      <c r="P13" s="36"/>
      <c r="Q13" s="11"/>
      <c r="R13" s="36"/>
      <c r="S13" s="36"/>
      <c r="T13" s="36"/>
      <c r="U13" s="2"/>
    </row>
    <row r="14" spans="1:27" s="4" customFormat="1" x14ac:dyDescent="0.25">
      <c r="K14" s="37"/>
    </row>
    <row r="15" spans="1:27" s="4" customFormat="1" x14ac:dyDescent="0.25">
      <c r="A15" s="38"/>
      <c r="K15" s="37"/>
    </row>
    <row r="16" spans="1:27" s="9" customFormat="1" x14ac:dyDescent="0.25">
      <c r="A16" s="12"/>
      <c r="B16" s="12"/>
      <c r="C16" s="12"/>
      <c r="D16" s="8"/>
      <c r="F16" s="12"/>
      <c r="G16" s="12"/>
      <c r="H16" s="12"/>
      <c r="I16" s="13"/>
      <c r="J16" s="13"/>
      <c r="K16" s="36"/>
      <c r="L16" s="36"/>
      <c r="M16" s="36"/>
      <c r="N16" s="14"/>
      <c r="O16" s="36"/>
      <c r="P16" s="36"/>
      <c r="Q16" s="39"/>
      <c r="R16" s="36"/>
      <c r="S16" s="2"/>
    </row>
    <row r="17" spans="1:19" s="4" customFormat="1" x14ac:dyDescent="0.25">
      <c r="K17" s="37"/>
    </row>
    <row r="18" spans="1:19" s="4" customFormat="1" x14ac:dyDescent="0.25">
      <c r="A18" s="38"/>
      <c r="K18" s="37"/>
    </row>
    <row r="19" spans="1:19" s="9" customFormat="1" x14ac:dyDescent="0.25">
      <c r="A19" s="5"/>
      <c r="B19" s="5"/>
      <c r="C19" s="5"/>
      <c r="D19" s="8"/>
      <c r="F19" s="5"/>
      <c r="G19" s="5"/>
      <c r="H19" s="5"/>
      <c r="I19" s="10"/>
      <c r="J19" s="10"/>
      <c r="K19" s="36"/>
      <c r="L19" s="36"/>
      <c r="M19" s="36"/>
      <c r="N19" s="11"/>
      <c r="O19" s="36"/>
      <c r="P19" s="36"/>
      <c r="Q19" s="39"/>
      <c r="R19" s="36"/>
      <c r="S19" s="2"/>
    </row>
    <row r="20" spans="1:19" x14ac:dyDescent="0.25">
      <c r="B20" s="18"/>
      <c r="D20" s="18"/>
    </row>
    <row r="21" spans="1:19" x14ac:dyDescent="0.25">
      <c r="B21" s="18"/>
      <c r="D21" s="18"/>
    </row>
    <row r="22" spans="1:19" x14ac:dyDescent="0.25">
      <c r="B22" s="18"/>
      <c r="D22" s="18"/>
    </row>
    <row r="23" spans="1:19" x14ac:dyDescent="0.25">
      <c r="B23" s="18"/>
      <c r="D23" s="18"/>
    </row>
    <row r="24" spans="1:19" x14ac:dyDescent="0.25">
      <c r="B24" s="18"/>
      <c r="D24" s="18"/>
    </row>
    <row r="25" spans="1:19" x14ac:dyDescent="0.25">
      <c r="B25" s="18"/>
      <c r="D25" s="18"/>
    </row>
    <row r="26" spans="1:19" x14ac:dyDescent="0.25">
      <c r="B26" s="18"/>
      <c r="D26" s="18"/>
    </row>
    <row r="27" spans="1:19" x14ac:dyDescent="0.25">
      <c r="B27" s="18"/>
      <c r="D27" s="18"/>
    </row>
    <row r="28" spans="1:19" x14ac:dyDescent="0.25">
      <c r="B28" s="18"/>
      <c r="D28" s="18"/>
    </row>
    <row r="29" spans="1:19" x14ac:dyDescent="0.25">
      <c r="B29" s="18"/>
      <c r="D29" s="18"/>
    </row>
    <row r="30" spans="1:19" x14ac:dyDescent="0.25">
      <c r="B30" s="18"/>
      <c r="D30" s="18"/>
    </row>
    <row r="31" spans="1:19" x14ac:dyDescent="0.25">
      <c r="B31" s="18"/>
      <c r="D31" s="18"/>
    </row>
    <row r="32" spans="1:19" x14ac:dyDescent="0.25">
      <c r="B32" s="18"/>
      <c r="D32" s="18"/>
    </row>
    <row r="33" spans="2:4" x14ac:dyDescent="0.25">
      <c r="B33" s="18"/>
      <c r="D33" s="18"/>
    </row>
    <row r="34" spans="2:4" x14ac:dyDescent="0.25">
      <c r="B34" s="18"/>
      <c r="D34" s="18"/>
    </row>
    <row r="35" spans="2:4" x14ac:dyDescent="0.25">
      <c r="B35" s="18"/>
      <c r="D35" s="18"/>
    </row>
    <row r="36" spans="2:4" x14ac:dyDescent="0.25">
      <c r="B36" s="18"/>
      <c r="D36" s="18"/>
    </row>
    <row r="37" spans="2:4" x14ac:dyDescent="0.25">
      <c r="B37" s="18"/>
      <c r="D37" s="18"/>
    </row>
    <row r="38" spans="2:4" x14ac:dyDescent="0.25">
      <c r="B38" s="18"/>
      <c r="D38" s="18"/>
    </row>
    <row r="39" spans="2:4" x14ac:dyDescent="0.25">
      <c r="B39" s="18"/>
      <c r="D39" s="18"/>
    </row>
    <row r="40" spans="2:4" x14ac:dyDescent="0.25">
      <c r="B40" s="18"/>
      <c r="D40" s="18"/>
    </row>
    <row r="41" spans="2:4" x14ac:dyDescent="0.25">
      <c r="B41" s="18"/>
      <c r="D41" s="18"/>
    </row>
    <row r="42" spans="2:4" x14ac:dyDescent="0.25">
      <c r="B42" s="18"/>
      <c r="D42" s="18"/>
    </row>
    <row r="43" spans="2:4" x14ac:dyDescent="0.25">
      <c r="B43" s="18"/>
      <c r="D43" s="18"/>
    </row>
    <row r="44" spans="2:4" x14ac:dyDescent="0.25">
      <c r="B44" s="18"/>
      <c r="D44" s="18"/>
    </row>
    <row r="45" spans="2:4" x14ac:dyDescent="0.25">
      <c r="B45" s="18"/>
      <c r="D45" s="18"/>
    </row>
    <row r="46" spans="2:4" x14ac:dyDescent="0.25">
      <c r="B46" s="18"/>
      <c r="D46" s="18"/>
    </row>
    <row r="47" spans="2:4" x14ac:dyDescent="0.25">
      <c r="B47" s="18"/>
      <c r="D47" s="18"/>
    </row>
    <row r="48" spans="2:4" x14ac:dyDescent="0.25">
      <c r="B48" s="18"/>
      <c r="D48" s="18"/>
    </row>
    <row r="49" spans="2:4" x14ac:dyDescent="0.25">
      <c r="B49" s="18"/>
      <c r="D49" s="18"/>
    </row>
    <row r="50" spans="2:4" x14ac:dyDescent="0.25">
      <c r="B50" s="18"/>
      <c r="D50" s="18"/>
    </row>
    <row r="51" spans="2:4" x14ac:dyDescent="0.25">
      <c r="B51" s="18"/>
      <c r="D51" s="18"/>
    </row>
    <row r="52" spans="2:4" x14ac:dyDescent="0.25">
      <c r="B52" s="18"/>
      <c r="D52" s="18"/>
    </row>
    <row r="53" spans="2:4" x14ac:dyDescent="0.25">
      <c r="B53" s="18"/>
      <c r="D53" s="18"/>
    </row>
    <row r="54" spans="2:4" x14ac:dyDescent="0.25">
      <c r="B54" s="18"/>
      <c r="D54" s="18"/>
    </row>
    <row r="55" spans="2:4" x14ac:dyDescent="0.25">
      <c r="B55" s="18"/>
      <c r="D55" s="18"/>
    </row>
    <row r="56" spans="2:4" x14ac:dyDescent="0.25">
      <c r="B56" s="18"/>
      <c r="D56" s="18"/>
    </row>
    <row r="57" spans="2:4" x14ac:dyDescent="0.25">
      <c r="B57" s="18"/>
      <c r="D57" s="18"/>
    </row>
    <row r="58" spans="2:4" x14ac:dyDescent="0.25">
      <c r="B58" s="18"/>
      <c r="D58" s="18"/>
    </row>
    <row r="59" spans="2:4" x14ac:dyDescent="0.25">
      <c r="B59" s="18"/>
      <c r="D59" s="18"/>
    </row>
    <row r="60" spans="2:4" x14ac:dyDescent="0.25">
      <c r="B60" s="18"/>
      <c r="D60" s="18"/>
    </row>
    <row r="61" spans="2:4" x14ac:dyDescent="0.25">
      <c r="B61" s="18"/>
      <c r="D61" s="18"/>
    </row>
    <row r="62" spans="2:4" x14ac:dyDescent="0.25">
      <c r="B62" s="18"/>
      <c r="D62" s="18"/>
    </row>
    <row r="63" spans="2:4" x14ac:dyDescent="0.25">
      <c r="B63" s="18"/>
      <c r="D63" s="18"/>
    </row>
    <row r="64" spans="2:4" x14ac:dyDescent="0.25">
      <c r="B64" s="18"/>
      <c r="D64" s="18"/>
    </row>
    <row r="65" spans="2:4" x14ac:dyDescent="0.25">
      <c r="B65" s="18"/>
      <c r="D65" s="18"/>
    </row>
    <row r="66" spans="2:4" x14ac:dyDescent="0.25">
      <c r="B66" s="18"/>
      <c r="D66" s="18"/>
    </row>
    <row r="67" spans="2:4" x14ac:dyDescent="0.25">
      <c r="B67" s="18"/>
      <c r="D67" s="18"/>
    </row>
    <row r="68" spans="2:4" x14ac:dyDescent="0.25">
      <c r="B68" s="18"/>
      <c r="D68" s="18"/>
    </row>
    <row r="69" spans="2:4" x14ac:dyDescent="0.25">
      <c r="B69" s="18"/>
      <c r="D69" s="18"/>
    </row>
    <row r="70" spans="2:4" x14ac:dyDescent="0.25">
      <c r="B70" s="18"/>
      <c r="D70" s="18"/>
    </row>
    <row r="71" spans="2:4" x14ac:dyDescent="0.25">
      <c r="B71" s="18"/>
      <c r="D71" s="18"/>
    </row>
    <row r="72" spans="2:4" x14ac:dyDescent="0.25">
      <c r="B72" s="18"/>
      <c r="D72" s="18"/>
    </row>
    <row r="73" spans="2:4" x14ac:dyDescent="0.25">
      <c r="B73" s="18"/>
      <c r="D73" s="18"/>
    </row>
    <row r="74" spans="2:4" x14ac:dyDescent="0.25">
      <c r="B74" s="18"/>
      <c r="D74" s="18"/>
    </row>
    <row r="75" spans="2:4" x14ac:dyDescent="0.25">
      <c r="B75" s="18"/>
      <c r="D75" s="18"/>
    </row>
    <row r="76" spans="2:4" x14ac:dyDescent="0.25">
      <c r="B76" s="18"/>
      <c r="D76" s="18"/>
    </row>
  </sheetData>
  <mergeCells count="14">
    <mergeCell ref="D7:E7"/>
    <mergeCell ref="N9:Y9"/>
    <mergeCell ref="A7:C7"/>
    <mergeCell ref="A4:C4"/>
    <mergeCell ref="A2:C2"/>
    <mergeCell ref="A3:C3"/>
    <mergeCell ref="A8:C8"/>
    <mergeCell ref="D8:E8"/>
    <mergeCell ref="A1:Z1"/>
    <mergeCell ref="A6:C6"/>
    <mergeCell ref="D2:E2"/>
    <mergeCell ref="D3:E3"/>
    <mergeCell ref="D4:E4"/>
    <mergeCell ref="D6:E6"/>
  </mergeCells>
  <pageMargins left="0.7" right="0.7" top="0.75" bottom="0.75" header="0.3" footer="0.3"/>
  <pageSetup paperSize="5" scale="69" fitToHeight="0" orientation="landscape" r:id="rId1"/>
  <headerFooter alignWithMargins="0">
    <oddHeader>&amp;C&amp;"Arial,Bold"&amp;14 RFA 2020-103 Review Committee Recommendations&amp;RExhibit D,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2" ma:contentTypeDescription="Create a new document." ma:contentTypeScope="" ma:versionID="620d2f11883b2d1defcae5a4dab18e5e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89e71f4e6ded4e83d7d8f706aadb9348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1BA96F-6708-4FDE-9EF7-39B7E812A6CD}">
  <ds:schemaRefs>
    <ds:schemaRef ds:uri="http://purl.org/dc/elements/1.1/"/>
    <ds:schemaRef ds:uri="31c33541-f0e7-4482-9c8a-fb53b33b075f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0094062-E0A9-458D-A45A-FA6D20FC2C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5C2232-C7B7-48A5-9B51-1A6FEDACCD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Recommendations</vt:lpstr>
      <vt:lpstr>Recommendations!Print_Area</vt:lpstr>
      <vt:lpstr>Recommendations!Print_Titles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2013-05-09T20:50:22Z</dcterms:created>
  <dcterms:modified xsi:type="dcterms:W3CDTF">2020-05-14T22:09:02Z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  <property fmtid="{D5CDD505-2E9C-101B-9397-08002B2CF9AE}" pid="3" name="GUID">
    <vt:lpwstr>b2602d37-8346-4c4b-9b28-0d969ea8dfd4</vt:lpwstr>
  </property>
</Properties>
</file>