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loridahousing.sharepoint.com@SSL\DavWWWRoot\sites\MF\allocations\Jeans SharePoint\all Ranking\2020 Spreadsheets\2020-208 Workforce\"/>
    </mc:Choice>
  </mc:AlternateContent>
  <xr:revisionPtr revIDLastSave="18" documentId="8_{FDDA026C-3545-4CC5-9829-32E852EFFF62}" xr6:coauthVersionLast="45" xr6:coauthVersionMax="45" xr10:uidLastSave="{AA8CE534-444A-47E0-B351-0CD176691365}"/>
  <bookViews>
    <workbookView xWindow="19090" yWindow="-20" windowWidth="19420" windowHeight="10420" xr2:uid="{C278C975-B1C0-4414-AF37-41BDB91C4CE3}"/>
  </bookViews>
  <sheets>
    <sheet name="Recommendations" sheetId="1" r:id="rId1"/>
  </sheets>
  <definedNames>
    <definedName name="_xlnm.Print_Titles" localSheetId="0">Recommendations!$A:$A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D4" i="1" s="1"/>
</calcChain>
</file>

<file path=xl/sharedStrings.xml><?xml version="1.0" encoding="utf-8"?>
<sst xmlns="http://schemas.openxmlformats.org/spreadsheetml/2006/main" count="56" uniqueCount="43">
  <si>
    <t>Total Workforce SAIL available for all counties</t>
  </si>
  <si>
    <t>Additionally, $2,520,000 in Workforce SAIL and $2,980,000 in Competitive Housing Credits was reserved only for Monroe County</t>
  </si>
  <si>
    <t>Workforce SAIL for all counties - allocated</t>
  </si>
  <si>
    <t>Workforce SAIL for all counties - remaining</t>
  </si>
  <si>
    <t>Application Number</t>
  </si>
  <si>
    <t>Name of Development</t>
  </si>
  <si>
    <t>County</t>
  </si>
  <si>
    <t>County Size</t>
  </si>
  <si>
    <t>Name of Authorized Principal Representative</t>
  </si>
  <si>
    <t>Name of Developers</t>
  </si>
  <si>
    <t>Demo</t>
  </si>
  <si>
    <t>Total Units</t>
  </si>
  <si>
    <t>Workforce SAIL Request Amount</t>
  </si>
  <si>
    <t>Eligible For Funding?</t>
  </si>
  <si>
    <t>Total Points</t>
  </si>
  <si>
    <t>Proximity Funding Preference</t>
  </si>
  <si>
    <t>Total Corp Funding Per Set-Aside</t>
  </si>
  <si>
    <t>Leveraging Level</t>
  </si>
  <si>
    <t>Florida Job Creation Preference</t>
  </si>
  <si>
    <t>Lottery Number</t>
  </si>
  <si>
    <t>Goal to fund one Application in Monroe County</t>
  </si>
  <si>
    <t>none</t>
  </si>
  <si>
    <t>Goal to fund one Application in a Large County</t>
  </si>
  <si>
    <t>2020-476BS</t>
  </si>
  <si>
    <t>City Terrace</t>
  </si>
  <si>
    <t>Miami-Dade</t>
  </si>
  <si>
    <t>L</t>
  </si>
  <si>
    <t>Willie Logan</t>
  </si>
  <si>
    <t>Opa-locka Community Development Corporation, Inc.</t>
  </si>
  <si>
    <t>W</t>
  </si>
  <si>
    <t>Y</t>
  </si>
  <si>
    <t>Remaining Applications</t>
  </si>
  <si>
    <t>2020-460S</t>
  </si>
  <si>
    <t>Northwest Gardens VI</t>
  </si>
  <si>
    <t>Broward</t>
  </si>
  <si>
    <t>Kenneth Naylor</t>
  </si>
  <si>
    <t>APC Northwest Properties VI Development LLC; HEF Development LLC</t>
  </si>
  <si>
    <t>2020-468BS</t>
  </si>
  <si>
    <t>Liberty Square Phase Four</t>
  </si>
  <si>
    <t>Alberto Milo, Jr.</t>
  </si>
  <si>
    <t>Liberty Square Phase Four Developer, LLC</t>
  </si>
  <si>
    <t>On June 11, 2020,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</si>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</sst>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x14ac:knownFonts="1">
    <font>
      <sz val="10"/>
      <name val="Arial"/>
    </font>
    <font>
      <sz val="11"/>
      <color theme="1"/>
      <name val="Calibri"/>
      <family val="2"/>
      <scheme val="minor"/>
    </font>
    <font>
      <b/>
      <sz val="11"/>
      <name val="Calibri"/>
      <family val="2"/>
      <scheme val="minor"/>
    </font>
    <font>
      <b/>
      <sz val="9"/>
      <name val="Calibri"/>
      <family val="2"/>
      <scheme val="minor"/>
    </font>
    <font>
      <sz val="10"/>
      <name val="Arial"/>
      <family val="2"/>
    </font>
    <font>
      <b/>
      <sz val="9"/>
      <color theme="1"/>
      <name val="Calibri"/>
      <family val="2"/>
      <scheme val="minor"/>
    </font>
    <font>
      <sz val="9"/>
      <name val="Calibri"/>
      <family val="2"/>
      <scheme val="minor"/>
    </font>
    <font>
      <sz val="9"/>
      <color theme="1"/>
      <name val="Calibri"/>
      <family val="2"/>
      <scheme val="minor"/>
    </font>
    <font>
      <sz val="9"/>
      <color rgb="FF0000FF"/>
      <name val="Calibri"/>
      <family val="2"/>
      <scheme val="minor"/>
    </font>
    <font>
      <sz val="9"/>
      <color indexed="8"/>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6">
    <xf numFmtId="0" fontId="0"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53">
    <xf numFmtId="0" fontId="0" fillId="0" borderId="0" xfId="0"/>
    <xf numFmtId="0" fontId="2" fillId="0" borderId="0" xfId="0" applyFont="1" applyAlignment="1">
      <alignment vertical="center"/>
    </xf>
    <xf numFmtId="43" fontId="3" fillId="0" borderId="4" xfId="1" applyFont="1" applyFill="1" applyBorder="1" applyAlignment="1">
      <alignment horizontal="center" vertical="center" wrapText="1"/>
    </xf>
    <xf numFmtId="43" fontId="3" fillId="0" borderId="0" xfId="1"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43" fontId="3" fillId="0" borderId="0" xfId="1" applyFont="1" applyFill="1" applyBorder="1" applyAlignment="1">
      <alignment horizontal="center" vertical="center" wrapText="1"/>
    </xf>
    <xf numFmtId="0" fontId="2" fillId="0" borderId="0" xfId="0" applyFont="1" applyAlignment="1">
      <alignment horizontal="left" vertical="center"/>
    </xf>
    <xf numFmtId="43" fontId="2" fillId="0" borderId="0" xfId="0" applyNumberFormat="1" applyFont="1" applyAlignment="1">
      <alignment horizontal="center" vertical="center"/>
    </xf>
    <xf numFmtId="0" fontId="2" fillId="0" borderId="0" xfId="0" applyFont="1" applyAlignment="1">
      <alignment horizontal="center" vertical="center" wrapText="1"/>
    </xf>
    <xf numFmtId="0" fontId="5" fillId="0" borderId="1" xfId="0" applyFont="1" applyBorder="1" applyAlignment="1" applyProtection="1">
      <alignment horizontal="center" vertical="center" wrapText="1"/>
      <protection locked="0"/>
    </xf>
    <xf numFmtId="43" fontId="5" fillId="0" borderId="1" xfId="1"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7" fillId="0" borderId="0" xfId="2" applyFont="1" applyAlignment="1">
      <alignment vertical="center" wrapText="1"/>
    </xf>
    <xf numFmtId="0" fontId="7" fillId="0" borderId="0" xfId="2" applyFont="1" applyAlignment="1">
      <alignment horizontal="center" vertical="center"/>
    </xf>
    <xf numFmtId="0" fontId="7" fillId="0" borderId="0" xfId="2"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xf>
    <xf numFmtId="4" fontId="8" fillId="0" borderId="0" xfId="0" applyNumberFormat="1" applyFont="1" applyAlignment="1">
      <alignment horizontal="center" vertical="center"/>
    </xf>
    <xf numFmtId="43" fontId="7" fillId="0" borderId="0" xfId="3"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4" applyFont="1" applyAlignment="1">
      <alignment horizontal="center" vertical="center"/>
    </xf>
    <xf numFmtId="0" fontId="9"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0" xfId="2" applyFont="1" applyAlignment="1">
      <alignmen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2" applyFont="1" applyBorder="1" applyAlignment="1">
      <alignment horizontal="center" vertical="center"/>
    </xf>
    <xf numFmtId="0" fontId="7" fillId="0" borderId="1" xfId="0" applyFont="1" applyBorder="1" applyAlignment="1">
      <alignment horizontal="center" vertical="center" wrapText="1"/>
    </xf>
    <xf numFmtId="0" fontId="7" fillId="0" borderId="1" xfId="4" applyFont="1" applyBorder="1" applyAlignment="1">
      <alignment horizontal="center" vertical="center"/>
    </xf>
    <xf numFmtId="164" fontId="7" fillId="0" borderId="1" xfId="1" applyNumberFormat="1" applyFont="1" applyFill="1" applyBorder="1" applyAlignment="1">
      <alignment horizontal="left" vertical="center" wrapText="1"/>
    </xf>
    <xf numFmtId="0" fontId="7"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43" fontId="7" fillId="0" borderId="1" xfId="1" applyFont="1" applyFill="1" applyBorder="1" applyAlignment="1">
      <alignment vertical="center" wrapText="1"/>
    </xf>
    <xf numFmtId="0" fontId="5" fillId="0" borderId="0" xfId="4" applyFont="1" applyAlignment="1">
      <alignment horizontal="left" vertical="center"/>
    </xf>
    <xf numFmtId="0" fontId="7" fillId="0" borderId="0" xfId="4" applyFont="1" applyAlignment="1">
      <alignment horizontal="left" vertical="center" wrapText="1"/>
    </xf>
    <xf numFmtId="0" fontId="7" fillId="0" borderId="0" xfId="4" applyFont="1" applyAlignment="1">
      <alignment horizontal="left" vertical="center"/>
    </xf>
    <xf numFmtId="0" fontId="7" fillId="0" borderId="0" xfId="4" applyFont="1" applyAlignment="1">
      <alignment horizontal="center" vertical="center" wrapText="1"/>
    </xf>
    <xf numFmtId="0" fontId="9" fillId="0" borderId="0" xfId="0" applyFont="1" applyAlignment="1" applyProtection="1">
      <alignment vertical="center" wrapText="1"/>
      <protection locked="0"/>
    </xf>
    <xf numFmtId="0" fontId="9" fillId="0" borderId="0" xfId="0" applyFont="1" applyAlignment="1" applyProtection="1">
      <alignment horizontal="left" vertical="center" wrapText="1"/>
      <protection locked="0"/>
    </xf>
    <xf numFmtId="4" fontId="6" fillId="0" borderId="0" xfId="0" applyNumberFormat="1" applyFont="1" applyAlignment="1">
      <alignment horizontal="center" vertical="center"/>
    </xf>
    <xf numFmtId="0" fontId="7" fillId="0" borderId="0" xfId="0" applyFont="1" applyAlignment="1">
      <alignment horizontal="left" vertical="center" wrapText="1"/>
    </xf>
    <xf numFmtId="0" fontId="9"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left" vertical="center" wrapText="1"/>
    </xf>
    <xf numFmtId="43" fontId="3" fillId="0" borderId="2" xfId="1" applyFont="1" applyFill="1" applyBorder="1" applyAlignment="1">
      <alignment horizontal="center" vertical="center" wrapText="1"/>
    </xf>
    <xf numFmtId="43" fontId="3" fillId="0" borderId="3" xfId="1" applyFont="1" applyFill="1" applyBorder="1" applyAlignment="1">
      <alignment horizontal="center" vertical="center" wrapText="1"/>
    </xf>
  </cellXfs>
  <cellStyles count="6">
    <cellStyle name="Comma" xfId="1" builtinId="3"/>
    <cellStyle name="Comma 2" xfId="3" xr:uid="{0DABAB28-421B-4AA6-ABD5-4A4855241C70}"/>
    <cellStyle name="Comma 3" xfId="5" xr:uid="{F86DCF8A-70EA-4CE1-A306-5ABF0BBAEF40}"/>
    <cellStyle name="Normal" xfId="0" builtinId="0"/>
    <cellStyle name="Normal 4" xfId="2" xr:uid="{7D67A194-10A2-43DF-A355-CA6B20811E90}"/>
    <cellStyle name="Normal 5" xfId="4" xr:uid="{32965C0F-C275-4BB0-BD89-3206288580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BB04D-EF7F-441F-A333-3A5FFB321A95}">
  <dimension ref="A1:AA100"/>
  <sheetViews>
    <sheetView showGridLines="0" tabSelected="1" zoomScaleNormal="100" workbookViewId="0">
      <pane xSplit="1" ySplit="6" topLeftCell="B7" activePane="bottomRight" state="frozen"/>
      <selection pane="topRight" activeCell="B1" sqref="B1"/>
      <selection pane="bottomLeft" activeCell="A2" sqref="A2"/>
      <selection pane="bottomRight" activeCell="B9" sqref="B9"/>
    </sheetView>
  </sheetViews>
  <sheetFormatPr defaultColWidth="9.08984375" defaultRowHeight="12" x14ac:dyDescent="0.25"/>
  <cols>
    <col min="1" max="1" width="10" style="14" bestFit="1" customWidth="1"/>
    <col min="2" max="2" width="18.6328125" style="15" customWidth="1"/>
    <col min="3" max="3" width="9.54296875" style="14" bestFit="1" customWidth="1"/>
    <col min="4" max="4" width="6.08984375" style="20" customWidth="1"/>
    <col min="5" max="5" width="12.08984375" style="15" customWidth="1"/>
    <col min="6" max="6" width="19.90625" style="14" customWidth="1"/>
    <col min="7" max="7" width="5.90625" style="14" customWidth="1"/>
    <col min="8" max="8" width="5.90625" style="20" customWidth="1"/>
    <col min="9" max="9" width="10.54296875" style="14" customWidth="1"/>
    <col min="10" max="10" width="8.36328125" style="14" bestFit="1" customWidth="1"/>
    <col min="11" max="11" width="5.54296875" style="14" customWidth="1"/>
    <col min="12" max="12" width="10.36328125" style="14" customWidth="1"/>
    <col min="13" max="13" width="11.54296875" style="14" customWidth="1"/>
    <col min="14" max="14" width="8.54296875" style="14" bestFit="1" customWidth="1"/>
    <col min="15" max="15" width="9.1796875" style="14" customWidth="1"/>
    <col min="16" max="16" width="6.81640625" style="14" bestFit="1" customWidth="1"/>
    <col min="17" max="17" width="11.453125" style="14" customWidth="1"/>
    <col min="18" max="18" width="9.08984375" style="14"/>
    <col min="19" max="19" width="7.08984375" style="14" bestFit="1" customWidth="1"/>
    <col min="20" max="20" width="0" style="14" hidden="1" customWidth="1"/>
    <col min="21" max="16384" width="9.08984375" style="14"/>
  </cols>
  <sheetData>
    <row r="1" spans="1:27" s="1" customFormat="1" ht="14.5" x14ac:dyDescent="0.25">
      <c r="A1" s="49"/>
      <c r="B1" s="49"/>
      <c r="C1" s="49"/>
      <c r="D1" s="49"/>
      <c r="E1" s="49"/>
      <c r="F1" s="49"/>
      <c r="G1" s="49"/>
      <c r="H1" s="49"/>
      <c r="I1" s="49"/>
      <c r="J1" s="49"/>
      <c r="K1" s="49"/>
      <c r="L1" s="49"/>
      <c r="M1" s="49"/>
      <c r="N1" s="49"/>
      <c r="O1" s="49"/>
    </row>
    <row r="2" spans="1:27" s="5" customFormat="1" ht="12" customHeight="1" x14ac:dyDescent="0.25">
      <c r="A2" s="50" t="s">
        <v>0</v>
      </c>
      <c r="B2" s="50"/>
      <c r="C2" s="50"/>
      <c r="D2" s="51">
        <v>15434000</v>
      </c>
      <c r="E2" s="52"/>
      <c r="F2" s="2"/>
      <c r="G2" s="3"/>
      <c r="H2" s="3"/>
      <c r="I2" s="47" t="s">
        <v>1</v>
      </c>
      <c r="J2" s="47"/>
      <c r="K2" s="47"/>
      <c r="L2" s="47"/>
      <c r="M2" s="4"/>
      <c r="Q2" s="6"/>
    </row>
    <row r="3" spans="1:27" s="5" customFormat="1" ht="14.4" customHeight="1" x14ac:dyDescent="0.25">
      <c r="A3" s="50" t="s">
        <v>2</v>
      </c>
      <c r="B3" s="50"/>
      <c r="C3" s="50"/>
      <c r="D3" s="51">
        <f>SUM(I8:I30)</f>
        <v>14440000</v>
      </c>
      <c r="E3" s="52"/>
      <c r="F3" s="2"/>
      <c r="G3" s="3"/>
      <c r="H3" s="3"/>
      <c r="I3" s="47"/>
      <c r="J3" s="47"/>
      <c r="K3" s="47"/>
      <c r="L3" s="47"/>
      <c r="M3" s="4"/>
      <c r="N3" s="4"/>
      <c r="O3" s="4"/>
      <c r="P3" s="4"/>
      <c r="Q3" s="6"/>
    </row>
    <row r="4" spans="1:27" s="5" customFormat="1" x14ac:dyDescent="0.25">
      <c r="A4" s="50" t="s">
        <v>3</v>
      </c>
      <c r="B4" s="50"/>
      <c r="C4" s="50"/>
      <c r="D4" s="51">
        <f>D2-D3</f>
        <v>994000</v>
      </c>
      <c r="E4" s="52"/>
      <c r="F4" s="2"/>
      <c r="G4" s="3"/>
      <c r="H4" s="3"/>
      <c r="I4" s="47"/>
      <c r="J4" s="47"/>
      <c r="K4" s="47"/>
      <c r="L4" s="47"/>
      <c r="M4" s="4"/>
      <c r="N4" s="47"/>
      <c r="O4" s="47"/>
      <c r="P4" s="47"/>
      <c r="Q4" s="6"/>
    </row>
    <row r="5" spans="1:27" s="1" customFormat="1" ht="8.15" customHeight="1" x14ac:dyDescent="0.25">
      <c r="A5" s="7"/>
      <c r="B5" s="7"/>
      <c r="C5" s="7"/>
      <c r="D5" s="8"/>
      <c r="E5" s="9"/>
      <c r="F5" s="48"/>
      <c r="G5" s="48"/>
      <c r="H5" s="48"/>
      <c r="I5" s="48"/>
    </row>
    <row r="6" spans="1:27" s="13" customFormat="1" ht="48" x14ac:dyDescent="0.25">
      <c r="A6" s="10" t="s">
        <v>4</v>
      </c>
      <c r="B6" s="10" t="s">
        <v>5</v>
      </c>
      <c r="C6" s="10" t="s">
        <v>6</v>
      </c>
      <c r="D6" s="10" t="s">
        <v>7</v>
      </c>
      <c r="E6" s="10" t="s">
        <v>8</v>
      </c>
      <c r="F6" s="10" t="s">
        <v>9</v>
      </c>
      <c r="G6" s="10" t="s">
        <v>10</v>
      </c>
      <c r="H6" s="10" t="s">
        <v>11</v>
      </c>
      <c r="I6" s="11" t="s">
        <v>12</v>
      </c>
      <c r="J6" s="10" t="s">
        <v>13</v>
      </c>
      <c r="K6" s="12" t="s">
        <v>14</v>
      </c>
      <c r="L6" s="12" t="s">
        <v>15</v>
      </c>
      <c r="M6" s="10" t="s">
        <v>16</v>
      </c>
      <c r="N6" s="10" t="s">
        <v>17</v>
      </c>
      <c r="O6" s="10" t="s">
        <v>18</v>
      </c>
      <c r="P6" s="10" t="s">
        <v>19</v>
      </c>
    </row>
    <row r="7" spans="1:27" x14ac:dyDescent="0.25">
      <c r="B7" s="14"/>
      <c r="D7" s="14"/>
      <c r="H7" s="14"/>
    </row>
    <row r="8" spans="1:27" x14ac:dyDescent="0.25">
      <c r="A8" s="5" t="s">
        <v>20</v>
      </c>
      <c r="B8" s="16"/>
      <c r="C8" s="16"/>
      <c r="D8" s="17"/>
      <c r="E8" s="16"/>
      <c r="F8" s="16"/>
      <c r="G8" s="18"/>
      <c r="H8" s="17"/>
      <c r="I8" s="19"/>
      <c r="J8" s="20"/>
      <c r="K8" s="20"/>
      <c r="L8" s="21"/>
      <c r="M8" s="22"/>
      <c r="N8" s="20"/>
      <c r="O8" s="20"/>
      <c r="P8" s="19"/>
    </row>
    <row r="9" spans="1:27" s="19" customFormat="1" x14ac:dyDescent="0.25">
      <c r="A9" s="23" t="s">
        <v>21</v>
      </c>
      <c r="B9" s="23"/>
      <c r="C9" s="23"/>
      <c r="D9" s="17"/>
      <c r="E9" s="23"/>
      <c r="F9" s="23"/>
      <c r="G9" s="24"/>
      <c r="H9" s="25"/>
      <c r="I9" s="24"/>
      <c r="J9" s="24"/>
      <c r="K9" s="26"/>
      <c r="L9" s="26"/>
      <c r="M9" s="26"/>
      <c r="N9" s="26"/>
      <c r="O9" s="24"/>
      <c r="P9" s="21"/>
      <c r="Q9" s="27"/>
      <c r="R9" s="27"/>
      <c r="S9" s="24"/>
      <c r="T9" s="20"/>
      <c r="U9" s="14"/>
      <c r="V9" s="14"/>
      <c r="W9" s="14"/>
      <c r="X9" s="14"/>
      <c r="Y9" s="14"/>
      <c r="Z9" s="14"/>
      <c r="AA9" s="14"/>
    </row>
    <row r="10" spans="1:27" x14ac:dyDescent="0.25">
      <c r="A10" s="28"/>
      <c r="B10" s="16"/>
      <c r="C10" s="16"/>
      <c r="D10" s="17"/>
      <c r="E10" s="16"/>
      <c r="F10" s="16"/>
      <c r="G10" s="18"/>
      <c r="H10" s="17"/>
      <c r="I10" s="19"/>
      <c r="J10" s="20"/>
      <c r="K10" s="20"/>
      <c r="L10" s="21"/>
      <c r="M10" s="22"/>
      <c r="N10" s="20"/>
      <c r="O10" s="20"/>
      <c r="P10" s="19"/>
    </row>
    <row r="11" spans="1:27" x14ac:dyDescent="0.25">
      <c r="A11" s="5" t="s">
        <v>22</v>
      </c>
      <c r="B11" s="14"/>
      <c r="D11" s="14"/>
      <c r="H11" s="14"/>
    </row>
    <row r="12" spans="1:27" ht="36" x14ac:dyDescent="0.25">
      <c r="A12" s="29" t="s">
        <v>23</v>
      </c>
      <c r="B12" s="30" t="s">
        <v>24</v>
      </c>
      <c r="C12" s="29" t="s">
        <v>25</v>
      </c>
      <c r="D12" s="31" t="s">
        <v>26</v>
      </c>
      <c r="E12" s="30" t="s">
        <v>27</v>
      </c>
      <c r="F12" s="30" t="s">
        <v>28</v>
      </c>
      <c r="G12" s="32" t="s">
        <v>29</v>
      </c>
      <c r="H12" s="33">
        <v>261</v>
      </c>
      <c r="I12" s="34">
        <v>6500000</v>
      </c>
      <c r="J12" s="35" t="s">
        <v>30</v>
      </c>
      <c r="K12" s="36">
        <v>5</v>
      </c>
      <c r="L12" s="36" t="s">
        <v>30</v>
      </c>
      <c r="M12" s="37">
        <v>19285.82</v>
      </c>
      <c r="N12" s="35">
        <v>1</v>
      </c>
      <c r="O12" s="35" t="s">
        <v>30</v>
      </c>
      <c r="P12" s="32">
        <v>4</v>
      </c>
      <c r="Q12" s="27"/>
      <c r="R12" s="27"/>
      <c r="S12" s="24"/>
      <c r="T12" s="20"/>
    </row>
    <row r="13" spans="1:27" x14ac:dyDescent="0.25">
      <c r="A13" s="28"/>
      <c r="B13" s="16"/>
      <c r="C13" s="16"/>
      <c r="D13" s="17"/>
      <c r="E13" s="16"/>
      <c r="F13" s="16"/>
      <c r="G13" s="18"/>
      <c r="H13" s="17"/>
      <c r="I13" s="19"/>
      <c r="J13" s="20"/>
      <c r="K13" s="20"/>
      <c r="L13" s="21"/>
      <c r="M13" s="22"/>
      <c r="N13" s="20"/>
      <c r="O13" s="20"/>
      <c r="P13" s="19"/>
    </row>
    <row r="14" spans="1:27" x14ac:dyDescent="0.25">
      <c r="A14" s="38" t="s">
        <v>31</v>
      </c>
      <c r="B14" s="39"/>
      <c r="C14" s="40"/>
      <c r="D14" s="17"/>
      <c r="E14" s="39"/>
      <c r="F14" s="39"/>
      <c r="G14" s="41"/>
      <c r="H14" s="25"/>
      <c r="I14" s="27"/>
      <c r="J14" s="27"/>
      <c r="K14" s="26"/>
      <c r="L14" s="26"/>
      <c r="M14" s="26"/>
      <c r="N14" s="26"/>
      <c r="O14" s="19"/>
      <c r="P14" s="21"/>
      <c r="Q14" s="27"/>
      <c r="R14" s="27"/>
      <c r="S14" s="27"/>
    </row>
    <row r="15" spans="1:27" ht="36" x14ac:dyDescent="0.25">
      <c r="A15" s="29" t="s">
        <v>32</v>
      </c>
      <c r="B15" s="30" t="s">
        <v>33</v>
      </c>
      <c r="C15" s="29" t="s">
        <v>34</v>
      </c>
      <c r="D15" s="31" t="s">
        <v>26</v>
      </c>
      <c r="E15" s="30" t="s">
        <v>35</v>
      </c>
      <c r="F15" s="30" t="s">
        <v>36</v>
      </c>
      <c r="G15" s="32" t="s">
        <v>29</v>
      </c>
      <c r="H15" s="33">
        <v>122</v>
      </c>
      <c r="I15" s="34">
        <v>4690000</v>
      </c>
      <c r="J15" s="35" t="s">
        <v>30</v>
      </c>
      <c r="K15" s="36">
        <v>5</v>
      </c>
      <c r="L15" s="36" t="s">
        <v>30</v>
      </c>
      <c r="M15" s="37">
        <v>28467.53</v>
      </c>
      <c r="N15" s="35">
        <v>2</v>
      </c>
      <c r="O15" s="35" t="s">
        <v>30</v>
      </c>
      <c r="P15" s="32">
        <v>16</v>
      </c>
    </row>
    <row r="16" spans="1:27" ht="24" x14ac:dyDescent="0.25">
      <c r="A16" s="29" t="s">
        <v>37</v>
      </c>
      <c r="B16" s="30" t="s">
        <v>38</v>
      </c>
      <c r="C16" s="29" t="s">
        <v>25</v>
      </c>
      <c r="D16" s="31" t="s">
        <v>26</v>
      </c>
      <c r="E16" s="30" t="s">
        <v>39</v>
      </c>
      <c r="F16" s="30" t="s">
        <v>40</v>
      </c>
      <c r="G16" s="32" t="s">
        <v>29</v>
      </c>
      <c r="H16" s="33">
        <v>110</v>
      </c>
      <c r="I16" s="34">
        <v>3250000</v>
      </c>
      <c r="J16" s="35" t="s">
        <v>30</v>
      </c>
      <c r="K16" s="36">
        <v>5</v>
      </c>
      <c r="L16" s="36" t="s">
        <v>30</v>
      </c>
      <c r="M16" s="37">
        <v>24024</v>
      </c>
      <c r="N16" s="35">
        <v>1</v>
      </c>
      <c r="O16" s="35" t="s">
        <v>30</v>
      </c>
      <c r="P16" s="32">
        <v>19</v>
      </c>
      <c r="Q16" s="27"/>
      <c r="R16" s="27"/>
      <c r="S16" s="24"/>
      <c r="T16" s="20"/>
    </row>
    <row r="17" spans="1:20" x14ac:dyDescent="0.25">
      <c r="A17" s="23"/>
      <c r="B17" s="23"/>
      <c r="C17" s="23"/>
      <c r="D17" s="17"/>
      <c r="E17" s="23"/>
      <c r="F17" s="23"/>
      <c r="G17" s="24"/>
      <c r="H17" s="25"/>
      <c r="I17" s="24"/>
      <c r="J17" s="24"/>
      <c r="K17" s="26"/>
      <c r="L17" s="26"/>
      <c r="M17" s="26"/>
      <c r="N17" s="26"/>
      <c r="O17" s="24"/>
      <c r="P17" s="21"/>
      <c r="Q17" s="27"/>
      <c r="R17" s="27"/>
      <c r="S17" s="24"/>
      <c r="T17" s="20"/>
    </row>
    <row r="18" spans="1:20" x14ac:dyDescent="0.25">
      <c r="A18" s="45" t="s">
        <v>41</v>
      </c>
      <c r="B18" s="45"/>
      <c r="C18" s="45"/>
      <c r="D18" s="45"/>
      <c r="E18" s="45"/>
      <c r="F18" s="45"/>
      <c r="G18" s="45"/>
      <c r="H18" s="45"/>
      <c r="I18" s="45"/>
      <c r="J18" s="45"/>
      <c r="K18" s="45"/>
      <c r="L18" s="45"/>
      <c r="M18" s="45"/>
      <c r="N18" s="45"/>
      <c r="O18" s="45"/>
      <c r="P18" s="21"/>
      <c r="Q18" s="27"/>
      <c r="R18" s="27"/>
      <c r="S18" s="24"/>
      <c r="T18" s="20"/>
    </row>
    <row r="19" spans="1:20" x14ac:dyDescent="0.25">
      <c r="A19" s="45"/>
      <c r="B19" s="45"/>
      <c r="C19" s="45"/>
      <c r="D19" s="45"/>
      <c r="E19" s="45"/>
      <c r="F19" s="45"/>
      <c r="G19" s="45"/>
      <c r="H19" s="45"/>
      <c r="I19" s="45"/>
      <c r="J19" s="45"/>
      <c r="K19" s="45"/>
      <c r="L19" s="45"/>
      <c r="M19" s="45"/>
      <c r="N19" s="45"/>
      <c r="O19" s="45"/>
    </row>
    <row r="20" spans="1:20" x14ac:dyDescent="0.25">
      <c r="A20" s="23"/>
      <c r="B20" s="23"/>
      <c r="C20" s="23"/>
      <c r="D20" s="23"/>
      <c r="E20" s="23"/>
      <c r="F20" s="23"/>
      <c r="G20" s="23"/>
      <c r="H20" s="23"/>
      <c r="I20" s="23"/>
      <c r="J20" s="23"/>
      <c r="K20" s="23"/>
      <c r="L20" s="23"/>
      <c r="M20" s="23"/>
      <c r="N20" s="23"/>
      <c r="O20" s="23"/>
    </row>
    <row r="21" spans="1:20" x14ac:dyDescent="0.25">
      <c r="A21" s="46" t="s">
        <v>42</v>
      </c>
      <c r="B21" s="46"/>
      <c r="C21" s="46"/>
      <c r="D21" s="46"/>
      <c r="E21" s="46"/>
      <c r="F21" s="46"/>
      <c r="G21" s="46"/>
      <c r="H21" s="46"/>
      <c r="I21" s="46"/>
      <c r="J21" s="46"/>
      <c r="K21" s="46"/>
      <c r="L21" s="46"/>
      <c r="M21" s="46"/>
      <c r="N21" s="46"/>
      <c r="O21" s="46"/>
    </row>
    <row r="22" spans="1:20" x14ac:dyDescent="0.25">
      <c r="A22" s="46"/>
      <c r="B22" s="46"/>
      <c r="C22" s="46"/>
      <c r="D22" s="46"/>
      <c r="E22" s="46"/>
      <c r="F22" s="46"/>
      <c r="G22" s="46"/>
      <c r="H22" s="46"/>
      <c r="I22" s="46"/>
      <c r="J22" s="46"/>
      <c r="K22" s="46"/>
      <c r="L22" s="46"/>
      <c r="M22" s="46"/>
      <c r="N22" s="46"/>
      <c r="O22" s="46"/>
    </row>
    <row r="23" spans="1:20" x14ac:dyDescent="0.25">
      <c r="A23" s="42"/>
      <c r="B23" s="42"/>
      <c r="C23" s="42"/>
      <c r="D23" s="26"/>
      <c r="E23" s="43"/>
      <c r="F23" s="43"/>
      <c r="G23" s="26"/>
      <c r="H23" s="26"/>
      <c r="I23" s="26"/>
      <c r="J23" s="26"/>
      <c r="K23" s="44"/>
      <c r="L23" s="26"/>
    </row>
    <row r="24" spans="1:20" x14ac:dyDescent="0.25">
      <c r="B24" s="14"/>
      <c r="D24" s="14"/>
      <c r="H24" s="14"/>
    </row>
    <row r="25" spans="1:20" x14ac:dyDescent="0.25">
      <c r="B25" s="14"/>
      <c r="D25" s="14"/>
      <c r="H25" s="14"/>
    </row>
    <row r="26" spans="1:20" x14ac:dyDescent="0.25">
      <c r="B26" s="14"/>
      <c r="D26" s="14"/>
      <c r="H26" s="14"/>
    </row>
    <row r="27" spans="1:20" x14ac:dyDescent="0.25">
      <c r="B27" s="14"/>
      <c r="D27" s="14"/>
      <c r="H27" s="14"/>
    </row>
    <row r="28" spans="1:20" x14ac:dyDescent="0.25">
      <c r="B28" s="14"/>
      <c r="D28" s="14"/>
      <c r="H28" s="14"/>
    </row>
    <row r="29" spans="1:20" x14ac:dyDescent="0.25">
      <c r="B29" s="14"/>
      <c r="D29" s="14"/>
      <c r="H29" s="14"/>
    </row>
    <row r="30" spans="1:20" x14ac:dyDescent="0.25">
      <c r="B30" s="14"/>
      <c r="D30" s="14"/>
      <c r="H30" s="14"/>
    </row>
    <row r="31" spans="1:20" x14ac:dyDescent="0.25">
      <c r="B31" s="14"/>
      <c r="D31" s="14"/>
      <c r="H31" s="14"/>
    </row>
    <row r="32" spans="1:20" x14ac:dyDescent="0.25">
      <c r="B32" s="14"/>
      <c r="D32" s="14"/>
      <c r="H32" s="14"/>
    </row>
    <row r="33" spans="2:8" x14ac:dyDescent="0.25">
      <c r="B33" s="14"/>
      <c r="D33" s="14"/>
      <c r="H33" s="14"/>
    </row>
    <row r="34" spans="2:8" x14ac:dyDescent="0.25">
      <c r="B34" s="14"/>
      <c r="D34" s="14"/>
      <c r="H34" s="14"/>
    </row>
    <row r="35" spans="2:8" x14ac:dyDescent="0.25">
      <c r="B35" s="14"/>
      <c r="D35" s="14"/>
      <c r="H35" s="14"/>
    </row>
    <row r="36" spans="2:8" x14ac:dyDescent="0.25">
      <c r="B36" s="14"/>
      <c r="D36" s="14"/>
      <c r="H36" s="14"/>
    </row>
    <row r="37" spans="2:8" x14ac:dyDescent="0.25">
      <c r="B37" s="14"/>
      <c r="D37" s="14"/>
      <c r="H37" s="14"/>
    </row>
    <row r="38" spans="2:8" x14ac:dyDescent="0.25">
      <c r="B38" s="14"/>
      <c r="D38" s="14"/>
      <c r="H38" s="14"/>
    </row>
    <row r="39" spans="2:8" x14ac:dyDescent="0.25">
      <c r="B39" s="14"/>
      <c r="D39" s="14"/>
      <c r="H39" s="14"/>
    </row>
    <row r="40" spans="2:8" x14ac:dyDescent="0.25">
      <c r="B40" s="14"/>
      <c r="D40" s="14"/>
      <c r="H40" s="14"/>
    </row>
    <row r="41" spans="2:8" x14ac:dyDescent="0.25">
      <c r="B41" s="14"/>
      <c r="D41" s="14"/>
      <c r="H41" s="14"/>
    </row>
    <row r="42" spans="2:8" x14ac:dyDescent="0.25">
      <c r="B42" s="14"/>
      <c r="D42" s="14"/>
      <c r="H42" s="14"/>
    </row>
    <row r="43" spans="2:8" x14ac:dyDescent="0.25">
      <c r="B43" s="14"/>
      <c r="D43" s="14"/>
      <c r="H43" s="14"/>
    </row>
    <row r="44" spans="2:8" x14ac:dyDescent="0.25">
      <c r="B44" s="14"/>
      <c r="D44" s="14"/>
      <c r="H44" s="14"/>
    </row>
    <row r="45" spans="2:8" x14ac:dyDescent="0.25">
      <c r="B45" s="14"/>
      <c r="D45" s="14"/>
      <c r="H45" s="14"/>
    </row>
    <row r="46" spans="2:8" x14ac:dyDescent="0.25">
      <c r="B46" s="14"/>
      <c r="D46" s="14"/>
      <c r="H46" s="14"/>
    </row>
    <row r="47" spans="2:8" x14ac:dyDescent="0.25">
      <c r="B47" s="14"/>
      <c r="D47" s="14"/>
      <c r="H47" s="14"/>
    </row>
    <row r="48" spans="2:8" x14ac:dyDescent="0.25">
      <c r="B48" s="14"/>
      <c r="D48" s="14"/>
      <c r="H48" s="14"/>
    </row>
    <row r="49" spans="2:8" x14ac:dyDescent="0.25">
      <c r="B49" s="14"/>
      <c r="D49" s="14"/>
      <c r="H49" s="14"/>
    </row>
    <row r="50" spans="2:8" x14ac:dyDescent="0.25">
      <c r="B50" s="14"/>
      <c r="D50" s="14"/>
      <c r="H50" s="14"/>
    </row>
    <row r="51" spans="2:8" x14ac:dyDescent="0.25">
      <c r="B51" s="14"/>
      <c r="D51" s="14"/>
      <c r="H51" s="14"/>
    </row>
    <row r="52" spans="2:8" x14ac:dyDescent="0.25">
      <c r="B52" s="14"/>
      <c r="D52" s="14"/>
      <c r="H52" s="14"/>
    </row>
    <row r="53" spans="2:8" x14ac:dyDescent="0.25">
      <c r="B53" s="14"/>
      <c r="D53" s="14"/>
      <c r="H53" s="14"/>
    </row>
    <row r="54" spans="2:8" x14ac:dyDescent="0.25">
      <c r="B54" s="14"/>
      <c r="D54" s="14"/>
      <c r="H54" s="14"/>
    </row>
    <row r="55" spans="2:8" x14ac:dyDescent="0.25">
      <c r="B55" s="14"/>
      <c r="D55" s="14"/>
      <c r="H55" s="14"/>
    </row>
    <row r="56" spans="2:8" x14ac:dyDescent="0.25">
      <c r="B56" s="14"/>
      <c r="D56" s="14"/>
      <c r="H56" s="14"/>
    </row>
    <row r="57" spans="2:8" x14ac:dyDescent="0.25">
      <c r="B57" s="14"/>
      <c r="D57" s="14"/>
      <c r="H57" s="14"/>
    </row>
    <row r="58" spans="2:8" x14ac:dyDescent="0.25">
      <c r="B58" s="14"/>
      <c r="D58" s="14"/>
      <c r="H58" s="14"/>
    </row>
    <row r="59" spans="2:8" x14ac:dyDescent="0.25">
      <c r="B59" s="14"/>
      <c r="D59" s="14"/>
      <c r="H59" s="14"/>
    </row>
    <row r="60" spans="2:8" x14ac:dyDescent="0.25">
      <c r="B60" s="14"/>
      <c r="D60" s="14"/>
      <c r="H60" s="14"/>
    </row>
    <row r="61" spans="2:8" x14ac:dyDescent="0.25">
      <c r="B61" s="14"/>
      <c r="D61" s="14"/>
      <c r="H61" s="14"/>
    </row>
    <row r="62" spans="2:8" x14ac:dyDescent="0.25">
      <c r="B62" s="14"/>
      <c r="D62" s="14"/>
      <c r="H62" s="14"/>
    </row>
    <row r="63" spans="2:8" x14ac:dyDescent="0.25">
      <c r="B63" s="14"/>
      <c r="D63" s="14"/>
      <c r="H63" s="14"/>
    </row>
    <row r="64" spans="2:8" x14ac:dyDescent="0.25">
      <c r="B64" s="14"/>
      <c r="D64" s="14"/>
      <c r="H64" s="14"/>
    </row>
    <row r="65" spans="2:8" x14ac:dyDescent="0.25">
      <c r="B65" s="14"/>
      <c r="D65" s="14"/>
      <c r="H65" s="14"/>
    </row>
    <row r="66" spans="2:8" x14ac:dyDescent="0.25">
      <c r="B66" s="14"/>
      <c r="D66" s="14"/>
      <c r="H66" s="14"/>
    </row>
    <row r="67" spans="2:8" x14ac:dyDescent="0.25">
      <c r="B67" s="14"/>
      <c r="D67" s="14"/>
      <c r="H67" s="14"/>
    </row>
    <row r="68" spans="2:8" x14ac:dyDescent="0.25">
      <c r="B68" s="14"/>
      <c r="D68" s="14"/>
      <c r="H68" s="14"/>
    </row>
    <row r="69" spans="2:8" x14ac:dyDescent="0.25">
      <c r="B69" s="14"/>
      <c r="D69" s="14"/>
      <c r="H69" s="14"/>
    </row>
    <row r="70" spans="2:8" x14ac:dyDescent="0.25">
      <c r="B70" s="14"/>
      <c r="D70" s="14"/>
      <c r="H70" s="14"/>
    </row>
    <row r="71" spans="2:8" x14ac:dyDescent="0.25">
      <c r="B71" s="14"/>
      <c r="D71" s="14"/>
      <c r="H71" s="14"/>
    </row>
    <row r="72" spans="2:8" x14ac:dyDescent="0.25">
      <c r="B72" s="14"/>
      <c r="D72" s="14"/>
      <c r="H72" s="14"/>
    </row>
    <row r="73" spans="2:8" x14ac:dyDescent="0.25">
      <c r="B73" s="14"/>
      <c r="D73" s="14"/>
      <c r="H73" s="14"/>
    </row>
    <row r="74" spans="2:8" x14ac:dyDescent="0.25">
      <c r="B74" s="14"/>
      <c r="D74" s="14"/>
      <c r="H74" s="14"/>
    </row>
    <row r="75" spans="2:8" x14ac:dyDescent="0.25">
      <c r="B75" s="14"/>
      <c r="D75" s="14"/>
      <c r="H75" s="14"/>
    </row>
    <row r="76" spans="2:8" x14ac:dyDescent="0.25">
      <c r="B76" s="14"/>
      <c r="D76" s="14"/>
      <c r="H76" s="14"/>
    </row>
    <row r="77" spans="2:8" x14ac:dyDescent="0.25">
      <c r="B77" s="14"/>
      <c r="D77" s="14"/>
      <c r="H77" s="14"/>
    </row>
    <row r="78" spans="2:8" x14ac:dyDescent="0.25">
      <c r="B78" s="14"/>
      <c r="D78" s="14"/>
      <c r="H78" s="14"/>
    </row>
    <row r="79" spans="2:8" x14ac:dyDescent="0.25">
      <c r="B79" s="14"/>
      <c r="D79" s="14"/>
      <c r="H79" s="14"/>
    </row>
    <row r="80" spans="2:8" x14ac:dyDescent="0.25">
      <c r="B80" s="14"/>
      <c r="D80" s="14"/>
      <c r="H80" s="14"/>
    </row>
    <row r="81" spans="2:8" x14ac:dyDescent="0.25">
      <c r="B81" s="14"/>
      <c r="D81" s="14"/>
      <c r="H81" s="14"/>
    </row>
    <row r="82" spans="2:8" x14ac:dyDescent="0.25">
      <c r="B82" s="14"/>
      <c r="D82" s="14"/>
      <c r="H82" s="14"/>
    </row>
    <row r="83" spans="2:8" x14ac:dyDescent="0.25">
      <c r="B83" s="14"/>
      <c r="D83" s="14"/>
      <c r="H83" s="14"/>
    </row>
    <row r="84" spans="2:8" x14ac:dyDescent="0.25">
      <c r="B84" s="14"/>
      <c r="D84" s="14"/>
      <c r="H84" s="14"/>
    </row>
    <row r="85" spans="2:8" x14ac:dyDescent="0.25">
      <c r="B85" s="14"/>
      <c r="D85" s="14"/>
      <c r="H85" s="14"/>
    </row>
    <row r="86" spans="2:8" x14ac:dyDescent="0.25">
      <c r="B86" s="14"/>
      <c r="D86" s="14"/>
      <c r="H86" s="14"/>
    </row>
    <row r="87" spans="2:8" x14ac:dyDescent="0.25">
      <c r="B87" s="14"/>
      <c r="D87" s="14"/>
      <c r="H87" s="14"/>
    </row>
    <row r="88" spans="2:8" x14ac:dyDescent="0.25">
      <c r="B88" s="14"/>
      <c r="D88" s="14"/>
      <c r="H88" s="14"/>
    </row>
    <row r="89" spans="2:8" x14ac:dyDescent="0.25">
      <c r="B89" s="14"/>
      <c r="D89" s="14"/>
      <c r="H89" s="14"/>
    </row>
    <row r="90" spans="2:8" x14ac:dyDescent="0.25">
      <c r="B90" s="14"/>
      <c r="D90" s="14"/>
      <c r="H90" s="14"/>
    </row>
    <row r="91" spans="2:8" x14ac:dyDescent="0.25">
      <c r="B91" s="14"/>
      <c r="D91" s="14"/>
      <c r="H91" s="14"/>
    </row>
    <row r="92" spans="2:8" x14ac:dyDescent="0.25">
      <c r="B92" s="14"/>
      <c r="D92" s="14"/>
      <c r="H92" s="14"/>
    </row>
    <row r="93" spans="2:8" x14ac:dyDescent="0.25">
      <c r="B93" s="14"/>
      <c r="D93" s="14"/>
      <c r="H93" s="14"/>
    </row>
    <row r="94" spans="2:8" x14ac:dyDescent="0.25">
      <c r="B94" s="14"/>
      <c r="D94" s="14"/>
      <c r="H94" s="14"/>
    </row>
    <row r="95" spans="2:8" x14ac:dyDescent="0.25">
      <c r="B95" s="14"/>
      <c r="D95" s="14"/>
      <c r="H95" s="14"/>
    </row>
    <row r="96" spans="2:8" x14ac:dyDescent="0.25">
      <c r="B96" s="14"/>
      <c r="D96" s="14"/>
      <c r="H96" s="14"/>
    </row>
    <row r="97" spans="2:8" x14ac:dyDescent="0.25">
      <c r="B97" s="14"/>
      <c r="D97" s="14"/>
      <c r="H97" s="14"/>
    </row>
    <row r="98" spans="2:8" x14ac:dyDescent="0.25">
      <c r="B98" s="14"/>
      <c r="D98" s="14"/>
      <c r="H98" s="14"/>
    </row>
    <row r="99" spans="2:8" x14ac:dyDescent="0.25">
      <c r="B99" s="14"/>
      <c r="D99" s="14"/>
      <c r="H99" s="14"/>
    </row>
    <row r="100" spans="2:8" x14ac:dyDescent="0.25">
      <c r="B100" s="14"/>
      <c r="D100" s="14"/>
      <c r="H100" s="14"/>
    </row>
  </sheetData>
  <mergeCells count="12">
    <mergeCell ref="A18:O19"/>
    <mergeCell ref="A21:O22"/>
    <mergeCell ref="N4:P4"/>
    <mergeCell ref="F5:I5"/>
    <mergeCell ref="A1:O1"/>
    <mergeCell ref="A2:C2"/>
    <mergeCell ref="D2:E2"/>
    <mergeCell ref="I2:L4"/>
    <mergeCell ref="A3:C3"/>
    <mergeCell ref="D3:E3"/>
    <mergeCell ref="A4:C4"/>
    <mergeCell ref="D4:E4"/>
  </mergeCells>
  <pageMargins left="0.7" right="0.7" top="0.75" bottom="0.75" header="0.3" footer="0.3"/>
  <pageSetup paperSize="5" scale="92" fitToHeight="0" orientation="landscape" r:id="rId1"/>
  <headerFooter alignWithMargins="0">
    <oddHeader>&amp;C&amp;"Arial,Bold"&amp;14 RFA 2020-208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22" ma:contentTypeDescription="Create a new document." ma:contentTypeScope="" ma:versionID="620d2f11883b2d1defcae5a4dab18e5e">
  <xsd:schema xmlns:xsd="http://www.w3.org/2001/XMLSchema" xmlns:xs="http://www.w3.org/2001/XMLSchema" xmlns:p="http://schemas.microsoft.com/office/2006/metadata/properties" xmlns:ns2="31c33541-f0e7-4482-9c8a-fb53b33b075f" targetNamespace="http://schemas.microsoft.com/office/2006/metadata/properties" ma:root="true" ma:fieldsID="89e71f4e6ded4e83d7d8f706aadb9348" ns2:_="">
    <xsd:import namespace="31c33541-f0e7-4482-9c8a-fb53b33b075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1C5E57-74C0-438A-B3CD-8E8D166A2E6C}">
  <ds:schemaRefs>
    <ds:schemaRef ds:uri="http://www.w3.org/XML/1998/namespace"/>
    <ds:schemaRef ds:uri="http://schemas.openxmlformats.org/package/2006/metadata/core-properties"/>
    <ds:schemaRef ds:uri="http://schemas.microsoft.com/office/2006/metadata/properties"/>
    <ds:schemaRef ds:uri="http://purl.org/dc/elements/1.1/"/>
    <ds:schemaRef ds:uri="http://purl.org/dc/dcmitype/"/>
    <ds:schemaRef ds:uri="http://schemas.microsoft.com/office/2006/documentManagement/types"/>
    <ds:schemaRef ds:uri="http://schemas.microsoft.com/office/infopath/2007/PartnerControls"/>
    <ds:schemaRef ds:uri="31c33541-f0e7-4482-9c8a-fb53b33b075f"/>
    <ds:schemaRef ds:uri="http://purl.org/dc/terms/"/>
  </ds:schemaRefs>
</ds:datastoreItem>
</file>

<file path=customXml/itemProps2.xml><?xml version="1.0" encoding="utf-8"?>
<ds:datastoreItem xmlns:ds="http://schemas.openxmlformats.org/officeDocument/2006/customXml" ds:itemID="{A7F3AD11-CECA-4368-8069-DF3EFA1034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9D4A5D-B63C-4940-800F-049E55B00A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Recommendations</vt:lpstr>
      <vt:lpstr>Recommendations!Print_Titles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Jean Salmonsen</cp:lastModifiedBy>
  <cp:lastPrinted>2020-06-11T19:42:35Z</cp:lastPrinted>
  <dcterms:created xsi:type="dcterms:W3CDTF">2020-05-12T17:35:40Z</dcterms:created>
  <dcterms:modified xsi:type="dcterms:W3CDTF">2020-06-11T20:20:09Z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ies>
</file>