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0 Spreadsheets/2020-211 Viability/"/>
    </mc:Choice>
  </mc:AlternateContent>
  <xr:revisionPtr revIDLastSave="0" documentId="8_{35E28383-F2A8-49F9-8E2B-33BA573A144A}" xr6:coauthVersionLast="45" xr6:coauthVersionMax="45" xr10:uidLastSave="{00000000-0000-0000-0000-000000000000}"/>
  <bookViews>
    <workbookView xWindow="-108" yWindow="-108" windowWidth="23256" windowHeight="12576" xr2:uid="{0EEE8C8F-8E4C-4ED3-A935-CF1A21C14CCD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<sst xmlns="http://schemas.openxmlformats.org/spreadsheetml/2006/main" count="31" uniqueCount="28">
  <si>
    <t>AppNumber</t>
  </si>
  <si>
    <t>Name of proposed Development</t>
  </si>
  <si>
    <t>Original RFA Number</t>
  </si>
  <si>
    <t>Original App Number</t>
  </si>
  <si>
    <t>NC Units</t>
  </si>
  <si>
    <t>Authorized Principal Representative</t>
  </si>
  <si>
    <t>Operational Contact</t>
  </si>
  <si>
    <t>Active Award amount</t>
  </si>
  <si>
    <t>Additional HC Request Amount</t>
  </si>
  <si>
    <t>Total Set-Aside Units</t>
  </si>
  <si>
    <t>Eligible for Funding?</t>
  </si>
  <si>
    <t>Corporation Funding Per Set-Aside</t>
  </si>
  <si>
    <t>Job Creation Preference</t>
  </si>
  <si>
    <t>Lottery</t>
  </si>
  <si>
    <t>2020-494C</t>
  </si>
  <si>
    <t>Denton Cove</t>
  </si>
  <si>
    <t>2014-114</t>
  </si>
  <si>
    <t>2015-088C</t>
  </si>
  <si>
    <t>Jonathan L. Wolf</t>
  </si>
  <si>
    <t>Jennie D. Lagmay</t>
  </si>
  <si>
    <t>Y</t>
  </si>
  <si>
    <t>2020-495C*</t>
  </si>
  <si>
    <t>Suwannee Pointe</t>
  </si>
  <si>
    <t>2016-110</t>
  </si>
  <si>
    <t>2017-100C / 2018-358C</t>
  </si>
  <si>
    <t>John W Lewis</t>
  </si>
  <si>
    <t>James A Boyd</t>
  </si>
  <si>
    <t>*Both the Additional HC Request Amount and the number of Set-Aside units were adjusted during scoring.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</si>
</sst>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7574-2A95-4523-92C3-5B63D235B389}">
  <sheetPr>
    <pageSetUpPr fitToPage="1"/>
  </sheetPr>
  <dimension ref="A1:N5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E12" sqref="E12"/>
    </sheetView>
  </sheetViews>
  <sheetFormatPr defaultColWidth="9.33203125" defaultRowHeight="12" x14ac:dyDescent="0.25"/>
  <cols>
    <col min="1" max="1" width="10" style="1" bestFit="1" customWidth="1"/>
    <col min="2" max="2" width="13.77734375" style="3" bestFit="1" customWidth="1"/>
    <col min="3" max="3" width="9.21875" style="1" bestFit="1" customWidth="1"/>
    <col min="4" max="4" width="9.6640625" style="1" customWidth="1"/>
    <col min="5" max="5" width="6.77734375" style="1" bestFit="1" customWidth="1"/>
    <col min="6" max="6" width="14.21875" style="1" customWidth="1"/>
    <col min="7" max="7" width="10.88671875" style="1" customWidth="1"/>
    <col min="8" max="8" width="8.6640625" style="2" customWidth="1"/>
    <col min="9" max="9" width="9.33203125" style="1"/>
    <col min="10" max="11" width="7.21875" style="1" customWidth="1"/>
    <col min="12" max="13" width="11.5546875" style="1" customWidth="1"/>
    <col min="14" max="14" width="5.77734375" style="1" bestFit="1" customWidth="1"/>
    <col min="15" max="16384" width="9.33203125" style="1"/>
  </cols>
  <sheetData>
    <row r="1" spans="1:14" s="5" customFormat="1" ht="3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s="3" customFormat="1" ht="24" x14ac:dyDescent="0.25">
      <c r="A2" s="6" t="s">
        <v>14</v>
      </c>
      <c r="B2" s="6" t="s">
        <v>15</v>
      </c>
      <c r="C2" s="6" t="s">
        <v>16</v>
      </c>
      <c r="D2" s="6" t="s">
        <v>17</v>
      </c>
      <c r="E2" s="7">
        <v>52</v>
      </c>
      <c r="F2" s="6" t="s">
        <v>18</v>
      </c>
      <c r="G2" s="6" t="s">
        <v>19</v>
      </c>
      <c r="H2" s="8">
        <v>939370</v>
      </c>
      <c r="I2" s="8">
        <v>375000</v>
      </c>
      <c r="J2" s="7">
        <v>52</v>
      </c>
      <c r="K2" s="7" t="s">
        <v>20</v>
      </c>
      <c r="L2" s="9">
        <v>158331.03</v>
      </c>
      <c r="M2" s="7" t="s">
        <v>20</v>
      </c>
      <c r="N2" s="7">
        <v>2</v>
      </c>
    </row>
    <row r="3" spans="1:14" s="3" customFormat="1" ht="24" x14ac:dyDescent="0.25">
      <c r="A3" s="6" t="s">
        <v>21</v>
      </c>
      <c r="B3" s="6" t="s">
        <v>22</v>
      </c>
      <c r="C3" s="6" t="s">
        <v>23</v>
      </c>
      <c r="D3" s="6" t="s">
        <v>24</v>
      </c>
      <c r="E3" s="7">
        <v>36</v>
      </c>
      <c r="F3" s="6" t="s">
        <v>25</v>
      </c>
      <c r="G3" s="6" t="s">
        <v>26</v>
      </c>
      <c r="H3" s="8">
        <v>477091</v>
      </c>
      <c r="I3" s="8">
        <v>295200</v>
      </c>
      <c r="J3" s="7">
        <v>36</v>
      </c>
      <c r="K3" s="7" t="s">
        <v>20</v>
      </c>
      <c r="L3" s="9">
        <v>154458.20000000001</v>
      </c>
      <c r="M3" s="7" t="s">
        <v>20</v>
      </c>
      <c r="N3" s="7">
        <v>1</v>
      </c>
    </row>
    <row r="5" spans="1:14" x14ac:dyDescent="0.25">
      <c r="A5" s="1" t="s">
        <v>27</v>
      </c>
    </row>
  </sheetData>
  <conditionalFormatting sqref="M2:M3">
    <cfRule type="cellIs" dxfId="1" priority="2" operator="equal">
      <formula>"N"</formula>
    </cfRule>
  </conditionalFormatting>
  <conditionalFormatting sqref="K2:K3">
    <cfRule type="cellIs" dxfId="0" priority="1" operator="equal">
      <formula>"N"</formula>
    </cfRule>
  </conditionalFormatting>
  <pageMargins left="0.7" right="0.7" top="0.75" bottom="0.75" header="0.3" footer="0.3"/>
  <pageSetup scale="85" fitToHeight="0" orientation="landscape" r:id="rId1"/>
  <headerFooter alignWithMargins="0">
    <oddHeader>&amp;C&amp;"Arial,Bold"&amp;14RFA 2020-211 – All Applications&amp;RExhibit A,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3C950F-9C3E-457D-8275-555EEE5EA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3B5CA4-F093-43CD-90EA-D3FC85589B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C55598-BB76-490A-B6C5-58DF03B6D4EF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31c33541-f0e7-4482-9c8a-fb53b33b075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2020-10-09T15:08:28Z</dcterms:created>
  <dcterms:modified xsi:type="dcterms:W3CDTF">2020-10-09T15:08:54Z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