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https://floridahousing.sharepoint.com/sites/MF/allocations/Jeans SharePoint/all Ranking/2021 Spreadsheets/2021-102 PSN/"/>
    </mc:Choice>
  </mc:AlternateContent>
  <xr:revisionPtr revIDLastSave="6" documentId="8_{865AAC18-90D3-45B3-9CCF-0A751087E384}" xr6:coauthVersionLast="45" xr6:coauthVersionMax="45" xr10:uidLastSave="{158708A6-A5D7-477F-BC01-9FED9E956211}"/>
  <bookViews>
    <workbookView xWindow="-110" yWindow="-110" windowWidth="19420" windowHeight="10420" xr2:uid="{8B24A011-953E-46D1-8167-A83DAC47A82C}"/>
  </bookViews>
  <sheets>
    <sheet name="Recommendations" sheetId="1" r:id="rId1"/>
  </sheets>
  <definedNames>
    <definedName name="_xlnm.Print_Titles" localSheetId="0">Recommendations!$A:$A</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3" i="1" l="1"/>
  <c r="C4" i="1" s="1"/>
</calcChain>
</file>

<file path=xl/sharedStrings.xml><?xml version="1.0" encoding="utf-8"?>
<sst xmlns="http://schemas.openxmlformats.org/spreadsheetml/2006/main" count="67" uniqueCount="52">
  <si>
    <t xml:space="preserve">Total SAIL Funding </t>
  </si>
  <si>
    <t xml:space="preserve">Total SAIL Allocated </t>
  </si>
  <si>
    <t>Total SAIL Remaining</t>
  </si>
  <si>
    <t>Application Number</t>
  </si>
  <si>
    <t>Name of Development</t>
  </si>
  <si>
    <t>County</t>
  </si>
  <si>
    <t>County Size</t>
  </si>
  <si>
    <t>Name of Authorized Principal Representative</t>
  </si>
  <si>
    <t>Name of Developer</t>
  </si>
  <si>
    <t>Dev Category</t>
  </si>
  <si>
    <t>Development Type</t>
  </si>
  <si>
    <t>Demo</t>
  </si>
  <si>
    <t>Units</t>
  </si>
  <si>
    <t>SAIL Request Amount</t>
  </si>
  <si>
    <t>ELI Request Amount</t>
  </si>
  <si>
    <t>Total Request Amount (SAIL plus ELI)</t>
  </si>
  <si>
    <t>Eligible For Funding?</t>
  </si>
  <si>
    <t>Tier level</t>
  </si>
  <si>
    <t>Total Points</t>
  </si>
  <si>
    <t>Qualifies for the Youth Aging Out of Foster Care Goal</t>
  </si>
  <si>
    <t>Meets definition of Campus through institution or public university or college?</t>
  </si>
  <si>
    <t>Qualifying Financial Assistance Preference</t>
  </si>
  <si>
    <t>Per Unit Construction Funding Preference</t>
  </si>
  <si>
    <t>SAIL Request Per Unit (exclusive of ELI)</t>
  </si>
  <si>
    <t>SAIL Request as % of TDC Preference</t>
  </si>
  <si>
    <t>Florida Job Creation Preference</t>
  </si>
  <si>
    <t>Lottery Number</t>
  </si>
  <si>
    <t xml:space="preserve">Youth Aging Out of Foster Care Goal </t>
  </si>
  <si>
    <t>Small or Medium County Application, with a preference for a Tier 1 Application</t>
  </si>
  <si>
    <t>2021-302S</t>
  </si>
  <si>
    <t>Dillingham Apartments</t>
  </si>
  <si>
    <t>Osceola</t>
  </si>
  <si>
    <t>M</t>
  </si>
  <si>
    <t>James A. Shanks</t>
  </si>
  <si>
    <t>DDER Development, LLC; Osceola Mental Health, Inc.</t>
  </si>
  <si>
    <t>NC</t>
  </si>
  <si>
    <t>G</t>
  </si>
  <si>
    <t>80% PSN</t>
  </si>
  <si>
    <t>Y</t>
  </si>
  <si>
    <t>N</t>
  </si>
  <si>
    <t>N/A</t>
  </si>
  <si>
    <t>Large County Application, with a preference for a Tier 1 Application</t>
  </si>
  <si>
    <t>2021-299S</t>
  </si>
  <si>
    <t>Whispering Pines</t>
  </si>
  <si>
    <t>Pinellas</t>
  </si>
  <si>
    <t>L</t>
  </si>
  <si>
    <t>Jack D. Humburg</t>
  </si>
  <si>
    <t>Pinellas Affordable Living, Inc.; Boley Centers, Inc.</t>
  </si>
  <si>
    <t>Additional PSN Applications</t>
  </si>
  <si>
    <t>none</t>
  </si>
  <si>
    <t>On April 30, 2021, the Board of Directors of Florida Housing Finance Corporation approved the Review Committee’s motion and staff recommendation to select the above Applications for funding and invite the Applicants to enter credit underwriting.</t>
  </si>
  <si>
    <t>Any unsuccessful Applicant may file a notice of protest and a formal written protest in accordance with Section 120.57(3), Fla. Stat., Rule Chapter 28-110, F.A.C., and Rule 67-60.009, F.A.C. Failure to file a protest within the time prescribed in Section 120.57(3), Fla. Stat., shall constitute a waiver of proceedings under Chapter 120, Fla. Stat.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</si>
</sst>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quot;$&quot;#,##0.00_);[Red]\(&quot;$&quot;#,##0.00\)"/>
    <numFmt numFmtId="44" formatCode="_(&quot;$&quot;* #,##0.00_);_(&quot;$&quot;* \(#,##0.00\);_(&quot;$&quot;* &quot;-&quot;??_);_(@_)"/>
    <numFmt numFmtId="43" formatCode="_(* #,##0.00_);_(* \(#,##0.00\);_(* &quot;-&quot;??_);_(@_)"/>
    <numFmt numFmtId="164" formatCode="_(* #,##0_);_(* \(#,##0\);_(* &quot;-&quot;??_);_(@_)"/>
  </numFmts>
  <fonts count="10" x14ac:knownFonts="1">
    <font>
      <sz val="10"/>
      <name val="Arial"/>
    </font>
    <font>
      <sz val="11"/>
      <color theme="1"/>
      <name val="Calibri"/>
      <family val="2"/>
      <scheme val="minor"/>
    </font>
    <font>
      <sz val="10"/>
      <name val="Arial"/>
      <family val="2"/>
    </font>
    <font>
      <b/>
      <sz val="9"/>
      <color theme="1"/>
      <name val="Calibri"/>
      <family val="2"/>
      <scheme val="minor"/>
    </font>
    <font>
      <sz val="10"/>
      <color theme="1"/>
      <name val="Calibri"/>
      <family val="2"/>
      <scheme val="minor"/>
    </font>
    <font>
      <sz val="9"/>
      <color theme="1"/>
      <name val="Calibri"/>
      <family val="2"/>
      <scheme val="minor"/>
    </font>
    <font>
      <b/>
      <sz val="10"/>
      <color theme="1"/>
      <name val="Calibri"/>
      <family val="2"/>
      <scheme val="minor"/>
    </font>
    <font>
      <sz val="11"/>
      <color theme="1"/>
      <name val="Calibri"/>
      <family val="2"/>
    </font>
    <font>
      <sz val="9"/>
      <name val="Calibri"/>
      <family val="2"/>
    </font>
    <font>
      <sz val="9"/>
      <name val="Arial"/>
      <family val="2"/>
    </font>
  </fonts>
  <fills count="2">
    <fill>
      <patternFill patternType="none"/>
    </fill>
    <fill>
      <patternFill patternType="gray125"/>
    </fill>
  </fills>
  <borders count="5">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6">
    <xf numFmtId="0" fontId="0"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1" fillId="0" borderId="0"/>
    <xf numFmtId="43" fontId="1" fillId="0" borderId="0" applyFont="0" applyFill="0" applyBorder="0" applyAlignment="0" applyProtection="0"/>
  </cellStyleXfs>
  <cellXfs count="57">
    <xf numFmtId="0" fontId="0" fillId="0" borderId="0" xfId="0"/>
    <xf numFmtId="0" fontId="3" fillId="0" borderId="4" xfId="0" applyFont="1" applyBorder="1" applyAlignment="1" applyProtection="1">
      <alignment horizontal="center" vertical="center" textRotation="90" wrapText="1"/>
      <protection locked="0"/>
    </xf>
    <xf numFmtId="0" fontId="3" fillId="0" borderId="4" xfId="0" applyFont="1" applyBorder="1" applyAlignment="1">
      <alignment horizontal="center" vertical="center" textRotation="90" wrapText="1"/>
    </xf>
    <xf numFmtId="0" fontId="3" fillId="0" borderId="0" xfId="0" applyFont="1" applyAlignment="1">
      <alignment horizontal="center" vertical="center" textRotation="90"/>
    </xf>
    <xf numFmtId="0" fontId="4" fillId="0" borderId="0" xfId="0" applyFont="1" applyAlignment="1">
      <alignment horizontal="center" vertical="center"/>
    </xf>
    <xf numFmtId="0" fontId="5" fillId="0" borderId="3" xfId="0" applyFont="1" applyBorder="1" applyAlignment="1">
      <alignment horizontal="left" vertical="center" wrapText="1"/>
    </xf>
    <xf numFmtId="0" fontId="5" fillId="0" borderId="3" xfId="0" applyFont="1" applyBorder="1" applyAlignment="1">
      <alignment horizontal="center" vertical="center" wrapText="1"/>
    </xf>
    <xf numFmtId="3" fontId="5" fillId="0" borderId="3" xfId="0" applyNumberFormat="1" applyFont="1" applyBorder="1" applyAlignment="1">
      <alignment horizontal="left" vertical="center" wrapText="1"/>
    </xf>
    <xf numFmtId="0" fontId="5" fillId="0" borderId="3" xfId="0" applyFont="1" applyBorder="1" applyAlignment="1">
      <alignment horizontal="center" vertical="center"/>
    </xf>
    <xf numFmtId="0" fontId="5" fillId="0" borderId="3" xfId="3" applyNumberFormat="1" applyFont="1" applyBorder="1" applyAlignment="1" applyProtection="1">
      <alignment horizontal="center" vertical="center" wrapText="1"/>
      <protection locked="0"/>
    </xf>
    <xf numFmtId="0" fontId="5" fillId="0" borderId="3" xfId="0" applyFont="1" applyBorder="1" applyAlignment="1" applyProtection="1">
      <alignment horizontal="center" vertical="center" wrapText="1"/>
      <protection locked="0"/>
    </xf>
    <xf numFmtId="0" fontId="5" fillId="0" borderId="3" xfId="4" applyFont="1" applyBorder="1" applyAlignment="1">
      <alignment horizontal="center" vertical="center"/>
    </xf>
    <xf numFmtId="0" fontId="5" fillId="0" borderId="0" xfId="0" applyFont="1" applyAlignment="1">
      <alignment horizontal="center" vertical="center"/>
    </xf>
    <xf numFmtId="4" fontId="5" fillId="0" borderId="3" xfId="0" applyNumberFormat="1" applyFont="1" applyBorder="1" applyAlignment="1">
      <alignment horizontal="left" vertical="center" wrapText="1"/>
    </xf>
    <xf numFmtId="0" fontId="5" fillId="0" borderId="0" xfId="0" applyFont="1" applyAlignment="1">
      <alignment horizontal="left" vertical="center" wrapText="1"/>
    </xf>
    <xf numFmtId="0" fontId="5" fillId="0" borderId="0" xfId="0" applyFont="1" applyAlignment="1">
      <alignment horizontal="center" vertical="center" wrapText="1"/>
    </xf>
    <xf numFmtId="43" fontId="5" fillId="0" borderId="0" xfId="1" applyFont="1" applyBorder="1" applyAlignment="1">
      <alignment horizontal="left" vertical="center" wrapText="1"/>
    </xf>
    <xf numFmtId="0" fontId="5" fillId="0" borderId="0" xfId="5" applyNumberFormat="1" applyFont="1" applyBorder="1" applyAlignment="1">
      <alignment horizontal="center" vertical="center"/>
    </xf>
    <xf numFmtId="0" fontId="5" fillId="0" borderId="0" xfId="3" applyNumberFormat="1" applyFont="1" applyBorder="1" applyAlignment="1" applyProtection="1">
      <alignment horizontal="center" vertical="center" wrapText="1"/>
      <protection locked="0"/>
    </xf>
    <xf numFmtId="0" fontId="5" fillId="0" borderId="0" xfId="0" applyFont="1" applyAlignment="1" applyProtection="1">
      <alignment horizontal="center" vertical="center" wrapText="1"/>
      <protection locked="0"/>
    </xf>
    <xf numFmtId="0" fontId="5" fillId="0" borderId="0" xfId="4" applyFont="1" applyAlignment="1">
      <alignment horizontal="center" vertical="center"/>
    </xf>
    <xf numFmtId="0" fontId="5" fillId="0" borderId="0" xfId="4" applyFont="1" applyAlignment="1">
      <alignment vertical="center" wrapText="1"/>
    </xf>
    <xf numFmtId="43" fontId="5" fillId="0" borderId="0" xfId="5" applyFont="1" applyBorder="1" applyAlignment="1">
      <alignment vertical="center"/>
    </xf>
    <xf numFmtId="0" fontId="5" fillId="0" borderId="3" xfId="5" applyNumberFormat="1" applyFont="1" applyBorder="1" applyAlignment="1">
      <alignment horizontal="center" vertical="center"/>
    </xf>
    <xf numFmtId="0" fontId="6" fillId="0" borderId="0" xfId="0" applyFont="1" applyAlignment="1">
      <alignment horizontal="center" vertical="center"/>
    </xf>
    <xf numFmtId="44" fontId="6" fillId="0" borderId="0" xfId="2" applyFont="1" applyBorder="1" applyAlignment="1">
      <alignment vertical="center"/>
    </xf>
    <xf numFmtId="0" fontId="6" fillId="0" borderId="0" xfId="0" applyFont="1" applyAlignment="1">
      <alignment vertical="center"/>
    </xf>
    <xf numFmtId="164" fontId="6" fillId="0" borderId="3" xfId="1" applyNumberFormat="1" applyFont="1" applyBorder="1" applyAlignment="1">
      <alignment vertical="center"/>
    </xf>
    <xf numFmtId="0" fontId="6" fillId="0" borderId="0" xfId="0" applyFont="1" applyAlignment="1">
      <alignment vertical="center" wrapText="1"/>
    </xf>
    <xf numFmtId="164" fontId="6" fillId="0" borderId="0" xfId="1" applyNumberFormat="1" applyFont="1" applyBorder="1" applyAlignment="1">
      <alignment vertical="center"/>
    </xf>
    <xf numFmtId="0" fontId="4" fillId="0" borderId="0" xfId="0" applyFont="1" applyAlignment="1">
      <alignment vertical="center"/>
    </xf>
    <xf numFmtId="0" fontId="4" fillId="0" borderId="0" xfId="0" applyFont="1" applyAlignment="1">
      <alignment vertical="center" wrapText="1"/>
    </xf>
    <xf numFmtId="0" fontId="4" fillId="0" borderId="0" xfId="0" applyFont="1" applyAlignment="1">
      <alignment horizontal="left" vertical="center"/>
    </xf>
    <xf numFmtId="3" fontId="4" fillId="0" borderId="0" xfId="0" applyNumberFormat="1" applyFont="1" applyAlignment="1">
      <alignment vertical="center"/>
    </xf>
    <xf numFmtId="43" fontId="4" fillId="0" borderId="0" xfId="1" applyFont="1" applyFill="1" applyBorder="1" applyAlignment="1">
      <alignment horizontal="right" vertical="center" wrapText="1"/>
    </xf>
    <xf numFmtId="0" fontId="4" fillId="0" borderId="0" xfId="0" applyFont="1" applyAlignment="1" applyProtection="1">
      <alignment horizontal="center" vertical="center" wrapText="1"/>
      <protection locked="0"/>
    </xf>
    <xf numFmtId="0" fontId="4" fillId="0" borderId="0" xfId="0" applyFont="1" applyAlignment="1">
      <alignment horizontal="center" vertical="center" wrapText="1"/>
    </xf>
    <xf numFmtId="43" fontId="4" fillId="0" borderId="0" xfId="1" applyFont="1" applyBorder="1" applyAlignment="1">
      <alignment horizontal="left" vertical="center" wrapText="1"/>
    </xf>
    <xf numFmtId="10" fontId="4" fillId="0" borderId="0" xfId="3" applyNumberFormat="1" applyFont="1" applyBorder="1" applyAlignment="1" applyProtection="1">
      <alignment horizontal="center" vertical="center" wrapText="1"/>
      <protection locked="0"/>
    </xf>
    <xf numFmtId="43" fontId="5" fillId="0" borderId="3" xfId="1" applyFont="1" applyBorder="1" applyAlignment="1">
      <alignment horizontal="right" vertical="center" wrapText="1"/>
    </xf>
    <xf numFmtId="8" fontId="5" fillId="0" borderId="3" xfId="0" applyNumberFormat="1" applyFont="1" applyBorder="1" applyAlignment="1" applyProtection="1">
      <alignment vertical="center" wrapText="1"/>
      <protection locked="0"/>
    </xf>
    <xf numFmtId="0" fontId="5" fillId="0" borderId="0" xfId="0" applyFont="1" applyAlignment="1">
      <alignment vertical="center"/>
    </xf>
    <xf numFmtId="0" fontId="4" fillId="0" borderId="0" xfId="0" applyFont="1" applyAlignment="1" applyProtection="1">
      <alignment vertical="center" wrapText="1"/>
      <protection locked="0"/>
    </xf>
    <xf numFmtId="8" fontId="4" fillId="0" borderId="0" xfId="0" applyNumberFormat="1" applyFont="1" applyAlignment="1" applyProtection="1">
      <alignment vertical="center" wrapText="1"/>
      <protection locked="0"/>
    </xf>
    <xf numFmtId="43" fontId="5" fillId="0" borderId="0" xfId="1" applyFont="1" applyBorder="1" applyAlignment="1">
      <alignment horizontal="right" vertical="center" wrapText="1"/>
    </xf>
    <xf numFmtId="8" fontId="5" fillId="0" borderId="0" xfId="0" applyNumberFormat="1" applyFont="1" applyAlignment="1" applyProtection="1">
      <alignment vertical="center" wrapText="1"/>
      <protection locked="0"/>
    </xf>
    <xf numFmtId="0" fontId="6" fillId="0" borderId="0" xfId="0" applyFont="1" applyAlignment="1" applyProtection="1">
      <alignment vertical="center"/>
      <protection locked="0"/>
    </xf>
    <xf numFmtId="43" fontId="5" fillId="0" borderId="0" xfId="1" applyFont="1" applyFill="1" applyBorder="1" applyAlignment="1">
      <alignment horizontal="right" vertical="center" wrapText="1"/>
    </xf>
    <xf numFmtId="0" fontId="7" fillId="0" borderId="0" xfId="0" applyFont="1"/>
    <xf numFmtId="0" fontId="8" fillId="0" borderId="0" xfId="0" applyFont="1" applyAlignment="1">
      <alignment vertical="center"/>
    </xf>
    <xf numFmtId="0" fontId="9" fillId="0" borderId="0" xfId="0" applyFont="1"/>
    <xf numFmtId="0" fontId="8" fillId="0" borderId="0" xfId="0" applyFont="1" applyAlignment="1">
      <alignment horizontal="left" vertical="center" wrapText="1"/>
    </xf>
    <xf numFmtId="0" fontId="6" fillId="0" borderId="1" xfId="0" applyFont="1" applyBorder="1" applyAlignment="1">
      <alignment horizontal="left" vertical="center" wrapText="1"/>
    </xf>
    <xf numFmtId="0" fontId="6" fillId="0" borderId="2" xfId="0" applyFont="1" applyBorder="1" applyAlignment="1">
      <alignment horizontal="left" vertical="center" wrapText="1"/>
    </xf>
    <xf numFmtId="0" fontId="6" fillId="0" borderId="0" xfId="0" applyFont="1" applyAlignment="1">
      <alignment horizontal="left" vertical="center" wrapText="1"/>
    </xf>
    <xf numFmtId="164" fontId="6" fillId="0" borderId="0" xfId="1" applyNumberFormat="1" applyFont="1" applyBorder="1" applyAlignment="1">
      <alignment horizontal="center" vertical="center"/>
    </xf>
    <xf numFmtId="0" fontId="6" fillId="0" borderId="0" xfId="0" applyFont="1" applyAlignment="1">
      <alignment horizontal="center" vertical="center"/>
    </xf>
  </cellXfs>
  <cellStyles count="6">
    <cellStyle name="Comma" xfId="1" builtinId="3"/>
    <cellStyle name="Comma 3" xfId="5" xr:uid="{B399508E-4E8B-4214-90F8-02AEF4CE8683}"/>
    <cellStyle name="Currency" xfId="2" builtinId="4"/>
    <cellStyle name="Normal" xfId="0" builtinId="0"/>
    <cellStyle name="Normal 2" xfId="4" xr:uid="{8078DF6F-64B5-4EDF-8582-61CB6CCDF9D3}"/>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309D4C-68B5-4DF8-B2C0-F51555F2E621}">
  <sheetPr>
    <pageSetUpPr fitToPage="1"/>
  </sheetPr>
  <dimension ref="A1:Y89"/>
  <sheetViews>
    <sheetView showGridLines="0" tabSelected="1" zoomScale="90" zoomScaleNormal="90" workbookViewId="0">
      <pane xSplit="1" ySplit="6" topLeftCell="B7" activePane="bottomRight" state="frozen"/>
      <selection activeCell="L7" sqref="L7:M12"/>
      <selection pane="topRight" activeCell="L7" sqref="L7:M12"/>
      <selection pane="bottomLeft" activeCell="L7" sqref="L7:M12"/>
      <selection pane="bottomRight" activeCell="E8" sqref="E8"/>
    </sheetView>
  </sheetViews>
  <sheetFormatPr defaultColWidth="9.1796875" defaultRowHeight="13" x14ac:dyDescent="0.25"/>
  <cols>
    <col min="1" max="1" width="12.81640625" style="30" customWidth="1"/>
    <col min="2" max="2" width="15" style="31" customWidth="1"/>
    <col min="3" max="3" width="11.453125" style="30" bestFit="1" customWidth="1"/>
    <col min="4" max="4" width="6.08984375" style="4" customWidth="1"/>
    <col min="5" max="5" width="12.81640625" style="4" customWidth="1"/>
    <col min="6" max="6" width="15.1796875" style="30" customWidth="1"/>
    <col min="7" max="7" width="2.90625" style="30" hidden="1" customWidth="1"/>
    <col min="8" max="8" width="5.08984375" style="30" hidden="1" customWidth="1"/>
    <col min="9" max="9" width="4.453125" style="30" customWidth="1"/>
    <col min="10" max="10" width="2.90625" style="30" customWidth="1"/>
    <col min="11" max="11" width="9.81640625" style="4" hidden="1" customWidth="1"/>
    <col min="12" max="12" width="8.54296875" style="4" hidden="1" customWidth="1"/>
    <col min="13" max="13" width="12.08984375" style="30" customWidth="1"/>
    <col min="14" max="14" width="5.08984375" style="30" bestFit="1" customWidth="1"/>
    <col min="15" max="15" width="2.90625" style="30" bestFit="1" customWidth="1"/>
    <col min="16" max="16" width="5" style="30" customWidth="1"/>
    <col min="17" max="17" width="9.453125" style="30" bestFit="1" customWidth="1"/>
    <col min="18" max="18" width="13.81640625" style="30" bestFit="1" customWidth="1"/>
    <col min="19" max="20" width="9.54296875" style="30" bestFit="1" customWidth="1"/>
    <col min="21" max="21" width="11.1796875" style="30" customWidth="1"/>
    <col min="22" max="23" width="7.36328125" style="30" bestFit="1" customWidth="1"/>
    <col min="24" max="24" width="2.90625" style="30" bestFit="1" customWidth="1"/>
    <col min="25" max="25" width="0" style="30" hidden="1" customWidth="1"/>
    <col min="26" max="16384" width="9.1796875" style="30"/>
  </cols>
  <sheetData>
    <row r="1" spans="1:25" s="26" customFormat="1" x14ac:dyDescent="0.25">
      <c r="A1" s="56"/>
      <c r="B1" s="56"/>
      <c r="C1" s="56"/>
      <c r="D1" s="56"/>
      <c r="E1" s="24"/>
      <c r="F1" s="25"/>
      <c r="G1" s="24"/>
      <c r="H1" s="25"/>
      <c r="I1" s="25"/>
      <c r="K1" s="24"/>
      <c r="L1" s="24"/>
    </row>
    <row r="2" spans="1:25" s="26" customFormat="1" ht="13" customHeight="1" x14ac:dyDescent="0.25">
      <c r="A2" s="52" t="s">
        <v>0</v>
      </c>
      <c r="B2" s="53"/>
      <c r="C2" s="27">
        <v>12630250</v>
      </c>
      <c r="D2" s="24"/>
      <c r="E2" s="54"/>
      <c r="F2" s="54"/>
      <c r="G2" s="55"/>
      <c r="H2" s="55"/>
      <c r="I2" s="55"/>
      <c r="J2" s="55"/>
      <c r="K2" s="55"/>
      <c r="L2" s="55"/>
      <c r="M2" s="55"/>
      <c r="N2" s="28"/>
      <c r="O2" s="54"/>
      <c r="P2" s="54"/>
      <c r="Q2" s="54"/>
      <c r="R2" s="54"/>
      <c r="S2" s="54"/>
      <c r="T2" s="29"/>
    </row>
    <row r="3" spans="1:25" s="26" customFormat="1" ht="13" customHeight="1" x14ac:dyDescent="0.25">
      <c r="A3" s="52" t="s">
        <v>1</v>
      </c>
      <c r="B3" s="53"/>
      <c r="C3" s="27">
        <f>SUM(M7:M34)</f>
        <v>9956085</v>
      </c>
      <c r="E3" s="54"/>
      <c r="F3" s="54"/>
      <c r="G3" s="55"/>
      <c r="H3" s="55"/>
      <c r="I3" s="55"/>
      <c r="J3" s="55"/>
      <c r="K3" s="55"/>
      <c r="L3" s="55"/>
      <c r="M3" s="55"/>
      <c r="N3" s="28"/>
      <c r="O3" s="54"/>
      <c r="P3" s="54"/>
      <c r="Q3" s="54"/>
      <c r="R3" s="54"/>
      <c r="S3" s="54"/>
      <c r="T3" s="29"/>
      <c r="U3" s="29"/>
      <c r="V3" s="29"/>
    </row>
    <row r="4" spans="1:25" s="26" customFormat="1" ht="13" customHeight="1" x14ac:dyDescent="0.25">
      <c r="A4" s="52" t="s">
        <v>2</v>
      </c>
      <c r="B4" s="53"/>
      <c r="C4" s="27">
        <f>C2-C3</f>
        <v>2674165</v>
      </c>
      <c r="E4" s="54"/>
      <c r="F4" s="54"/>
      <c r="G4" s="55"/>
      <c r="H4" s="55"/>
      <c r="I4" s="55"/>
      <c r="J4" s="55"/>
      <c r="K4" s="55"/>
      <c r="L4" s="55"/>
      <c r="M4" s="55"/>
      <c r="N4" s="28"/>
      <c r="O4" s="54"/>
      <c r="P4" s="54"/>
      <c r="Q4" s="54"/>
      <c r="R4" s="54"/>
      <c r="S4" s="54"/>
      <c r="T4" s="29"/>
    </row>
    <row r="5" spans="1:25" x14ac:dyDescent="0.25">
      <c r="J5" s="32"/>
      <c r="K5" s="32"/>
      <c r="L5" s="32"/>
      <c r="P5" s="32"/>
      <c r="Q5" s="32"/>
      <c r="R5" s="32"/>
      <c r="S5" s="32"/>
      <c r="T5" s="32"/>
      <c r="U5" s="32"/>
    </row>
    <row r="6" spans="1:25" s="3" customFormat="1" ht="71" customHeight="1" x14ac:dyDescent="0.25">
      <c r="A6" s="1" t="s">
        <v>3</v>
      </c>
      <c r="B6" s="1" t="s">
        <v>4</v>
      </c>
      <c r="C6" s="1" t="s">
        <v>5</v>
      </c>
      <c r="D6" s="1" t="s">
        <v>6</v>
      </c>
      <c r="E6" s="1" t="s">
        <v>7</v>
      </c>
      <c r="F6" s="1" t="s">
        <v>8</v>
      </c>
      <c r="G6" s="1" t="s">
        <v>9</v>
      </c>
      <c r="H6" s="1" t="s">
        <v>10</v>
      </c>
      <c r="I6" s="1" t="s">
        <v>11</v>
      </c>
      <c r="J6" s="2" t="s">
        <v>12</v>
      </c>
      <c r="K6" s="1" t="s">
        <v>13</v>
      </c>
      <c r="L6" s="1" t="s">
        <v>14</v>
      </c>
      <c r="M6" s="1" t="s">
        <v>15</v>
      </c>
      <c r="N6" s="1" t="s">
        <v>16</v>
      </c>
      <c r="O6" s="2" t="s">
        <v>17</v>
      </c>
      <c r="P6" s="1" t="s">
        <v>18</v>
      </c>
      <c r="Q6" s="1" t="s">
        <v>19</v>
      </c>
      <c r="R6" s="1" t="s">
        <v>20</v>
      </c>
      <c r="S6" s="1" t="s">
        <v>21</v>
      </c>
      <c r="T6" s="1" t="s">
        <v>22</v>
      </c>
      <c r="U6" s="1" t="s">
        <v>23</v>
      </c>
      <c r="V6" s="1" t="s">
        <v>24</v>
      </c>
      <c r="W6" s="1" t="s">
        <v>25</v>
      </c>
      <c r="X6" s="1" t="s">
        <v>26</v>
      </c>
    </row>
    <row r="7" spans="1:25" x14ac:dyDescent="0.25">
      <c r="D7" s="31"/>
      <c r="E7" s="31"/>
      <c r="F7" s="31"/>
      <c r="G7" s="4"/>
      <c r="H7" s="4"/>
      <c r="I7" s="4"/>
      <c r="J7" s="33"/>
      <c r="K7" s="33"/>
      <c r="L7" s="34"/>
      <c r="M7" s="35"/>
      <c r="N7" s="36"/>
      <c r="O7" s="4"/>
      <c r="P7" s="4"/>
      <c r="Q7" s="4"/>
      <c r="R7" s="4"/>
      <c r="S7" s="4"/>
      <c r="T7" s="37"/>
      <c r="U7" s="38"/>
      <c r="V7" s="35"/>
      <c r="W7" s="35"/>
      <c r="X7" s="35"/>
    </row>
    <row r="8" spans="1:25" x14ac:dyDescent="0.25">
      <c r="A8" s="26" t="s">
        <v>27</v>
      </c>
      <c r="D8" s="31"/>
      <c r="E8" s="31"/>
      <c r="F8" s="31"/>
      <c r="G8" s="4"/>
      <c r="H8" s="4"/>
      <c r="I8" s="4"/>
      <c r="J8" s="33"/>
      <c r="K8" s="33"/>
      <c r="L8" s="34"/>
      <c r="M8" s="35"/>
      <c r="N8" s="36"/>
      <c r="O8" s="4"/>
      <c r="P8" s="4"/>
      <c r="Q8" s="4"/>
      <c r="R8" s="4"/>
      <c r="S8" s="4"/>
      <c r="T8" s="37"/>
      <c r="U8" s="38"/>
      <c r="V8" s="35"/>
      <c r="W8" s="35"/>
      <c r="X8" s="35"/>
    </row>
    <row r="9" spans="1:25" x14ac:dyDescent="0.25">
      <c r="A9" s="30" t="s">
        <v>49</v>
      </c>
      <c r="D9" s="31"/>
      <c r="E9" s="31"/>
      <c r="F9" s="31"/>
      <c r="G9" s="4"/>
      <c r="H9" s="4"/>
      <c r="I9" s="4"/>
      <c r="J9" s="33"/>
      <c r="K9" s="33"/>
      <c r="L9" s="34"/>
      <c r="M9" s="35"/>
      <c r="N9" s="36"/>
      <c r="O9" s="4"/>
      <c r="P9" s="4"/>
      <c r="Q9" s="4"/>
      <c r="R9" s="4"/>
      <c r="S9" s="4"/>
      <c r="T9" s="37"/>
      <c r="U9" s="38"/>
      <c r="V9" s="35"/>
      <c r="W9" s="35"/>
      <c r="X9" s="35"/>
    </row>
    <row r="10" spans="1:25" x14ac:dyDescent="0.25">
      <c r="D10" s="31"/>
      <c r="E10" s="31"/>
      <c r="F10" s="31"/>
      <c r="G10" s="4"/>
      <c r="H10" s="4"/>
      <c r="I10" s="4"/>
      <c r="J10" s="33"/>
      <c r="K10" s="33"/>
      <c r="L10" s="34"/>
      <c r="M10" s="35"/>
      <c r="N10" s="36"/>
      <c r="O10" s="4"/>
      <c r="P10" s="4"/>
      <c r="Q10" s="4"/>
      <c r="R10" s="4"/>
      <c r="S10" s="4"/>
      <c r="T10" s="37"/>
      <c r="U10" s="38"/>
      <c r="V10" s="35"/>
      <c r="W10" s="35"/>
      <c r="X10" s="35"/>
    </row>
    <row r="11" spans="1:25" x14ac:dyDescent="0.25">
      <c r="A11" s="26" t="s">
        <v>28</v>
      </c>
      <c r="D11" s="31"/>
      <c r="E11" s="31"/>
      <c r="F11" s="31"/>
      <c r="G11" s="4"/>
      <c r="H11" s="4"/>
      <c r="I11" s="4"/>
      <c r="J11" s="33"/>
      <c r="K11" s="33"/>
      <c r="L11" s="34"/>
      <c r="M11" s="35"/>
      <c r="N11" s="36"/>
      <c r="O11" s="4"/>
      <c r="P11" s="4"/>
      <c r="Q11" s="4"/>
      <c r="R11" s="4"/>
      <c r="S11" s="4"/>
      <c r="T11" s="37"/>
      <c r="U11" s="38"/>
      <c r="V11" s="35"/>
      <c r="W11" s="35"/>
      <c r="X11" s="35"/>
      <c r="Y11" s="4"/>
    </row>
    <row r="12" spans="1:25" s="41" customFormat="1" ht="36" x14ac:dyDescent="0.25">
      <c r="A12" s="5" t="s">
        <v>29</v>
      </c>
      <c r="B12" s="5" t="s">
        <v>30</v>
      </c>
      <c r="C12" s="5" t="s">
        <v>31</v>
      </c>
      <c r="D12" s="8" t="s">
        <v>32</v>
      </c>
      <c r="E12" s="5" t="s">
        <v>33</v>
      </c>
      <c r="F12" s="5" t="s">
        <v>34</v>
      </c>
      <c r="G12" s="6" t="s">
        <v>35</v>
      </c>
      <c r="H12" s="6" t="s">
        <v>36</v>
      </c>
      <c r="I12" s="5" t="s">
        <v>37</v>
      </c>
      <c r="J12" s="6">
        <v>30</v>
      </c>
      <c r="K12" s="7">
        <v>4875000</v>
      </c>
      <c r="L12" s="7">
        <v>434500</v>
      </c>
      <c r="M12" s="39">
        <v>5309500</v>
      </c>
      <c r="N12" s="8" t="s">
        <v>38</v>
      </c>
      <c r="O12" s="8">
        <v>1</v>
      </c>
      <c r="P12" s="8">
        <v>118</v>
      </c>
      <c r="Q12" s="8" t="s">
        <v>39</v>
      </c>
      <c r="R12" s="8" t="s">
        <v>40</v>
      </c>
      <c r="S12" s="8" t="s">
        <v>39</v>
      </c>
      <c r="T12" s="8" t="s">
        <v>38</v>
      </c>
      <c r="U12" s="40">
        <v>162500</v>
      </c>
      <c r="V12" s="9" t="s">
        <v>38</v>
      </c>
      <c r="W12" s="10" t="s">
        <v>38</v>
      </c>
      <c r="X12" s="11">
        <v>4</v>
      </c>
      <c r="Y12" s="12"/>
    </row>
    <row r="13" spans="1:25" x14ac:dyDescent="0.25">
      <c r="D13" s="31"/>
      <c r="E13" s="31"/>
      <c r="F13" s="31"/>
      <c r="G13" s="4"/>
      <c r="H13" s="4"/>
      <c r="I13" s="4"/>
      <c r="J13" s="33"/>
      <c r="K13" s="33"/>
      <c r="L13" s="34"/>
      <c r="M13" s="35"/>
      <c r="N13" s="36"/>
      <c r="O13" s="4"/>
      <c r="P13" s="4"/>
      <c r="Q13" s="4"/>
      <c r="R13" s="4"/>
      <c r="S13" s="4"/>
      <c r="T13" s="37"/>
      <c r="U13" s="38"/>
      <c r="V13" s="35"/>
      <c r="W13" s="35"/>
      <c r="X13" s="35"/>
      <c r="Y13" s="4"/>
    </row>
    <row r="14" spans="1:25" x14ac:dyDescent="0.25">
      <c r="A14" s="26" t="s">
        <v>41</v>
      </c>
      <c r="B14" s="42"/>
      <c r="C14" s="42"/>
      <c r="D14" s="42"/>
      <c r="E14" s="42"/>
      <c r="F14" s="42"/>
      <c r="G14" s="35"/>
      <c r="H14" s="35"/>
      <c r="I14" s="35"/>
      <c r="J14" s="35"/>
      <c r="K14" s="43"/>
      <c r="L14" s="43"/>
      <c r="M14" s="35"/>
      <c r="N14" s="35"/>
      <c r="O14" s="35"/>
      <c r="P14" s="43"/>
      <c r="Q14" s="43"/>
      <c r="R14" s="43"/>
      <c r="S14" s="35"/>
      <c r="T14" s="35"/>
      <c r="U14" s="4"/>
    </row>
    <row r="15" spans="1:25" s="41" customFormat="1" ht="36" x14ac:dyDescent="0.25">
      <c r="A15" s="5" t="s">
        <v>42</v>
      </c>
      <c r="B15" s="5" t="s">
        <v>43</v>
      </c>
      <c r="C15" s="5" t="s">
        <v>44</v>
      </c>
      <c r="D15" s="6" t="s">
        <v>45</v>
      </c>
      <c r="E15" s="5" t="s">
        <v>46</v>
      </c>
      <c r="F15" s="5" t="s">
        <v>47</v>
      </c>
      <c r="G15" s="6" t="s">
        <v>35</v>
      </c>
      <c r="H15" s="6" t="s">
        <v>36</v>
      </c>
      <c r="I15" s="5" t="s">
        <v>37</v>
      </c>
      <c r="J15" s="6">
        <v>20</v>
      </c>
      <c r="K15" s="13">
        <v>4350585</v>
      </c>
      <c r="L15" s="13">
        <v>296000</v>
      </c>
      <c r="M15" s="39">
        <v>4646585</v>
      </c>
      <c r="N15" s="23" t="s">
        <v>38</v>
      </c>
      <c r="O15" s="6">
        <v>1</v>
      </c>
      <c r="P15" s="8">
        <v>131</v>
      </c>
      <c r="Q15" s="8" t="s">
        <v>39</v>
      </c>
      <c r="R15" s="8" t="s">
        <v>40</v>
      </c>
      <c r="S15" s="8" t="s">
        <v>38</v>
      </c>
      <c r="T15" s="8" t="s">
        <v>38</v>
      </c>
      <c r="U15" s="40">
        <v>217529.25</v>
      </c>
      <c r="V15" s="9" t="s">
        <v>39</v>
      </c>
      <c r="W15" s="10" t="s">
        <v>38</v>
      </c>
      <c r="X15" s="11">
        <v>3</v>
      </c>
      <c r="Y15" s="12"/>
    </row>
    <row r="16" spans="1:25" s="41" customFormat="1" ht="12" x14ac:dyDescent="0.25">
      <c r="A16" s="14"/>
      <c r="B16" s="14"/>
      <c r="C16" s="14"/>
      <c r="D16" s="15"/>
      <c r="E16" s="14"/>
      <c r="F16" s="14"/>
      <c r="G16" s="15"/>
      <c r="H16" s="15"/>
      <c r="I16" s="15"/>
      <c r="J16" s="15"/>
      <c r="K16" s="16"/>
      <c r="L16" s="16"/>
      <c r="M16" s="44"/>
      <c r="N16" s="17"/>
      <c r="O16" s="15"/>
      <c r="P16" s="12"/>
      <c r="Q16" s="12"/>
      <c r="R16" s="12"/>
      <c r="S16" s="12"/>
      <c r="T16" s="12"/>
      <c r="U16" s="45"/>
      <c r="V16" s="18"/>
      <c r="W16" s="19"/>
      <c r="X16" s="20"/>
      <c r="Y16" s="12"/>
    </row>
    <row r="17" spans="1:25" x14ac:dyDescent="0.25">
      <c r="A17" s="46" t="s">
        <v>48</v>
      </c>
      <c r="B17" s="42"/>
      <c r="C17" s="42"/>
      <c r="D17" s="42"/>
      <c r="E17" s="42"/>
      <c r="F17" s="42"/>
      <c r="G17" s="35"/>
      <c r="H17" s="35"/>
      <c r="I17" s="35"/>
      <c r="J17" s="35"/>
      <c r="K17" s="43"/>
      <c r="L17" s="43"/>
      <c r="M17" s="35"/>
      <c r="N17" s="35"/>
      <c r="O17" s="35"/>
      <c r="P17" s="43"/>
      <c r="Q17" s="43"/>
      <c r="R17" s="43"/>
      <c r="S17" s="35"/>
      <c r="T17" s="35"/>
      <c r="U17" s="4"/>
    </row>
    <row r="18" spans="1:25" s="41" customFormat="1" ht="12" x14ac:dyDescent="0.25">
      <c r="A18" s="21" t="s">
        <v>49</v>
      </c>
      <c r="B18" s="21"/>
      <c r="C18" s="21"/>
      <c r="D18" s="15"/>
      <c r="E18" s="21"/>
      <c r="F18" s="21"/>
      <c r="G18" s="20"/>
      <c r="H18" s="20"/>
      <c r="I18" s="20"/>
      <c r="J18" s="20"/>
      <c r="K18" s="22"/>
      <c r="L18" s="22"/>
      <c r="M18" s="47"/>
      <c r="N18" s="17"/>
      <c r="O18" s="15"/>
      <c r="P18" s="12"/>
      <c r="Q18" s="12"/>
      <c r="R18" s="12"/>
      <c r="S18" s="12"/>
      <c r="T18" s="12"/>
      <c r="U18" s="45"/>
      <c r="V18" s="18"/>
      <c r="W18" s="19"/>
      <c r="X18" s="20"/>
      <c r="Y18" s="12"/>
    </row>
    <row r="19" spans="1:25" x14ac:dyDescent="0.25">
      <c r="B19" s="30"/>
      <c r="D19" s="30"/>
      <c r="E19" s="30"/>
      <c r="K19" s="30"/>
      <c r="L19" s="30"/>
    </row>
    <row r="20" spans="1:25" ht="14.5" x14ac:dyDescent="0.35">
      <c r="A20" s="49" t="s">
        <v>50</v>
      </c>
      <c r="B20" s="30"/>
      <c r="D20" s="30"/>
      <c r="E20" s="30"/>
      <c r="H20" s="48"/>
      <c r="K20" s="30"/>
      <c r="L20" s="30"/>
    </row>
    <row r="21" spans="1:25" x14ac:dyDescent="0.25">
      <c r="A21" s="50"/>
      <c r="B21" s="30"/>
      <c r="D21" s="30"/>
      <c r="E21" s="30"/>
      <c r="K21" s="30"/>
      <c r="L21" s="30"/>
    </row>
    <row r="22" spans="1:25" x14ac:dyDescent="0.25">
      <c r="A22" s="51" t="s">
        <v>51</v>
      </c>
      <c r="B22" s="51"/>
      <c r="C22" s="51"/>
      <c r="D22" s="51"/>
      <c r="E22" s="51"/>
      <c r="F22" s="51"/>
      <c r="G22" s="51"/>
      <c r="H22" s="51"/>
      <c r="I22" s="51"/>
      <c r="J22" s="51"/>
      <c r="K22" s="51"/>
      <c r="L22" s="51"/>
      <c r="M22" s="51"/>
      <c r="N22" s="51"/>
      <c r="O22" s="51"/>
      <c r="P22" s="51"/>
      <c r="Q22" s="51"/>
      <c r="R22" s="51"/>
      <c r="S22" s="51"/>
      <c r="T22" s="51"/>
      <c r="U22" s="51"/>
      <c r="V22" s="51"/>
      <c r="W22" s="51"/>
    </row>
    <row r="23" spans="1:25" x14ac:dyDescent="0.25">
      <c r="A23" s="51"/>
      <c r="B23" s="51"/>
      <c r="C23" s="51"/>
      <c r="D23" s="51"/>
      <c r="E23" s="51"/>
      <c r="F23" s="51"/>
      <c r="G23" s="51"/>
      <c r="H23" s="51"/>
      <c r="I23" s="51"/>
      <c r="J23" s="51"/>
      <c r="K23" s="51"/>
      <c r="L23" s="51"/>
      <c r="M23" s="51"/>
      <c r="N23" s="51"/>
      <c r="O23" s="51"/>
      <c r="P23" s="51"/>
      <c r="Q23" s="51"/>
      <c r="R23" s="51"/>
      <c r="S23" s="51"/>
      <c r="T23" s="51"/>
      <c r="U23" s="51"/>
      <c r="V23" s="51"/>
      <c r="W23" s="51"/>
    </row>
    <row r="24" spans="1:25" x14ac:dyDescent="0.25">
      <c r="B24" s="30"/>
      <c r="D24" s="30"/>
      <c r="E24" s="30"/>
      <c r="K24" s="30"/>
      <c r="L24" s="30"/>
    </row>
    <row r="25" spans="1:25" x14ac:dyDescent="0.25">
      <c r="B25" s="30"/>
      <c r="D25" s="30"/>
      <c r="E25" s="30"/>
      <c r="K25" s="30"/>
      <c r="L25" s="30"/>
    </row>
    <row r="26" spans="1:25" x14ac:dyDescent="0.25">
      <c r="B26" s="30"/>
      <c r="D26" s="30"/>
      <c r="E26" s="30"/>
      <c r="K26" s="30"/>
      <c r="L26" s="30"/>
    </row>
    <row r="27" spans="1:25" x14ac:dyDescent="0.25">
      <c r="B27" s="30"/>
      <c r="D27" s="30"/>
      <c r="E27" s="30"/>
      <c r="K27" s="30"/>
      <c r="L27" s="30"/>
    </row>
    <row r="28" spans="1:25" x14ac:dyDescent="0.25">
      <c r="B28" s="30"/>
      <c r="D28" s="30"/>
      <c r="E28" s="30"/>
      <c r="K28" s="30"/>
      <c r="L28" s="30"/>
    </row>
    <row r="29" spans="1:25" x14ac:dyDescent="0.25">
      <c r="B29" s="30"/>
      <c r="D29" s="30"/>
      <c r="E29" s="30"/>
      <c r="K29" s="30"/>
      <c r="L29" s="30"/>
    </row>
    <row r="30" spans="1:25" x14ac:dyDescent="0.25">
      <c r="B30" s="30"/>
      <c r="D30" s="30"/>
      <c r="E30" s="30"/>
      <c r="K30" s="30"/>
      <c r="L30" s="30"/>
    </row>
    <row r="31" spans="1:25" x14ac:dyDescent="0.25">
      <c r="B31" s="30"/>
      <c r="D31" s="30"/>
      <c r="E31" s="30"/>
      <c r="K31" s="30"/>
      <c r="L31" s="30"/>
    </row>
    <row r="32" spans="1:25" x14ac:dyDescent="0.25">
      <c r="B32" s="30"/>
      <c r="D32" s="30"/>
      <c r="E32" s="30"/>
      <c r="K32" s="30"/>
      <c r="L32" s="30"/>
    </row>
    <row r="33" spans="2:12" x14ac:dyDescent="0.25">
      <c r="B33" s="30"/>
      <c r="D33" s="30"/>
      <c r="E33" s="30"/>
      <c r="K33" s="30"/>
      <c r="L33" s="30"/>
    </row>
    <row r="34" spans="2:12" x14ac:dyDescent="0.25">
      <c r="B34" s="30"/>
      <c r="D34" s="30"/>
      <c r="E34" s="30"/>
      <c r="K34" s="30"/>
      <c r="L34" s="30"/>
    </row>
    <row r="35" spans="2:12" x14ac:dyDescent="0.25">
      <c r="B35" s="30"/>
      <c r="D35" s="30"/>
      <c r="E35" s="30"/>
      <c r="K35" s="30"/>
      <c r="L35" s="30"/>
    </row>
    <row r="36" spans="2:12" x14ac:dyDescent="0.25">
      <c r="B36" s="30"/>
      <c r="D36" s="30"/>
      <c r="E36" s="30"/>
      <c r="K36" s="30"/>
      <c r="L36" s="30"/>
    </row>
    <row r="37" spans="2:12" x14ac:dyDescent="0.25">
      <c r="B37" s="30"/>
      <c r="D37" s="30"/>
      <c r="E37" s="30"/>
      <c r="K37" s="30"/>
      <c r="L37" s="30"/>
    </row>
    <row r="38" spans="2:12" x14ac:dyDescent="0.25">
      <c r="B38" s="30"/>
      <c r="D38" s="30"/>
      <c r="E38" s="30"/>
      <c r="K38" s="30"/>
      <c r="L38" s="30"/>
    </row>
    <row r="39" spans="2:12" x14ac:dyDescent="0.25">
      <c r="B39" s="30"/>
      <c r="D39" s="30"/>
      <c r="E39" s="30"/>
      <c r="K39" s="30"/>
      <c r="L39" s="30"/>
    </row>
    <row r="40" spans="2:12" x14ac:dyDescent="0.25">
      <c r="B40" s="30"/>
      <c r="D40" s="30"/>
      <c r="E40" s="30"/>
      <c r="K40" s="30"/>
      <c r="L40" s="30"/>
    </row>
    <row r="41" spans="2:12" x14ac:dyDescent="0.25">
      <c r="B41" s="30"/>
      <c r="D41" s="30"/>
      <c r="E41" s="30"/>
      <c r="K41" s="30"/>
      <c r="L41" s="30"/>
    </row>
    <row r="42" spans="2:12" x14ac:dyDescent="0.25">
      <c r="B42" s="30"/>
      <c r="D42" s="30"/>
      <c r="E42" s="30"/>
      <c r="K42" s="30"/>
      <c r="L42" s="30"/>
    </row>
    <row r="43" spans="2:12" x14ac:dyDescent="0.25">
      <c r="B43" s="30"/>
      <c r="D43" s="30"/>
      <c r="E43" s="30"/>
      <c r="K43" s="30"/>
      <c r="L43" s="30"/>
    </row>
    <row r="44" spans="2:12" x14ac:dyDescent="0.25">
      <c r="B44" s="30"/>
      <c r="D44" s="30"/>
      <c r="E44" s="30"/>
      <c r="K44" s="30"/>
      <c r="L44" s="30"/>
    </row>
    <row r="45" spans="2:12" x14ac:dyDescent="0.25">
      <c r="B45" s="30"/>
      <c r="D45" s="30"/>
      <c r="E45" s="30"/>
      <c r="K45" s="30"/>
      <c r="L45" s="30"/>
    </row>
    <row r="46" spans="2:12" x14ac:dyDescent="0.25">
      <c r="B46" s="30"/>
      <c r="D46" s="30"/>
      <c r="E46" s="30"/>
      <c r="K46" s="30"/>
      <c r="L46" s="30"/>
    </row>
    <row r="47" spans="2:12" x14ac:dyDescent="0.25">
      <c r="B47" s="30"/>
      <c r="D47" s="30"/>
      <c r="E47" s="30"/>
      <c r="K47" s="30"/>
      <c r="L47" s="30"/>
    </row>
    <row r="48" spans="2:12" x14ac:dyDescent="0.25">
      <c r="B48" s="30"/>
      <c r="D48" s="30"/>
      <c r="E48" s="30"/>
      <c r="K48" s="30"/>
      <c r="L48" s="30"/>
    </row>
    <row r="49" spans="2:12" x14ac:dyDescent="0.25">
      <c r="B49" s="30"/>
      <c r="D49" s="30"/>
      <c r="E49" s="30"/>
      <c r="K49" s="30"/>
      <c r="L49" s="30"/>
    </row>
    <row r="50" spans="2:12" x14ac:dyDescent="0.25">
      <c r="B50" s="30"/>
      <c r="D50" s="30"/>
      <c r="E50" s="30"/>
      <c r="K50" s="30"/>
      <c r="L50" s="30"/>
    </row>
    <row r="51" spans="2:12" x14ac:dyDescent="0.25">
      <c r="B51" s="30"/>
      <c r="D51" s="30"/>
      <c r="E51" s="30"/>
      <c r="K51" s="30"/>
      <c r="L51" s="30"/>
    </row>
    <row r="52" spans="2:12" x14ac:dyDescent="0.25">
      <c r="B52" s="30"/>
      <c r="D52" s="30"/>
      <c r="E52" s="30"/>
      <c r="K52" s="30"/>
      <c r="L52" s="30"/>
    </row>
    <row r="53" spans="2:12" x14ac:dyDescent="0.25">
      <c r="B53" s="30"/>
      <c r="D53" s="30"/>
      <c r="E53" s="30"/>
      <c r="K53" s="30"/>
      <c r="L53" s="30"/>
    </row>
    <row r="54" spans="2:12" x14ac:dyDescent="0.25">
      <c r="B54" s="30"/>
      <c r="D54" s="30"/>
      <c r="E54" s="30"/>
      <c r="K54" s="30"/>
      <c r="L54" s="30"/>
    </row>
    <row r="55" spans="2:12" x14ac:dyDescent="0.25">
      <c r="B55" s="30"/>
      <c r="D55" s="30"/>
      <c r="E55" s="30"/>
      <c r="K55" s="30"/>
      <c r="L55" s="30"/>
    </row>
    <row r="56" spans="2:12" x14ac:dyDescent="0.25">
      <c r="B56" s="30"/>
      <c r="D56" s="30"/>
      <c r="E56" s="30"/>
      <c r="K56" s="30"/>
      <c r="L56" s="30"/>
    </row>
    <row r="57" spans="2:12" x14ac:dyDescent="0.25">
      <c r="B57" s="30"/>
      <c r="D57" s="30"/>
      <c r="E57" s="30"/>
      <c r="K57" s="30"/>
      <c r="L57" s="30"/>
    </row>
    <row r="58" spans="2:12" x14ac:dyDescent="0.25">
      <c r="B58" s="30"/>
      <c r="D58" s="30"/>
      <c r="E58" s="30"/>
      <c r="K58" s="30"/>
      <c r="L58" s="30"/>
    </row>
    <row r="59" spans="2:12" x14ac:dyDescent="0.25">
      <c r="B59" s="30"/>
      <c r="D59" s="30"/>
      <c r="E59" s="30"/>
      <c r="K59" s="30"/>
      <c r="L59" s="30"/>
    </row>
    <row r="60" spans="2:12" x14ac:dyDescent="0.25">
      <c r="B60" s="30"/>
      <c r="D60" s="30"/>
      <c r="E60" s="30"/>
      <c r="K60" s="30"/>
      <c r="L60" s="30"/>
    </row>
    <row r="61" spans="2:12" x14ac:dyDescent="0.25">
      <c r="B61" s="30"/>
      <c r="D61" s="30"/>
      <c r="E61" s="30"/>
      <c r="K61" s="30"/>
      <c r="L61" s="30"/>
    </row>
    <row r="62" spans="2:12" x14ac:dyDescent="0.25">
      <c r="B62" s="30"/>
      <c r="D62" s="30"/>
      <c r="E62" s="30"/>
      <c r="K62" s="30"/>
      <c r="L62" s="30"/>
    </row>
    <row r="63" spans="2:12" x14ac:dyDescent="0.25">
      <c r="B63" s="30"/>
      <c r="D63" s="30"/>
      <c r="E63" s="30"/>
      <c r="K63" s="30"/>
      <c r="L63" s="30"/>
    </row>
    <row r="64" spans="2:12" x14ac:dyDescent="0.25">
      <c r="B64" s="30"/>
      <c r="D64" s="30"/>
      <c r="E64" s="30"/>
      <c r="K64" s="30"/>
      <c r="L64" s="30"/>
    </row>
    <row r="65" spans="2:12" x14ac:dyDescent="0.25">
      <c r="B65" s="30"/>
      <c r="D65" s="30"/>
      <c r="E65" s="30"/>
      <c r="K65" s="30"/>
      <c r="L65" s="30"/>
    </row>
    <row r="66" spans="2:12" x14ac:dyDescent="0.25">
      <c r="B66" s="30"/>
      <c r="D66" s="30"/>
      <c r="E66" s="30"/>
      <c r="K66" s="30"/>
      <c r="L66" s="30"/>
    </row>
    <row r="67" spans="2:12" x14ac:dyDescent="0.25">
      <c r="B67" s="30"/>
      <c r="D67" s="30"/>
      <c r="E67" s="30"/>
      <c r="K67" s="30"/>
      <c r="L67" s="30"/>
    </row>
    <row r="68" spans="2:12" x14ac:dyDescent="0.25">
      <c r="B68" s="30"/>
      <c r="D68" s="30"/>
      <c r="E68" s="30"/>
      <c r="K68" s="30"/>
      <c r="L68" s="30"/>
    </row>
    <row r="69" spans="2:12" x14ac:dyDescent="0.25">
      <c r="B69" s="30"/>
      <c r="D69" s="30"/>
      <c r="E69" s="30"/>
      <c r="K69" s="30"/>
      <c r="L69" s="30"/>
    </row>
    <row r="70" spans="2:12" x14ac:dyDescent="0.25">
      <c r="B70" s="30"/>
      <c r="D70" s="30"/>
      <c r="E70" s="30"/>
      <c r="K70" s="30"/>
      <c r="L70" s="30"/>
    </row>
    <row r="71" spans="2:12" x14ac:dyDescent="0.25">
      <c r="B71" s="30"/>
      <c r="D71" s="30"/>
      <c r="E71" s="30"/>
      <c r="K71" s="30"/>
      <c r="L71" s="30"/>
    </row>
    <row r="72" spans="2:12" x14ac:dyDescent="0.25">
      <c r="B72" s="30"/>
      <c r="D72" s="30"/>
      <c r="E72" s="30"/>
      <c r="K72" s="30"/>
      <c r="L72" s="30"/>
    </row>
    <row r="73" spans="2:12" x14ac:dyDescent="0.25">
      <c r="B73" s="30"/>
      <c r="D73" s="30"/>
      <c r="E73" s="30"/>
      <c r="K73" s="30"/>
      <c r="L73" s="30"/>
    </row>
    <row r="74" spans="2:12" x14ac:dyDescent="0.25">
      <c r="B74" s="30"/>
      <c r="D74" s="30"/>
      <c r="E74" s="30"/>
      <c r="K74" s="30"/>
      <c r="L74" s="30"/>
    </row>
    <row r="75" spans="2:12" x14ac:dyDescent="0.25">
      <c r="B75" s="30"/>
      <c r="D75" s="30"/>
      <c r="E75" s="30"/>
      <c r="K75" s="30"/>
      <c r="L75" s="30"/>
    </row>
    <row r="76" spans="2:12" x14ac:dyDescent="0.25">
      <c r="B76" s="30"/>
      <c r="D76" s="30"/>
      <c r="E76" s="30"/>
      <c r="K76" s="30"/>
      <c r="L76" s="30"/>
    </row>
    <row r="77" spans="2:12" x14ac:dyDescent="0.25">
      <c r="B77" s="30"/>
      <c r="D77" s="30"/>
      <c r="E77" s="30"/>
      <c r="K77" s="30"/>
      <c r="L77" s="30"/>
    </row>
    <row r="78" spans="2:12" x14ac:dyDescent="0.25">
      <c r="B78" s="30"/>
      <c r="D78" s="30"/>
      <c r="E78" s="30"/>
      <c r="K78" s="30"/>
      <c r="L78" s="30"/>
    </row>
    <row r="79" spans="2:12" x14ac:dyDescent="0.25">
      <c r="B79" s="30"/>
      <c r="D79" s="30"/>
      <c r="E79" s="30"/>
      <c r="K79" s="30"/>
      <c r="L79" s="30"/>
    </row>
    <row r="80" spans="2:12" x14ac:dyDescent="0.25">
      <c r="B80" s="30"/>
      <c r="D80" s="30"/>
      <c r="E80" s="30"/>
      <c r="K80" s="30"/>
      <c r="L80" s="30"/>
    </row>
    <row r="81" spans="2:12" x14ac:dyDescent="0.25">
      <c r="B81" s="30"/>
      <c r="D81" s="30"/>
      <c r="E81" s="30"/>
      <c r="K81" s="30"/>
      <c r="L81" s="30"/>
    </row>
    <row r="82" spans="2:12" x14ac:dyDescent="0.25">
      <c r="B82" s="30"/>
      <c r="D82" s="30"/>
      <c r="E82" s="30"/>
      <c r="K82" s="30"/>
      <c r="L82" s="30"/>
    </row>
    <row r="83" spans="2:12" x14ac:dyDescent="0.25">
      <c r="B83" s="30"/>
      <c r="D83" s="30"/>
      <c r="E83" s="30"/>
      <c r="K83" s="30"/>
      <c r="L83" s="30"/>
    </row>
    <row r="84" spans="2:12" x14ac:dyDescent="0.25">
      <c r="B84" s="30"/>
      <c r="D84" s="30"/>
      <c r="E84" s="30"/>
      <c r="K84" s="30"/>
      <c r="L84" s="30"/>
    </row>
    <row r="85" spans="2:12" x14ac:dyDescent="0.25">
      <c r="B85" s="30"/>
      <c r="D85" s="30"/>
      <c r="E85" s="30"/>
      <c r="K85" s="30"/>
      <c r="L85" s="30"/>
    </row>
    <row r="86" spans="2:12" x14ac:dyDescent="0.25">
      <c r="B86" s="30"/>
      <c r="D86" s="30"/>
      <c r="E86" s="30"/>
      <c r="K86" s="30"/>
      <c r="L86" s="30"/>
    </row>
    <row r="87" spans="2:12" x14ac:dyDescent="0.25">
      <c r="B87" s="30"/>
      <c r="D87" s="30"/>
      <c r="E87" s="30"/>
      <c r="K87" s="30"/>
      <c r="L87" s="30"/>
    </row>
    <row r="88" spans="2:12" x14ac:dyDescent="0.25">
      <c r="B88" s="30"/>
      <c r="D88" s="30"/>
      <c r="E88" s="30"/>
      <c r="K88" s="30"/>
      <c r="L88" s="30"/>
    </row>
    <row r="89" spans="2:12" x14ac:dyDescent="0.25">
      <c r="B89" s="30"/>
      <c r="D89" s="30"/>
      <c r="E89" s="30"/>
      <c r="K89" s="30"/>
      <c r="L89" s="30"/>
    </row>
  </sheetData>
  <mergeCells count="15">
    <mergeCell ref="O2:S2"/>
    <mergeCell ref="A1:B1"/>
    <mergeCell ref="C1:D1"/>
    <mergeCell ref="A2:B2"/>
    <mergeCell ref="E2:F2"/>
    <mergeCell ref="G2:M2"/>
    <mergeCell ref="A22:W23"/>
    <mergeCell ref="A3:B3"/>
    <mergeCell ref="E3:F3"/>
    <mergeCell ref="G3:M3"/>
    <mergeCell ref="O3:S3"/>
    <mergeCell ref="A4:B4"/>
    <mergeCell ref="E4:F4"/>
    <mergeCell ref="G4:M4"/>
    <mergeCell ref="O4:S4"/>
  </mergeCells>
  <pageMargins left="0.7" right="0.7" top="0.75" bottom="0.75" header="0.3" footer="0.3"/>
  <pageSetup paperSize="5" scale="86" fitToHeight="0" orientation="landscape" r:id="rId1"/>
  <headerFooter alignWithMargins="0">
    <oddHeader>&amp;C&amp;"Arial,Bold"&amp;14RFA 2021-102 – Board Approved Preliminary Awards&amp;RPage &amp;P of &amp;N</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2D7FB8C8EFEAA4890E51E5409BB0EBE" ma:contentTypeVersion="22" ma:contentTypeDescription="Create a new document." ma:contentTypeScope="" ma:versionID="620d2f11883b2d1defcae5a4dab18e5e">
  <xsd:schema xmlns:xsd="http://www.w3.org/2001/XMLSchema" xmlns:xs="http://www.w3.org/2001/XMLSchema" xmlns:p="http://schemas.microsoft.com/office/2006/metadata/properties" xmlns:ns2="31c33541-f0e7-4482-9c8a-fb53b33b075f" targetNamespace="http://schemas.microsoft.com/office/2006/metadata/properties" ma:root="true" ma:fieldsID="89e71f4e6ded4e83d7d8f706aadb9348" ns2:_="">
    <xsd:import namespace="31c33541-f0e7-4482-9c8a-fb53b33b075f"/>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1c33541-f0e7-4482-9c8a-fb53b33b075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E072E6B-4A69-4619-8D92-E1EAA463C38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1c33541-f0e7-4482-9c8a-fb53b33b075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D1CB825-682E-46D5-9377-C2ED42556956}">
  <ds:schemaRefs>
    <ds:schemaRef ds:uri="http://www.w3.org/XML/1998/namespace"/>
    <ds:schemaRef ds:uri="http://purl.org/dc/terms/"/>
    <ds:schemaRef ds:uri="http://schemas.microsoft.com/office/2006/documentManagement/types"/>
    <ds:schemaRef ds:uri="http://schemas.openxmlformats.org/package/2006/metadata/core-properties"/>
    <ds:schemaRef ds:uri="http://schemas.microsoft.com/office/2006/metadata/properties"/>
    <ds:schemaRef ds:uri="http://purl.org/dc/dcmitype/"/>
    <ds:schemaRef ds:uri="http://schemas.microsoft.com/office/infopath/2007/PartnerControls"/>
    <ds:schemaRef ds:uri="31c33541-f0e7-4482-9c8a-fb53b33b075f"/>
    <ds:schemaRef ds:uri="http://purl.org/dc/elements/1.1/"/>
  </ds:schemaRefs>
</ds:datastoreItem>
</file>

<file path=customXml/itemProps3.xml><?xml version="1.0" encoding="utf-8"?>
<ds:datastoreItem xmlns:ds="http://schemas.openxmlformats.org/officeDocument/2006/customXml" ds:itemID="{06DC0450-FA51-429F-84D9-5D9EA38D94B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Recommendations</vt:lpstr>
      <vt:lpstr>Recommendations!Print_Titles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 Salmonsen</dc:creator>
  <cp:lastModifiedBy>Jean Salmonsen</cp:lastModifiedBy>
  <cp:lastPrinted>2021-04-29T19:46:28Z</cp:lastPrinted>
  <dcterms:created xsi:type="dcterms:W3CDTF">2021-04-20T19:07:13Z</dcterms:created>
  <dcterms:modified xsi:type="dcterms:W3CDTF">2021-04-30T13:40:37Z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0x010100B2D7FB8C8EFEAA4890E51E5409BB0EBE</vt:lpwstr>
  </property>
</Properties>
</file>