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2 Spreadsheets/2022-101 SAIL Elderly Preservation/"/>
    </mc:Choice>
  </mc:AlternateContent>
  <xr:revisionPtr revIDLastSave="14" documentId="8_{4D8E1BE5-FB28-43DD-B756-412C22AE759D}" xr6:coauthVersionLast="47" xr6:coauthVersionMax="47" xr10:uidLastSave="{BD7947D4-42BD-4969-B1AE-92B485FD9947}"/>
  <bookViews>
    <workbookView xWindow="-120" yWindow="-120" windowWidth="29040" windowHeight="15840" xr2:uid="{7300491F-108D-4267-B946-3EE1A4F1E21F}"/>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C4" i="1" s="1"/>
</calcChain>
</file>

<file path=xl/sharedStrings.xml><?xml version="1.0" encoding="utf-8"?>
<sst xmlns="http://schemas.openxmlformats.org/spreadsheetml/2006/main" count="47" uniqueCount="42">
  <si>
    <t xml:space="preserve">Total SAIL Funding </t>
  </si>
  <si>
    <t xml:space="preserve">Total SAIL Allocated </t>
  </si>
  <si>
    <t>Total SAIL Remaining</t>
  </si>
  <si>
    <t>Application Number</t>
  </si>
  <si>
    <t>Name of Development</t>
  </si>
  <si>
    <t>County</t>
  </si>
  <si>
    <t>County Size</t>
  </si>
  <si>
    <t>Name of Authorized Principal Representative</t>
  </si>
  <si>
    <t>Name of Developer</t>
  </si>
  <si>
    <t>Dev Category</t>
  </si>
  <si>
    <t>Development Type</t>
  </si>
  <si>
    <t>Demo</t>
  </si>
  <si>
    <t>Units</t>
  </si>
  <si>
    <t>SAIL Request Amount</t>
  </si>
  <si>
    <t>ELI Request Amount</t>
  </si>
  <si>
    <t>Total Request Amount (SAIL plus ELI)</t>
  </si>
  <si>
    <t>MMRB Request Amount</t>
  </si>
  <si>
    <t>Non Competitive HC Request Amount</t>
  </si>
  <si>
    <t>Eligible For Funding?</t>
  </si>
  <si>
    <t>Total Points</t>
  </si>
  <si>
    <t>Age of Development Preference</t>
  </si>
  <si>
    <t>RA Level 1,2, or 3 Preference</t>
  </si>
  <si>
    <t>ESS Construction Funding Preference</t>
  </si>
  <si>
    <t xml:space="preserve">Per Unit Construction Funding Preference </t>
  </si>
  <si>
    <t>Corporation Funding PSAU</t>
  </si>
  <si>
    <t>A/B Leveraging</t>
  </si>
  <si>
    <t>RA Level</t>
  </si>
  <si>
    <t>Florida Job Creation Preference</t>
  </si>
  <si>
    <t>Lottery Number</t>
  </si>
  <si>
    <t>2023-019S</t>
  </si>
  <si>
    <t>St. Mary Towers</t>
  </si>
  <si>
    <t>Miami-Dade</t>
  </si>
  <si>
    <t>L</t>
  </si>
  <si>
    <t>Darren Smith</t>
  </si>
  <si>
    <t>SHAG St. Mary Towers Developer, LLC; CHS St. Mary Towers Development, LLC</t>
  </si>
  <si>
    <t>A/P</t>
  </si>
  <si>
    <t>MR 4</t>
  </si>
  <si>
    <t>E, Non-ALF</t>
  </si>
  <si>
    <t>Y</t>
  </si>
  <si>
    <t>A</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</si>
  <si>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</si>
  <si>
    <t>On January 27, 2023, the Board of Directors of Florida Housing Finance Corporation approved the Review Committee’s motion and staff recommendation to select the above Application for funding and invite the Applicant to enter credit underwriting.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</si>
</sst>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7" x14ac:knownFonts="1">
    <font>
      <sz val="10"/>
      <name val="Arial"/>
    </font>
    <font>
      <sz val="10"/>
      <name val="Arial"/>
      <family val="2"/>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1"/>
      <name val="Calibri"/>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0" borderId="3" xfId="0" applyFont="1" applyBorder="1" applyAlignment="1" applyProtection="1">
      <alignment horizontal="center" vertical="center" textRotation="90" wrapText="1"/>
      <protection locked="0"/>
    </xf>
    <xf numFmtId="0" fontId="2" fillId="0" borderId="3" xfId="0" applyFont="1" applyBorder="1" applyAlignment="1">
      <alignment horizontal="center" vertical="center" textRotation="90" wrapText="1"/>
    </xf>
    <xf numFmtId="0" fontId="2" fillId="0" borderId="0" xfId="0" applyFont="1" applyAlignment="1">
      <alignment horizontal="center" vertical="center" textRotation="90"/>
    </xf>
    <xf numFmtId="0" fontId="3" fillId="0" borderId="0" xfId="0" applyFont="1" applyAlignment="1">
      <alignment horizontal="left" vertical="center" wrapText="1"/>
    </xf>
    <xf numFmtId="3" fontId="3" fillId="0" borderId="0" xfId="0" applyNumberFormat="1" applyFont="1" applyAlignment="1">
      <alignment horizontal="righ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6" fontId="3" fillId="0" borderId="3" xfId="0" applyNumberFormat="1" applyFont="1" applyBorder="1" applyAlignment="1">
      <alignment horizontal="left" vertical="center" wrapText="1"/>
    </xf>
    <xf numFmtId="43" fontId="3" fillId="0" borderId="3" xfId="1" applyFont="1" applyBorder="1" applyAlignment="1">
      <alignment horizontal="right" vertical="center" wrapText="1"/>
    </xf>
    <xf numFmtId="6" fontId="3" fillId="0" borderId="3" xfId="0" applyNumberFormat="1" applyFont="1" applyBorder="1" applyAlignment="1">
      <alignment horizontal="right" vertical="center" wrapText="1"/>
    </xf>
    <xf numFmtId="0" fontId="3" fillId="0" borderId="3" xfId="0" applyFont="1" applyBorder="1" applyAlignment="1">
      <alignment horizontal="center" vertical="center"/>
    </xf>
    <xf numFmtId="8" fontId="3" fillId="0" borderId="3" xfId="0" applyNumberFormat="1" applyFont="1" applyBorder="1" applyAlignment="1">
      <alignment horizontal="left" vertical="center" wrapText="1"/>
    </xf>
    <xf numFmtId="0" fontId="3" fillId="0" borderId="3" xfId="3"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0" xfId="0" applyFont="1" applyAlignment="1">
      <alignment horizontal="center" vertical="center"/>
    </xf>
    <xf numFmtId="44" fontId="4" fillId="0" borderId="0" xfId="2" applyFont="1" applyBorder="1" applyAlignment="1">
      <alignment vertical="center"/>
    </xf>
    <xf numFmtId="44" fontId="4" fillId="0" borderId="0" xfId="2" applyFont="1" applyBorder="1" applyAlignment="1">
      <alignment horizontal="center" vertical="center"/>
    </xf>
    <xf numFmtId="0" fontId="4" fillId="0" borderId="0" xfId="0" applyFont="1" applyAlignment="1">
      <alignment vertical="center"/>
    </xf>
    <xf numFmtId="164" fontId="4" fillId="0" borderId="3" xfId="1" applyNumberFormat="1" applyFont="1" applyBorder="1" applyAlignment="1">
      <alignment vertical="center"/>
    </xf>
    <xf numFmtId="0" fontId="4" fillId="0" borderId="0" xfId="0" applyFont="1" applyAlignment="1">
      <alignment vertical="center" wrapText="1"/>
    </xf>
    <xf numFmtId="164" fontId="4" fillId="0" borderId="0" xfId="1" applyNumberFormat="1" applyFont="1" applyBorder="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164" fontId="3" fillId="0" borderId="3" xfId="1" applyNumberFormat="1" applyFont="1" applyBorder="1" applyAlignment="1">
      <alignment horizontal="righ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164" fontId="4" fillId="0" borderId="0" xfId="1" applyNumberFormat="1"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wrapText="1"/>
    </xf>
  </cellXfs>
  <cellStyles count="4">
    <cellStyle name="Comma" xfId="1" builtinId="3"/>
    <cellStyle name="Currency" xfId="2" builtinId="4"/>
    <cellStyle name="Normal" xfId="0" builtinId="0"/>
    <cellStyle name="Percent" xfId="3" builtinId="5"/>
  </cellStyles>
  <dxfs count="3">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98A97-8CC0-420C-A71D-6ACF989A934E}">
  <sheetPr>
    <pageSetUpPr fitToPage="1"/>
  </sheetPr>
  <dimension ref="A1:Z75"/>
  <sheetViews>
    <sheetView showGridLines="0" tabSelected="1" zoomScale="140" zoomScaleNormal="140" workbookViewId="0">
      <pane xSplit="1" ySplit="5" topLeftCell="B6" activePane="bottomRight" state="frozen"/>
      <selection activeCell="L7" sqref="L7:M12"/>
      <selection pane="topRight" activeCell="L7" sqref="L7:M12"/>
      <selection pane="bottomLeft" activeCell="L7" sqref="L7:M12"/>
      <selection pane="bottomRight" activeCell="A11" sqref="A11:Y12"/>
    </sheetView>
  </sheetViews>
  <sheetFormatPr defaultColWidth="9.140625" defaultRowHeight="12.75" x14ac:dyDescent="0.2"/>
  <cols>
    <col min="1" max="1" width="12.85546875" style="22" customWidth="1"/>
    <col min="2" max="2" width="15" style="23" customWidth="1"/>
    <col min="3" max="3" width="11.42578125" style="22" bestFit="1" customWidth="1"/>
    <col min="4" max="4" width="3" style="24" bestFit="1" customWidth="1"/>
    <col min="5" max="5" width="12.85546875" style="24" customWidth="1"/>
    <col min="6" max="6" width="15.140625" style="22" customWidth="1"/>
    <col min="7" max="7" width="3.5703125" style="22" customWidth="1"/>
    <col min="8" max="8" width="5.140625" style="22" customWidth="1"/>
    <col min="9" max="9" width="5.28515625" style="24" customWidth="1"/>
    <col min="10" max="10" width="3.5703125" style="22" customWidth="1"/>
    <col min="11" max="11" width="9.85546875" style="24" hidden="1" customWidth="1"/>
    <col min="12" max="12" width="8.5703125" style="24" hidden="1" customWidth="1"/>
    <col min="13" max="13" width="12.140625" style="22" customWidth="1"/>
    <col min="14" max="14" width="5.140625" style="22" hidden="1" customWidth="1"/>
    <col min="15" max="15" width="2.85546875" style="22" hidden="1" customWidth="1"/>
    <col min="16" max="16" width="5" style="22" customWidth="1"/>
    <col min="17" max="17" width="3.140625" style="22" bestFit="1" customWidth="1"/>
    <col min="18" max="18" width="7.85546875" style="22" bestFit="1" customWidth="1"/>
    <col min="19" max="19" width="5.42578125" style="22" bestFit="1" customWidth="1"/>
    <col min="20" max="20" width="9.5703125" style="22" bestFit="1" customWidth="1"/>
    <col min="21" max="21" width="11.140625" style="22" customWidth="1"/>
    <col min="22" max="22" width="7.42578125" style="22" hidden="1" customWidth="1"/>
    <col min="23" max="23" width="2.85546875" style="22" bestFit="1" customWidth="1"/>
    <col min="24" max="24" width="3.140625" style="22" bestFit="1" customWidth="1"/>
    <col min="25" max="25" width="7.7109375" style="22" bestFit="1" customWidth="1"/>
    <col min="26" max="26" width="3.140625" style="22" bestFit="1" customWidth="1"/>
    <col min="27" max="16384" width="9.140625" style="22"/>
  </cols>
  <sheetData>
    <row r="1" spans="1:26" s="18" customFormat="1" x14ac:dyDescent="0.2">
      <c r="A1" s="29"/>
      <c r="B1" s="29"/>
      <c r="C1" s="29"/>
      <c r="D1" s="29"/>
      <c r="E1" s="15"/>
      <c r="F1" s="16"/>
      <c r="G1" s="15"/>
      <c r="H1" s="16"/>
      <c r="I1" s="17"/>
      <c r="K1" s="15"/>
      <c r="L1" s="15"/>
    </row>
    <row r="2" spans="1:26" s="18" customFormat="1" ht="12.95" customHeight="1" x14ac:dyDescent="0.2">
      <c r="A2" s="30" t="s">
        <v>0</v>
      </c>
      <c r="B2" s="31"/>
      <c r="C2" s="19">
        <v>2520746</v>
      </c>
      <c r="D2" s="15"/>
      <c r="E2" s="28"/>
      <c r="F2" s="28"/>
      <c r="G2" s="32"/>
      <c r="H2" s="32"/>
      <c r="I2" s="32"/>
      <c r="J2" s="32"/>
      <c r="K2" s="32"/>
      <c r="L2" s="32"/>
      <c r="M2" s="32"/>
      <c r="N2" s="20"/>
      <c r="O2" s="28"/>
      <c r="P2" s="28"/>
      <c r="Q2" s="28"/>
      <c r="R2" s="28"/>
      <c r="S2" s="28"/>
      <c r="T2" s="21"/>
    </row>
    <row r="3" spans="1:26" s="18" customFormat="1" ht="12.95" customHeight="1" x14ac:dyDescent="0.2">
      <c r="A3" s="30" t="s">
        <v>1</v>
      </c>
      <c r="B3" s="31"/>
      <c r="C3" s="19">
        <f>SUM(M6:M20)</f>
        <v>2520746</v>
      </c>
      <c r="E3" s="28"/>
      <c r="F3" s="28"/>
      <c r="G3" s="32"/>
      <c r="H3" s="32"/>
      <c r="I3" s="32"/>
      <c r="J3" s="32"/>
      <c r="K3" s="32"/>
      <c r="L3" s="32"/>
      <c r="M3" s="32"/>
      <c r="N3" s="20"/>
      <c r="O3" s="28"/>
      <c r="P3" s="28"/>
      <c r="Q3" s="28"/>
      <c r="R3" s="28"/>
      <c r="S3" s="28"/>
      <c r="T3" s="21"/>
      <c r="U3" s="21"/>
      <c r="V3" s="21"/>
    </row>
    <row r="4" spans="1:26" s="18" customFormat="1" ht="12.95" customHeight="1" x14ac:dyDescent="0.2">
      <c r="A4" s="30" t="s">
        <v>2</v>
      </c>
      <c r="B4" s="31"/>
      <c r="C4" s="19">
        <f>C2-C3</f>
        <v>0</v>
      </c>
      <c r="E4" s="28"/>
      <c r="F4" s="28"/>
      <c r="G4" s="32"/>
      <c r="H4" s="32"/>
      <c r="I4" s="32"/>
      <c r="J4" s="32"/>
      <c r="K4" s="32"/>
      <c r="L4" s="32"/>
      <c r="M4" s="32"/>
      <c r="N4" s="20"/>
      <c r="O4" s="28"/>
      <c r="P4" s="28"/>
      <c r="Q4" s="28"/>
      <c r="R4" s="28"/>
      <c r="S4" s="28"/>
      <c r="T4" s="21"/>
    </row>
    <row r="5" spans="1:26" x14ac:dyDescent="0.2">
      <c r="J5" s="25"/>
      <c r="K5" s="25"/>
      <c r="L5" s="25"/>
      <c r="P5" s="25"/>
      <c r="Q5" s="25"/>
      <c r="R5" s="25"/>
      <c r="S5" s="25"/>
      <c r="T5" s="25"/>
      <c r="U5" s="25"/>
    </row>
    <row r="6" spans="1:26" x14ac:dyDescent="0.2">
      <c r="B6" s="22"/>
      <c r="D6" s="22"/>
      <c r="E6" s="22"/>
      <c r="K6" s="22"/>
      <c r="L6" s="22"/>
    </row>
    <row r="7" spans="1:26" s="3" customFormat="1" ht="71.099999999999994" customHeight="1" x14ac:dyDescent="0.2">
      <c r="A7" s="1" t="s">
        <v>3</v>
      </c>
      <c r="B7" s="1" t="s">
        <v>4</v>
      </c>
      <c r="C7" s="1" t="s">
        <v>5</v>
      </c>
      <c r="D7" s="1" t="s">
        <v>6</v>
      </c>
      <c r="E7" s="1" t="s">
        <v>7</v>
      </c>
      <c r="F7" s="1" t="s">
        <v>8</v>
      </c>
      <c r="G7" s="1" t="s">
        <v>9</v>
      </c>
      <c r="H7" s="1" t="s">
        <v>10</v>
      </c>
      <c r="I7" s="1" t="s">
        <v>11</v>
      </c>
      <c r="J7" s="2" t="s">
        <v>12</v>
      </c>
      <c r="K7" s="1" t="s">
        <v>13</v>
      </c>
      <c r="L7" s="1" t="s">
        <v>14</v>
      </c>
      <c r="M7" s="1" t="s">
        <v>15</v>
      </c>
      <c r="N7" s="1" t="s">
        <v>16</v>
      </c>
      <c r="O7" s="2" t="s">
        <v>17</v>
      </c>
      <c r="P7" s="1" t="s">
        <v>18</v>
      </c>
      <c r="Q7" s="1" t="s">
        <v>19</v>
      </c>
      <c r="R7" s="1" t="s">
        <v>20</v>
      </c>
      <c r="S7" s="1" t="s">
        <v>21</v>
      </c>
      <c r="T7" s="1" t="s">
        <v>22</v>
      </c>
      <c r="U7" s="1" t="s">
        <v>23</v>
      </c>
      <c r="V7" s="1" t="s">
        <v>24</v>
      </c>
      <c r="W7" s="1" t="s">
        <v>25</v>
      </c>
      <c r="X7" s="1" t="s">
        <v>26</v>
      </c>
      <c r="Y7" s="1" t="s">
        <v>27</v>
      </c>
      <c r="Z7" s="1" t="s">
        <v>28</v>
      </c>
    </row>
    <row r="8" spans="1:26" x14ac:dyDescent="0.2">
      <c r="A8" s="4"/>
      <c r="B8" s="4"/>
      <c r="C8" s="4"/>
      <c r="D8" s="22"/>
      <c r="E8" s="22"/>
      <c r="K8" s="5"/>
      <c r="L8" s="5"/>
      <c r="M8" s="5"/>
    </row>
    <row r="9" spans="1:26" s="27" customFormat="1" ht="60" customHeight="1" x14ac:dyDescent="0.2">
      <c r="A9" s="6" t="s">
        <v>29</v>
      </c>
      <c r="B9" s="6" t="s">
        <v>30</v>
      </c>
      <c r="C9" s="6" t="s">
        <v>31</v>
      </c>
      <c r="D9" s="7" t="s">
        <v>32</v>
      </c>
      <c r="E9" s="6" t="s">
        <v>33</v>
      </c>
      <c r="F9" s="6" t="s">
        <v>34</v>
      </c>
      <c r="G9" s="7" t="s">
        <v>35</v>
      </c>
      <c r="H9" s="7" t="s">
        <v>36</v>
      </c>
      <c r="I9" s="7" t="s">
        <v>37</v>
      </c>
      <c r="J9" s="7">
        <v>100</v>
      </c>
      <c r="K9" s="8">
        <v>1770746</v>
      </c>
      <c r="L9" s="8">
        <v>750000</v>
      </c>
      <c r="M9" s="26">
        <v>2520746</v>
      </c>
      <c r="N9" s="9">
        <v>0</v>
      </c>
      <c r="O9" s="10">
        <v>897840</v>
      </c>
      <c r="P9" s="11" t="s">
        <v>38</v>
      </c>
      <c r="Q9" s="11">
        <v>10</v>
      </c>
      <c r="R9" s="11" t="s">
        <v>38</v>
      </c>
      <c r="S9" s="11" t="s">
        <v>38</v>
      </c>
      <c r="T9" s="11" t="s">
        <v>38</v>
      </c>
      <c r="U9" s="11" t="s">
        <v>38</v>
      </c>
      <c r="V9" s="12">
        <v>20363.580000000002</v>
      </c>
      <c r="W9" s="13" t="s">
        <v>39</v>
      </c>
      <c r="X9" s="11">
        <v>1</v>
      </c>
      <c r="Y9" s="14" t="s">
        <v>38</v>
      </c>
      <c r="Z9" s="7">
        <v>2</v>
      </c>
    </row>
    <row r="10" spans="1:26" x14ac:dyDescent="0.2">
      <c r="B10" s="22"/>
      <c r="D10" s="22"/>
      <c r="E10" s="22"/>
      <c r="K10" s="22"/>
      <c r="L10" s="22"/>
    </row>
    <row r="11" spans="1:26" ht="15" customHeight="1" x14ac:dyDescent="0.2">
      <c r="A11" s="33" t="s">
        <v>41</v>
      </c>
      <c r="B11" s="33"/>
      <c r="C11" s="33"/>
      <c r="D11" s="33"/>
      <c r="E11" s="33"/>
      <c r="F11" s="33"/>
      <c r="G11" s="33"/>
      <c r="H11" s="33"/>
      <c r="I11" s="33"/>
      <c r="J11" s="33"/>
      <c r="K11" s="33"/>
      <c r="L11" s="33"/>
      <c r="M11" s="33"/>
      <c r="N11" s="33"/>
      <c r="O11" s="33"/>
      <c r="P11" s="33"/>
      <c r="Q11" s="33"/>
      <c r="R11" s="33"/>
      <c r="S11" s="33"/>
      <c r="T11" s="33"/>
      <c r="U11" s="33"/>
      <c r="V11" s="33"/>
      <c r="W11" s="33"/>
      <c r="X11" s="33"/>
      <c r="Y11" s="33"/>
    </row>
    <row r="12" spans="1:26" x14ac:dyDescent="0.2">
      <c r="A12" s="33"/>
      <c r="B12" s="33"/>
      <c r="C12" s="33"/>
      <c r="D12" s="33"/>
      <c r="E12" s="33"/>
      <c r="F12" s="33"/>
      <c r="G12" s="33"/>
      <c r="H12" s="33"/>
      <c r="I12" s="33"/>
      <c r="J12" s="33"/>
      <c r="K12" s="33"/>
      <c r="L12" s="33"/>
      <c r="M12" s="33"/>
      <c r="N12" s="33"/>
      <c r="O12" s="33"/>
      <c r="P12" s="33"/>
      <c r="Q12" s="33"/>
      <c r="R12" s="33"/>
      <c r="S12" s="33"/>
      <c r="T12" s="33"/>
      <c r="U12" s="33"/>
      <c r="V12" s="33"/>
      <c r="W12" s="33"/>
      <c r="X12" s="33"/>
      <c r="Y12" s="33"/>
    </row>
    <row r="13" spans="1:26" ht="15"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row>
    <row r="14" spans="1:26" ht="15" customHeight="1" x14ac:dyDescent="0.2">
      <c r="A14" s="33" t="s">
        <v>40</v>
      </c>
      <c r="B14" s="33"/>
      <c r="C14" s="33"/>
      <c r="D14" s="33"/>
      <c r="E14" s="33"/>
      <c r="F14" s="33"/>
      <c r="G14" s="33"/>
      <c r="H14" s="33"/>
      <c r="I14" s="33"/>
      <c r="J14" s="33"/>
      <c r="K14" s="33"/>
      <c r="L14" s="33"/>
      <c r="M14" s="33"/>
      <c r="N14" s="33"/>
      <c r="O14" s="33"/>
      <c r="P14" s="33"/>
      <c r="Q14" s="33"/>
      <c r="R14" s="33"/>
      <c r="S14" s="33"/>
      <c r="T14" s="33"/>
      <c r="U14" s="33"/>
      <c r="V14" s="33"/>
      <c r="W14" s="33"/>
      <c r="X14" s="33"/>
      <c r="Y14" s="33"/>
    </row>
    <row r="15" spans="1:26" x14ac:dyDescent="0.2">
      <c r="A15" s="33"/>
      <c r="B15" s="33"/>
      <c r="C15" s="33"/>
      <c r="D15" s="33"/>
      <c r="E15" s="33"/>
      <c r="F15" s="33"/>
      <c r="G15" s="33"/>
      <c r="H15" s="33"/>
      <c r="I15" s="33"/>
      <c r="J15" s="33"/>
      <c r="K15" s="33"/>
      <c r="L15" s="33"/>
      <c r="M15" s="33"/>
      <c r="N15" s="33"/>
      <c r="O15" s="33"/>
      <c r="P15" s="33"/>
      <c r="Q15" s="33"/>
      <c r="R15" s="33"/>
      <c r="S15" s="33"/>
      <c r="T15" s="33"/>
      <c r="U15" s="33"/>
      <c r="V15" s="33"/>
      <c r="W15" s="33"/>
      <c r="X15" s="33"/>
      <c r="Y15" s="33"/>
    </row>
    <row r="16" spans="1:26" x14ac:dyDescent="0.2">
      <c r="B16" s="22"/>
      <c r="D16" s="22"/>
      <c r="E16" s="22"/>
      <c r="K16" s="22"/>
      <c r="L16" s="22"/>
    </row>
    <row r="17" spans="9:9" s="22" customFormat="1" x14ac:dyDescent="0.2">
      <c r="I17" s="24"/>
    </row>
    <row r="18" spans="9:9" s="22" customFormat="1" x14ac:dyDescent="0.2">
      <c r="I18" s="24"/>
    </row>
    <row r="19" spans="9:9" s="22" customFormat="1" x14ac:dyDescent="0.2">
      <c r="I19" s="24"/>
    </row>
    <row r="20" spans="9:9" s="22" customFormat="1" x14ac:dyDescent="0.2">
      <c r="I20" s="24"/>
    </row>
    <row r="21" spans="9:9" s="22" customFormat="1" x14ac:dyDescent="0.2">
      <c r="I21" s="24"/>
    </row>
    <row r="22" spans="9:9" s="22" customFormat="1" x14ac:dyDescent="0.2">
      <c r="I22" s="24"/>
    </row>
    <row r="23" spans="9:9" s="22" customFormat="1" x14ac:dyDescent="0.2">
      <c r="I23" s="24"/>
    </row>
    <row r="24" spans="9:9" s="22" customFormat="1" x14ac:dyDescent="0.2">
      <c r="I24" s="24"/>
    </row>
    <row r="25" spans="9:9" s="22" customFormat="1" x14ac:dyDescent="0.2">
      <c r="I25" s="24"/>
    </row>
    <row r="26" spans="9:9" s="22" customFormat="1" x14ac:dyDescent="0.2">
      <c r="I26" s="24"/>
    </row>
    <row r="27" spans="9:9" s="22" customFormat="1" x14ac:dyDescent="0.2">
      <c r="I27" s="24"/>
    </row>
    <row r="28" spans="9:9" s="22" customFormat="1" x14ac:dyDescent="0.2">
      <c r="I28" s="24"/>
    </row>
    <row r="29" spans="9:9" s="22" customFormat="1" x14ac:dyDescent="0.2">
      <c r="I29" s="24"/>
    </row>
    <row r="30" spans="9:9" s="22" customFormat="1" x14ac:dyDescent="0.2">
      <c r="I30" s="24"/>
    </row>
    <row r="31" spans="9:9" s="22" customFormat="1" x14ac:dyDescent="0.2">
      <c r="I31" s="24"/>
    </row>
    <row r="32" spans="9:9" s="22" customFormat="1" x14ac:dyDescent="0.2">
      <c r="I32" s="24"/>
    </row>
    <row r="33" spans="9:9" s="22" customFormat="1" x14ac:dyDescent="0.2">
      <c r="I33" s="24"/>
    </row>
    <row r="34" spans="9:9" s="22" customFormat="1" x14ac:dyDescent="0.2">
      <c r="I34" s="24"/>
    </row>
    <row r="35" spans="9:9" s="22" customFormat="1" x14ac:dyDescent="0.2">
      <c r="I35" s="24"/>
    </row>
    <row r="36" spans="9:9" s="22" customFormat="1" x14ac:dyDescent="0.2">
      <c r="I36" s="24"/>
    </row>
    <row r="37" spans="9:9" s="22" customFormat="1" x14ac:dyDescent="0.2">
      <c r="I37" s="24"/>
    </row>
    <row r="38" spans="9:9" s="22" customFormat="1" x14ac:dyDescent="0.2">
      <c r="I38" s="24"/>
    </row>
    <row r="39" spans="9:9" s="22" customFormat="1" x14ac:dyDescent="0.2">
      <c r="I39" s="24"/>
    </row>
    <row r="40" spans="9:9" s="22" customFormat="1" x14ac:dyDescent="0.2">
      <c r="I40" s="24"/>
    </row>
    <row r="41" spans="9:9" s="22" customFormat="1" x14ac:dyDescent="0.2">
      <c r="I41" s="24"/>
    </row>
    <row r="42" spans="9:9" s="22" customFormat="1" x14ac:dyDescent="0.2">
      <c r="I42" s="24"/>
    </row>
    <row r="43" spans="9:9" s="22" customFormat="1" x14ac:dyDescent="0.2">
      <c r="I43" s="24"/>
    </row>
    <row r="44" spans="9:9" s="22" customFormat="1" x14ac:dyDescent="0.2">
      <c r="I44" s="24"/>
    </row>
    <row r="45" spans="9:9" s="22" customFormat="1" x14ac:dyDescent="0.2">
      <c r="I45" s="24"/>
    </row>
    <row r="46" spans="9:9" s="22" customFormat="1" x14ac:dyDescent="0.2">
      <c r="I46" s="24"/>
    </row>
    <row r="47" spans="9:9" s="22" customFormat="1" x14ac:dyDescent="0.2">
      <c r="I47" s="24"/>
    </row>
    <row r="48" spans="9:9" s="22" customFormat="1" x14ac:dyDescent="0.2">
      <c r="I48" s="24"/>
    </row>
    <row r="49" spans="9:9" s="22" customFormat="1" x14ac:dyDescent="0.2">
      <c r="I49" s="24"/>
    </row>
    <row r="50" spans="9:9" s="22" customFormat="1" x14ac:dyDescent="0.2">
      <c r="I50" s="24"/>
    </row>
    <row r="51" spans="9:9" s="22" customFormat="1" x14ac:dyDescent="0.2">
      <c r="I51" s="24"/>
    </row>
    <row r="52" spans="9:9" s="22" customFormat="1" x14ac:dyDescent="0.2">
      <c r="I52" s="24"/>
    </row>
    <row r="53" spans="9:9" s="22" customFormat="1" x14ac:dyDescent="0.2">
      <c r="I53" s="24"/>
    </row>
    <row r="54" spans="9:9" s="22" customFormat="1" x14ac:dyDescent="0.2">
      <c r="I54" s="24"/>
    </row>
    <row r="55" spans="9:9" s="22" customFormat="1" x14ac:dyDescent="0.2">
      <c r="I55" s="24"/>
    </row>
    <row r="56" spans="9:9" s="22" customFormat="1" x14ac:dyDescent="0.2">
      <c r="I56" s="24"/>
    </row>
    <row r="57" spans="9:9" s="22" customFormat="1" x14ac:dyDescent="0.2">
      <c r="I57" s="24"/>
    </row>
    <row r="58" spans="9:9" s="22" customFormat="1" x14ac:dyDescent="0.2">
      <c r="I58" s="24"/>
    </row>
    <row r="59" spans="9:9" s="22" customFormat="1" x14ac:dyDescent="0.2">
      <c r="I59" s="24"/>
    </row>
    <row r="60" spans="9:9" s="22" customFormat="1" x14ac:dyDescent="0.2">
      <c r="I60" s="24"/>
    </row>
    <row r="61" spans="9:9" s="22" customFormat="1" x14ac:dyDescent="0.2">
      <c r="I61" s="24"/>
    </row>
    <row r="62" spans="9:9" s="22" customFormat="1" x14ac:dyDescent="0.2">
      <c r="I62" s="24"/>
    </row>
    <row r="63" spans="9:9" s="22" customFormat="1" x14ac:dyDescent="0.2">
      <c r="I63" s="24"/>
    </row>
    <row r="64" spans="9:9" s="22" customFormat="1" x14ac:dyDescent="0.2">
      <c r="I64" s="24"/>
    </row>
    <row r="65" spans="9:9" s="22" customFormat="1" x14ac:dyDescent="0.2">
      <c r="I65" s="24"/>
    </row>
    <row r="66" spans="9:9" s="22" customFormat="1" x14ac:dyDescent="0.2">
      <c r="I66" s="24"/>
    </row>
    <row r="67" spans="9:9" s="22" customFormat="1" x14ac:dyDescent="0.2">
      <c r="I67" s="24"/>
    </row>
    <row r="68" spans="9:9" s="22" customFormat="1" x14ac:dyDescent="0.2">
      <c r="I68" s="24"/>
    </row>
    <row r="69" spans="9:9" s="22" customFormat="1" x14ac:dyDescent="0.2">
      <c r="I69" s="24"/>
    </row>
    <row r="70" spans="9:9" s="22" customFormat="1" x14ac:dyDescent="0.2">
      <c r="I70" s="24"/>
    </row>
    <row r="71" spans="9:9" s="22" customFormat="1" x14ac:dyDescent="0.2">
      <c r="I71" s="24"/>
    </row>
    <row r="72" spans="9:9" s="22" customFormat="1" x14ac:dyDescent="0.2">
      <c r="I72" s="24"/>
    </row>
    <row r="73" spans="9:9" s="22" customFormat="1" x14ac:dyDescent="0.2">
      <c r="I73" s="24"/>
    </row>
    <row r="74" spans="9:9" s="22" customFormat="1" x14ac:dyDescent="0.2">
      <c r="I74" s="24"/>
    </row>
    <row r="75" spans="9:9" s="22" customFormat="1" x14ac:dyDescent="0.2">
      <c r="I75" s="24"/>
    </row>
  </sheetData>
  <mergeCells count="16">
    <mergeCell ref="A11:Y12"/>
    <mergeCell ref="A14:Y15"/>
    <mergeCell ref="A3:B3"/>
    <mergeCell ref="E3:F3"/>
    <mergeCell ref="G3:M3"/>
    <mergeCell ref="O3:S3"/>
    <mergeCell ref="A4:B4"/>
    <mergeCell ref="E4:F4"/>
    <mergeCell ref="G4:M4"/>
    <mergeCell ref="O4:S4"/>
    <mergeCell ref="O2:S2"/>
    <mergeCell ref="A1:B1"/>
    <mergeCell ref="C1:D1"/>
    <mergeCell ref="A2:B2"/>
    <mergeCell ref="E2:F2"/>
    <mergeCell ref="G2:M2"/>
  </mergeCells>
  <conditionalFormatting sqref="W9:Y9">
    <cfRule type="cellIs" dxfId="2" priority="3" stopIfTrue="1" operator="equal">
      <formula>"N"</formula>
    </cfRule>
  </conditionalFormatting>
  <conditionalFormatting sqref="P9 T9:V9 X9">
    <cfRule type="cellIs" dxfId="1" priority="2" operator="equal">
      <formula>"N"</formula>
    </cfRule>
  </conditionalFormatting>
  <conditionalFormatting sqref="R9">
    <cfRule type="cellIs" dxfId="0" priority="1" operator="equal">
      <formula>"n"</formula>
    </cfRule>
  </conditionalFormatting>
  <pageMargins left="0.7" right="0.7" top="0.75" bottom="0.75" header="0.3" footer="0.3"/>
  <pageSetup paperSize="5" scale="94" fitToHeight="0" orientation="landscape" r:id="rId1"/>
  <headerFooter alignWithMargins="0">
    <oddHeader>&amp;C&amp;"Arial,Bold"&amp;14RFA 2022-101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08082C-D8FA-4F82-8BC5-1A04EFE3AD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04DA2A-E8A8-40CE-B0A2-B15E28B1CB5E}">
  <ds:schemaRefs>
    <ds:schemaRef ds:uri="http://schemas.microsoft.com/sharepoint/v3/contenttype/forms"/>
  </ds:schemaRefs>
</ds:datastoreItem>
</file>

<file path=customXml/itemProps3.xml><?xml version="1.0" encoding="utf-8"?>
<ds:datastoreItem xmlns:ds="http://schemas.openxmlformats.org/officeDocument/2006/customXml" ds:itemID="{EF7400A0-7D11-486A-BDE2-9BABABAD50CD}">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2023-01-23T21:52:21Z</cp:lastPrinted>
  <dcterms:created xsi:type="dcterms:W3CDTF">2023-01-12T21:08:20Z</dcterms:created>
  <dcterms:modified xsi:type="dcterms:W3CDTF">2023-01-23T21:52:29Z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