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loridahousing.sharepoint.com/sites/MF/allocations/Jeans SharePoint/all Ranking/2022 Spreadsheets/2022-101 SAIL Elderly Preservation/"/>
    </mc:Choice>
  </mc:AlternateContent>
  <xr:revisionPtr revIDLastSave="1" documentId="8_{0B37485C-AF6C-4DA3-934E-82E175D0AEB6}" xr6:coauthVersionLast="47" xr6:coauthVersionMax="47" xr10:uidLastSave="{C22DB787-7C70-4E29-B50E-535B80D22FAB}"/>
  <bookViews>
    <workbookView xWindow="28680" yWindow="-120" windowWidth="29040" windowHeight="15840" xr2:uid="{7300491F-108D-4267-B946-3EE1A4F1E21F}"/>
  </bookViews>
  <sheets>
    <sheet name="Recommendations" sheetId="1" r:id="rId1"/>
  </sheets>
  <definedNames>
    <definedName name="_xlnm.Print_Titles" localSheetId="0">Recommendations!$A:$A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C4" i="1" s="1"/>
</calcChain>
</file>

<file path=xl/sharedStrings.xml><?xml version="1.0" encoding="utf-8"?>
<sst xmlns="http://schemas.openxmlformats.org/spreadsheetml/2006/main" count="45" uniqueCount="40">
  <si>
    <t xml:space="preserve">Total SAIL Funding </t>
  </si>
  <si>
    <t xml:space="preserve">Total SAIL Allocated </t>
  </si>
  <si>
    <t>Total SAIL Remaining</t>
  </si>
  <si>
    <t>Application Number</t>
  </si>
  <si>
    <t>Name of Development</t>
  </si>
  <si>
    <t>County</t>
  </si>
  <si>
    <t>County Size</t>
  </si>
  <si>
    <t>Name of Authorized Principal Representative</t>
  </si>
  <si>
    <t>Name of Developer</t>
  </si>
  <si>
    <t>Dev Category</t>
  </si>
  <si>
    <t>Development Type</t>
  </si>
  <si>
    <t>Demo</t>
  </si>
  <si>
    <t>Units</t>
  </si>
  <si>
    <t>SAIL Request Amount</t>
  </si>
  <si>
    <t>ELI Request Amount</t>
  </si>
  <si>
    <t>Total Request Amount (SAIL plus ELI)</t>
  </si>
  <si>
    <t>MMRB Request Amount</t>
  </si>
  <si>
    <t>Non Competitive HC Request Amount</t>
  </si>
  <si>
    <t>Eligible For Funding?</t>
  </si>
  <si>
    <t>Total Points</t>
  </si>
  <si>
    <t>Age of Development Preference</t>
  </si>
  <si>
    <t>RA Level 1,2, or 3 Preference</t>
  </si>
  <si>
    <t>ESS Construction Funding Preference</t>
  </si>
  <si>
    <t xml:space="preserve">Per Unit Construction Funding Preference </t>
  </si>
  <si>
    <t>Corporation Funding PSAU</t>
  </si>
  <si>
    <t>A/B Leveraging</t>
  </si>
  <si>
    <t>RA Level</t>
  </si>
  <si>
    <t>Florida Job Creation Preference</t>
  </si>
  <si>
    <t>Lottery Number</t>
  </si>
  <si>
    <t>2023-019S</t>
  </si>
  <si>
    <t>St. Mary Towers</t>
  </si>
  <si>
    <t>Miami-Dade</t>
  </si>
  <si>
    <t>L</t>
  </si>
  <si>
    <t>Darren Smith</t>
  </si>
  <si>
    <t>SHAG St. Mary Towers Developer, LLC; CHS St. Mary Towers Development, LLC</t>
  </si>
  <si>
    <t>A/P</t>
  </si>
  <si>
    <t>MR 4</t>
  </si>
  <si>
    <t>E, Non-ALF</t>
  </si>
  <si>
    <t>Y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</si>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</sst>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0"/>
      <name val="Arial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3" xfId="0" applyFont="1" applyBorder="1" applyAlignment="1" applyProtection="1">
      <alignment horizontal="center" vertical="center" textRotation="90" wrapText="1"/>
      <protection locked="0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textRotation="90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6" fontId="3" fillId="0" borderId="3" xfId="0" applyNumberFormat="1" applyFont="1" applyBorder="1" applyAlignment="1">
      <alignment horizontal="left" vertical="center" wrapText="1"/>
    </xf>
    <xf numFmtId="43" fontId="3" fillId="0" borderId="3" xfId="1" applyFont="1" applyBorder="1" applyAlignment="1">
      <alignment horizontal="right" vertical="center" wrapText="1"/>
    </xf>
    <xf numFmtId="6" fontId="3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/>
    </xf>
    <xf numFmtId="8" fontId="3" fillId="0" borderId="3" xfId="0" applyNumberFormat="1" applyFont="1" applyBorder="1" applyAlignment="1">
      <alignment horizontal="left" vertical="center" wrapText="1"/>
    </xf>
    <xf numFmtId="0" fontId="3" fillId="0" borderId="3" xfId="3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4" fillId="0" borderId="0" xfId="2" applyFont="1" applyBorder="1" applyAlignment="1">
      <alignment vertical="center"/>
    </xf>
    <xf numFmtId="44" fontId="4" fillId="0" borderId="0" xfId="2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164" fontId="4" fillId="0" borderId="3" xfId="1" applyNumberFormat="1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164" fontId="4" fillId="0" borderId="0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164" fontId="4" fillId="0" borderId="0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4" fontId="3" fillId="0" borderId="3" xfId="1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3"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98A97-8CC0-420C-A71D-6ACF989A934E}">
  <sheetPr>
    <pageSetUpPr fitToPage="1"/>
  </sheetPr>
  <dimension ref="A1:Z74"/>
  <sheetViews>
    <sheetView showGridLines="0" tabSelected="1" zoomScale="140" zoomScaleNormal="140" workbookViewId="0">
      <pane xSplit="1" ySplit="5" topLeftCell="B6" activePane="bottomRight" state="frozen"/>
      <selection activeCell="L7" sqref="L7:M12"/>
      <selection pane="topRight" activeCell="L7" sqref="L7:M12"/>
      <selection pane="bottomLeft" activeCell="L7" sqref="L7:M12"/>
      <selection pane="bottomRight" sqref="A1:XFD1048576"/>
    </sheetView>
  </sheetViews>
  <sheetFormatPr defaultColWidth="9.1796875" defaultRowHeight="13" x14ac:dyDescent="0.25"/>
  <cols>
    <col min="1" max="1" width="12.81640625" style="27" customWidth="1"/>
    <col min="2" max="2" width="15" style="28" customWidth="1"/>
    <col min="3" max="3" width="11.453125" style="27" bestFit="1" customWidth="1"/>
    <col min="4" max="4" width="3" style="29" bestFit="1" customWidth="1"/>
    <col min="5" max="5" width="12.81640625" style="29" customWidth="1"/>
    <col min="6" max="6" width="15.1796875" style="27" customWidth="1"/>
    <col min="7" max="7" width="3.6328125" style="27" customWidth="1"/>
    <col min="8" max="8" width="5.1796875" style="27" customWidth="1"/>
    <col min="9" max="9" width="5.26953125" style="29" customWidth="1"/>
    <col min="10" max="10" width="3.6328125" style="27" customWidth="1"/>
    <col min="11" max="11" width="9.81640625" style="29" hidden="1" customWidth="1"/>
    <col min="12" max="12" width="8.54296875" style="29" hidden="1" customWidth="1"/>
    <col min="13" max="13" width="12.1796875" style="27" customWidth="1"/>
    <col min="14" max="14" width="5.1796875" style="27" hidden="1" customWidth="1"/>
    <col min="15" max="15" width="2.81640625" style="27" hidden="1" customWidth="1"/>
    <col min="16" max="16" width="5" style="27" customWidth="1"/>
    <col min="17" max="17" width="3.1796875" style="27" bestFit="1" customWidth="1"/>
    <col min="18" max="18" width="7.81640625" style="27" bestFit="1" customWidth="1"/>
    <col min="19" max="19" width="5.453125" style="27" bestFit="1" customWidth="1"/>
    <col min="20" max="20" width="9.54296875" style="27" bestFit="1" customWidth="1"/>
    <col min="21" max="21" width="11.1796875" style="27" customWidth="1"/>
    <col min="22" max="22" width="7.453125" style="27" hidden="1" customWidth="1"/>
    <col min="23" max="23" width="2.81640625" style="27" bestFit="1" customWidth="1"/>
    <col min="24" max="24" width="3.1796875" style="27" bestFit="1" customWidth="1"/>
    <col min="25" max="25" width="7.7265625" style="27" bestFit="1" customWidth="1"/>
    <col min="26" max="26" width="3.1796875" style="27" bestFit="1" customWidth="1"/>
    <col min="27" max="16384" width="9.1796875" style="27"/>
  </cols>
  <sheetData>
    <row r="1" spans="1:26" s="19" customFormat="1" x14ac:dyDescent="0.25">
      <c r="A1" s="15"/>
      <c r="B1" s="15"/>
      <c r="C1" s="15"/>
      <c r="D1" s="15"/>
      <c r="E1" s="16"/>
      <c r="F1" s="17"/>
      <c r="G1" s="16"/>
      <c r="H1" s="17"/>
      <c r="I1" s="18"/>
      <c r="K1" s="16"/>
      <c r="L1" s="16"/>
    </row>
    <row r="2" spans="1:26" s="19" customFormat="1" ht="13" customHeight="1" x14ac:dyDescent="0.25">
      <c r="A2" s="20" t="s">
        <v>0</v>
      </c>
      <c r="B2" s="21"/>
      <c r="C2" s="22">
        <v>2520746</v>
      </c>
      <c r="D2" s="16"/>
      <c r="E2" s="23"/>
      <c r="F2" s="23"/>
      <c r="G2" s="24"/>
      <c r="H2" s="24"/>
      <c r="I2" s="24"/>
      <c r="J2" s="24"/>
      <c r="K2" s="24"/>
      <c r="L2" s="24"/>
      <c r="M2" s="24"/>
      <c r="N2" s="25"/>
      <c r="O2" s="23"/>
      <c r="P2" s="23"/>
      <c r="Q2" s="23"/>
      <c r="R2" s="23"/>
      <c r="S2" s="23"/>
      <c r="T2" s="26"/>
    </row>
    <row r="3" spans="1:26" s="19" customFormat="1" ht="13" customHeight="1" x14ac:dyDescent="0.25">
      <c r="A3" s="20" t="s">
        <v>1</v>
      </c>
      <c r="B3" s="21"/>
      <c r="C3" s="22">
        <f>SUM(M6:M19)</f>
        <v>2520746</v>
      </c>
      <c r="E3" s="23"/>
      <c r="F3" s="23"/>
      <c r="G3" s="24"/>
      <c r="H3" s="24"/>
      <c r="I3" s="24"/>
      <c r="J3" s="24"/>
      <c r="K3" s="24"/>
      <c r="L3" s="24"/>
      <c r="M3" s="24"/>
      <c r="N3" s="25"/>
      <c r="O3" s="23"/>
      <c r="P3" s="23"/>
      <c r="Q3" s="23"/>
      <c r="R3" s="23"/>
      <c r="S3" s="23"/>
      <c r="T3" s="26"/>
      <c r="U3" s="26"/>
      <c r="V3" s="26"/>
    </row>
    <row r="4" spans="1:26" s="19" customFormat="1" ht="13" customHeight="1" x14ac:dyDescent="0.25">
      <c r="A4" s="20" t="s">
        <v>2</v>
      </c>
      <c r="B4" s="21"/>
      <c r="C4" s="22">
        <f>C2-C3</f>
        <v>0</v>
      </c>
      <c r="E4" s="23"/>
      <c r="F4" s="23"/>
      <c r="G4" s="24"/>
      <c r="H4" s="24"/>
      <c r="I4" s="24"/>
      <c r="J4" s="24"/>
      <c r="K4" s="24"/>
      <c r="L4" s="24"/>
      <c r="M4" s="24"/>
      <c r="N4" s="25"/>
      <c r="O4" s="23"/>
      <c r="P4" s="23"/>
      <c r="Q4" s="23"/>
      <c r="R4" s="23"/>
      <c r="S4" s="23"/>
      <c r="T4" s="26"/>
    </row>
    <row r="5" spans="1:26" x14ac:dyDescent="0.25">
      <c r="J5" s="30"/>
      <c r="K5" s="30"/>
      <c r="L5" s="30"/>
      <c r="P5" s="30"/>
      <c r="Q5" s="30"/>
      <c r="R5" s="30"/>
      <c r="S5" s="30"/>
      <c r="T5" s="30"/>
      <c r="U5" s="30"/>
    </row>
    <row r="6" spans="1:26" x14ac:dyDescent="0.25">
      <c r="B6" s="27"/>
      <c r="D6" s="27"/>
      <c r="E6" s="27"/>
      <c r="K6" s="27"/>
      <c r="L6" s="27"/>
    </row>
    <row r="7" spans="1:26" s="3" customFormat="1" ht="71.150000000000006" customHeight="1" x14ac:dyDescent="0.25">
      <c r="A7" s="1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1" t="s">
        <v>10</v>
      </c>
      <c r="I7" s="1" t="s">
        <v>11</v>
      </c>
      <c r="J7" s="2" t="s">
        <v>12</v>
      </c>
      <c r="K7" s="1" t="s">
        <v>13</v>
      </c>
      <c r="L7" s="1" t="s">
        <v>14</v>
      </c>
      <c r="M7" s="1" t="s">
        <v>15</v>
      </c>
      <c r="N7" s="1" t="s">
        <v>16</v>
      </c>
      <c r="O7" s="2" t="s">
        <v>17</v>
      </c>
      <c r="P7" s="1" t="s">
        <v>18</v>
      </c>
      <c r="Q7" s="1" t="s">
        <v>19</v>
      </c>
      <c r="R7" s="1" t="s">
        <v>20</v>
      </c>
      <c r="S7" s="1" t="s">
        <v>21</v>
      </c>
      <c r="T7" s="1" t="s">
        <v>22</v>
      </c>
      <c r="U7" s="1" t="s">
        <v>23</v>
      </c>
      <c r="V7" s="1" t="s">
        <v>24</v>
      </c>
      <c r="W7" s="1" t="s">
        <v>25</v>
      </c>
      <c r="X7" s="1" t="s">
        <v>26</v>
      </c>
      <c r="Y7" s="1" t="s">
        <v>27</v>
      </c>
      <c r="Z7" s="1" t="s">
        <v>28</v>
      </c>
    </row>
    <row r="8" spans="1:26" x14ac:dyDescent="0.25">
      <c r="A8" s="4"/>
      <c r="B8" s="4"/>
      <c r="C8" s="4"/>
      <c r="D8" s="27"/>
      <c r="E8" s="27"/>
      <c r="K8" s="5"/>
      <c r="L8" s="5"/>
      <c r="M8" s="5"/>
    </row>
    <row r="9" spans="1:26" s="32" customFormat="1" ht="60" customHeight="1" x14ac:dyDescent="0.25">
      <c r="A9" s="6" t="s">
        <v>29</v>
      </c>
      <c r="B9" s="6" t="s">
        <v>30</v>
      </c>
      <c r="C9" s="6" t="s">
        <v>31</v>
      </c>
      <c r="D9" s="7" t="s">
        <v>32</v>
      </c>
      <c r="E9" s="6" t="s">
        <v>33</v>
      </c>
      <c r="F9" s="6" t="s">
        <v>34</v>
      </c>
      <c r="G9" s="7" t="s">
        <v>35</v>
      </c>
      <c r="H9" s="7" t="s">
        <v>36</v>
      </c>
      <c r="I9" s="7" t="s">
        <v>37</v>
      </c>
      <c r="J9" s="7">
        <v>100</v>
      </c>
      <c r="K9" s="8">
        <v>1770746</v>
      </c>
      <c r="L9" s="8">
        <v>750000</v>
      </c>
      <c r="M9" s="31">
        <v>2520746</v>
      </c>
      <c r="N9" s="9">
        <v>0</v>
      </c>
      <c r="O9" s="10">
        <v>897840</v>
      </c>
      <c r="P9" s="11" t="s">
        <v>38</v>
      </c>
      <c r="Q9" s="11">
        <v>10</v>
      </c>
      <c r="R9" s="11" t="s">
        <v>38</v>
      </c>
      <c r="S9" s="11" t="s">
        <v>38</v>
      </c>
      <c r="T9" s="11" t="s">
        <v>38</v>
      </c>
      <c r="U9" s="11" t="s">
        <v>38</v>
      </c>
      <c r="V9" s="12">
        <v>20363.580000000002</v>
      </c>
      <c r="W9" s="13" t="s">
        <v>39</v>
      </c>
      <c r="X9" s="11">
        <v>1</v>
      </c>
      <c r="Y9" s="14" t="s">
        <v>38</v>
      </c>
      <c r="Z9" s="7">
        <v>2</v>
      </c>
    </row>
    <row r="10" spans="1:26" x14ac:dyDescent="0.25">
      <c r="B10" s="27"/>
      <c r="D10" s="27"/>
      <c r="E10" s="27"/>
      <c r="K10" s="27"/>
      <c r="L10" s="27"/>
    </row>
    <row r="11" spans="1:26" x14ac:dyDescent="0.25">
      <c r="B11" s="27"/>
      <c r="D11" s="27"/>
      <c r="E11" s="27"/>
      <c r="K11" s="27"/>
      <c r="L11" s="27"/>
    </row>
    <row r="12" spans="1:26" x14ac:dyDescent="0.25">
      <c r="B12" s="27"/>
      <c r="D12" s="27"/>
      <c r="E12" s="27"/>
      <c r="K12" s="27"/>
      <c r="L12" s="27"/>
    </row>
    <row r="13" spans="1:26" x14ac:dyDescent="0.25">
      <c r="B13" s="27"/>
      <c r="D13" s="27"/>
      <c r="E13" s="27"/>
      <c r="K13" s="27"/>
      <c r="L13" s="27"/>
    </row>
    <row r="14" spans="1:26" x14ac:dyDescent="0.25">
      <c r="B14" s="27"/>
      <c r="D14" s="27"/>
      <c r="E14" s="27"/>
      <c r="K14" s="27"/>
      <c r="L14" s="27"/>
    </row>
    <row r="15" spans="1:26" x14ac:dyDescent="0.25">
      <c r="B15" s="27"/>
      <c r="D15" s="27"/>
      <c r="E15" s="27"/>
      <c r="K15" s="27"/>
      <c r="L15" s="27"/>
    </row>
    <row r="16" spans="1:26" x14ac:dyDescent="0.25">
      <c r="B16" s="27"/>
      <c r="D16" s="27"/>
      <c r="E16" s="27"/>
      <c r="K16" s="27"/>
      <c r="L16" s="27"/>
    </row>
    <row r="17" spans="9:9" s="27" customFormat="1" x14ac:dyDescent="0.25">
      <c r="I17" s="29"/>
    </row>
    <row r="18" spans="9:9" s="27" customFormat="1" x14ac:dyDescent="0.25">
      <c r="I18" s="29"/>
    </row>
    <row r="19" spans="9:9" s="27" customFormat="1" x14ac:dyDescent="0.25">
      <c r="I19" s="29"/>
    </row>
    <row r="20" spans="9:9" s="27" customFormat="1" x14ac:dyDescent="0.25">
      <c r="I20" s="29"/>
    </row>
    <row r="21" spans="9:9" s="27" customFormat="1" x14ac:dyDescent="0.25">
      <c r="I21" s="29"/>
    </row>
    <row r="22" spans="9:9" s="27" customFormat="1" x14ac:dyDescent="0.25">
      <c r="I22" s="29"/>
    </row>
    <row r="23" spans="9:9" s="27" customFormat="1" x14ac:dyDescent="0.25">
      <c r="I23" s="29"/>
    </row>
    <row r="24" spans="9:9" s="27" customFormat="1" x14ac:dyDescent="0.25">
      <c r="I24" s="29"/>
    </row>
    <row r="25" spans="9:9" s="27" customFormat="1" x14ac:dyDescent="0.25">
      <c r="I25" s="29"/>
    </row>
    <row r="26" spans="9:9" s="27" customFormat="1" x14ac:dyDescent="0.25">
      <c r="I26" s="29"/>
    </row>
    <row r="27" spans="9:9" s="27" customFormat="1" x14ac:dyDescent="0.25">
      <c r="I27" s="29"/>
    </row>
    <row r="28" spans="9:9" s="27" customFormat="1" x14ac:dyDescent="0.25">
      <c r="I28" s="29"/>
    </row>
    <row r="29" spans="9:9" s="27" customFormat="1" x14ac:dyDescent="0.25">
      <c r="I29" s="29"/>
    </row>
    <row r="30" spans="9:9" s="27" customFormat="1" x14ac:dyDescent="0.25">
      <c r="I30" s="29"/>
    </row>
    <row r="31" spans="9:9" s="27" customFormat="1" x14ac:dyDescent="0.25">
      <c r="I31" s="29"/>
    </row>
    <row r="32" spans="9:9" s="27" customFormat="1" x14ac:dyDescent="0.25">
      <c r="I32" s="29"/>
    </row>
    <row r="33" spans="9:9" s="27" customFormat="1" x14ac:dyDescent="0.25">
      <c r="I33" s="29"/>
    </row>
    <row r="34" spans="9:9" s="27" customFormat="1" x14ac:dyDescent="0.25">
      <c r="I34" s="29"/>
    </row>
    <row r="35" spans="9:9" s="27" customFormat="1" x14ac:dyDescent="0.25">
      <c r="I35" s="29"/>
    </row>
    <row r="36" spans="9:9" s="27" customFormat="1" x14ac:dyDescent="0.25">
      <c r="I36" s="29"/>
    </row>
    <row r="37" spans="9:9" s="27" customFormat="1" x14ac:dyDescent="0.25">
      <c r="I37" s="29"/>
    </row>
    <row r="38" spans="9:9" s="27" customFormat="1" x14ac:dyDescent="0.25">
      <c r="I38" s="29"/>
    </row>
    <row r="39" spans="9:9" s="27" customFormat="1" x14ac:dyDescent="0.25">
      <c r="I39" s="29"/>
    </row>
    <row r="40" spans="9:9" s="27" customFormat="1" x14ac:dyDescent="0.25">
      <c r="I40" s="29"/>
    </row>
    <row r="41" spans="9:9" s="27" customFormat="1" x14ac:dyDescent="0.25">
      <c r="I41" s="29"/>
    </row>
    <row r="42" spans="9:9" s="27" customFormat="1" x14ac:dyDescent="0.25">
      <c r="I42" s="29"/>
    </row>
    <row r="43" spans="9:9" s="27" customFormat="1" x14ac:dyDescent="0.25">
      <c r="I43" s="29"/>
    </row>
    <row r="44" spans="9:9" s="27" customFormat="1" x14ac:dyDescent="0.25">
      <c r="I44" s="29"/>
    </row>
    <row r="45" spans="9:9" s="27" customFormat="1" x14ac:dyDescent="0.25">
      <c r="I45" s="29"/>
    </row>
    <row r="46" spans="9:9" s="27" customFormat="1" x14ac:dyDescent="0.25">
      <c r="I46" s="29"/>
    </row>
    <row r="47" spans="9:9" s="27" customFormat="1" x14ac:dyDescent="0.25">
      <c r="I47" s="29"/>
    </row>
    <row r="48" spans="9:9" s="27" customFormat="1" x14ac:dyDescent="0.25">
      <c r="I48" s="29"/>
    </row>
    <row r="49" spans="9:9" s="27" customFormat="1" x14ac:dyDescent="0.25">
      <c r="I49" s="29"/>
    </row>
    <row r="50" spans="9:9" s="27" customFormat="1" x14ac:dyDescent="0.25">
      <c r="I50" s="29"/>
    </row>
    <row r="51" spans="9:9" s="27" customFormat="1" x14ac:dyDescent="0.25">
      <c r="I51" s="29"/>
    </row>
    <row r="52" spans="9:9" s="27" customFormat="1" x14ac:dyDescent="0.25">
      <c r="I52" s="29"/>
    </row>
    <row r="53" spans="9:9" s="27" customFormat="1" x14ac:dyDescent="0.25">
      <c r="I53" s="29"/>
    </row>
    <row r="54" spans="9:9" s="27" customFormat="1" x14ac:dyDescent="0.25">
      <c r="I54" s="29"/>
    </row>
    <row r="55" spans="9:9" s="27" customFormat="1" x14ac:dyDescent="0.25">
      <c r="I55" s="29"/>
    </row>
    <row r="56" spans="9:9" s="27" customFormat="1" x14ac:dyDescent="0.25">
      <c r="I56" s="29"/>
    </row>
    <row r="57" spans="9:9" s="27" customFormat="1" x14ac:dyDescent="0.25">
      <c r="I57" s="29"/>
    </row>
    <row r="58" spans="9:9" s="27" customFormat="1" x14ac:dyDescent="0.25">
      <c r="I58" s="29"/>
    </row>
    <row r="59" spans="9:9" s="27" customFormat="1" x14ac:dyDescent="0.25">
      <c r="I59" s="29"/>
    </row>
    <row r="60" spans="9:9" s="27" customFormat="1" x14ac:dyDescent="0.25">
      <c r="I60" s="29"/>
    </row>
    <row r="61" spans="9:9" s="27" customFormat="1" x14ac:dyDescent="0.25">
      <c r="I61" s="29"/>
    </row>
    <row r="62" spans="9:9" s="27" customFormat="1" x14ac:dyDescent="0.25">
      <c r="I62" s="29"/>
    </row>
    <row r="63" spans="9:9" s="27" customFormat="1" x14ac:dyDescent="0.25">
      <c r="I63" s="29"/>
    </row>
    <row r="64" spans="9:9" s="27" customFormat="1" x14ac:dyDescent="0.25">
      <c r="I64" s="29"/>
    </row>
    <row r="65" spans="9:9" s="27" customFormat="1" x14ac:dyDescent="0.25">
      <c r="I65" s="29"/>
    </row>
    <row r="66" spans="9:9" s="27" customFormat="1" x14ac:dyDescent="0.25">
      <c r="I66" s="29"/>
    </row>
    <row r="67" spans="9:9" s="27" customFormat="1" x14ac:dyDescent="0.25">
      <c r="I67" s="29"/>
    </row>
    <row r="68" spans="9:9" s="27" customFormat="1" x14ac:dyDescent="0.25">
      <c r="I68" s="29"/>
    </row>
    <row r="69" spans="9:9" s="27" customFormat="1" x14ac:dyDescent="0.25">
      <c r="I69" s="29"/>
    </row>
    <row r="70" spans="9:9" s="27" customFormat="1" x14ac:dyDescent="0.25">
      <c r="I70" s="29"/>
    </row>
    <row r="71" spans="9:9" s="27" customFormat="1" x14ac:dyDescent="0.25">
      <c r="I71" s="29"/>
    </row>
    <row r="72" spans="9:9" s="27" customFormat="1" x14ac:dyDescent="0.25">
      <c r="I72" s="29"/>
    </row>
    <row r="73" spans="9:9" s="27" customFormat="1" x14ac:dyDescent="0.25">
      <c r="I73" s="29"/>
    </row>
    <row r="74" spans="9:9" s="27" customFormat="1" x14ac:dyDescent="0.25">
      <c r="I74" s="29"/>
    </row>
  </sheetData>
  <mergeCells count="14">
    <mergeCell ref="O2:S2"/>
    <mergeCell ref="A1:B1"/>
    <mergeCell ref="C1:D1"/>
    <mergeCell ref="A2:B2"/>
    <mergeCell ref="E2:F2"/>
    <mergeCell ref="G2:M2"/>
    <mergeCell ref="A3:B3"/>
    <mergeCell ref="E3:F3"/>
    <mergeCell ref="G3:M3"/>
    <mergeCell ref="O3:S3"/>
    <mergeCell ref="A4:B4"/>
    <mergeCell ref="E4:F4"/>
    <mergeCell ref="G4:M4"/>
    <mergeCell ref="O4:S4"/>
  </mergeCells>
  <conditionalFormatting sqref="W9:Y9">
    <cfRule type="cellIs" dxfId="2" priority="3" stopIfTrue="1" operator="equal">
      <formula>"N"</formula>
    </cfRule>
  </conditionalFormatting>
  <conditionalFormatting sqref="P9 T9:V9 X9">
    <cfRule type="cellIs" dxfId="1" priority="2" operator="equal">
      <formula>"N"</formula>
    </cfRule>
  </conditionalFormatting>
  <conditionalFormatting sqref="R9">
    <cfRule type="cellIs" dxfId="0" priority="1" operator="equal">
      <formula>"n"</formula>
    </cfRule>
  </conditionalFormatting>
  <pageMargins left="0.7" right="0.7" top="0.75" bottom="0.75" header="0.3" footer="0.3"/>
  <pageSetup paperSize="3" scale="77" fitToHeight="0" orientation="landscape" r:id="rId1"/>
  <headerFooter alignWithMargins="0">
    <oddHeader>&amp;C&amp;"Arial,Bold"&amp;14RFA 2022-201 – Review Committee Recommendations&amp;RExhibit B, 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2a4f69-3a29-4b24-b170-d37fab3647f8" xsi:nil="true"/>
    <lcf76f155ced4ddcb4097134ff3c332f xmlns="31c33541-f0e7-4482-9c8a-fb53b33b075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D7FB8C8EFEAA4890E51E5409BB0EBE" ma:contentTypeVersion="32" ma:contentTypeDescription="Create a new document." ma:contentTypeScope="" ma:versionID="1aeebb36b90c6ba872c8408ef270b0ea">
  <xsd:schema xmlns:xsd="http://www.w3.org/2001/XMLSchema" xmlns:xs="http://www.w3.org/2001/XMLSchema" xmlns:p="http://schemas.microsoft.com/office/2006/metadata/properties" xmlns:ns2="31c33541-f0e7-4482-9c8a-fb53b33b075f" xmlns:ns3="ee2a4f69-3a29-4b24-b170-d37fab3647f8" targetNamespace="http://schemas.microsoft.com/office/2006/metadata/properties" ma:root="true" ma:fieldsID="90618504830681474834873b54cf0a79" ns2:_="" ns3:_="">
    <xsd:import namespace="31c33541-f0e7-4482-9c8a-fb53b33b075f"/>
    <xsd:import namespace="ee2a4f69-3a29-4b24-b170-d37fab364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33541-f0e7-4482-9c8a-fb53b33b07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035b14-10e1-45a3-86e5-864d942af6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2a4f69-3a29-4b24-b170-d37fab3647f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6460509-29a3-433c-8ae4-97b4f58da4b5}" ma:internalName="TaxCatchAll" ma:showField="CatchAllData" ma:web="ee2a4f69-3a29-4b24-b170-d37fab3647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7400A0-7D11-486A-BDE2-9BABABAD50CD}">
  <ds:schemaRefs>
    <ds:schemaRef ds:uri="http://schemas.microsoft.com/office/2006/metadata/properties"/>
    <ds:schemaRef ds:uri="http://schemas.microsoft.com/office/infopath/2007/PartnerControls"/>
    <ds:schemaRef ds:uri="ee2a4f69-3a29-4b24-b170-d37fab3647f8"/>
    <ds:schemaRef ds:uri="31c33541-f0e7-4482-9c8a-fb53b33b075f"/>
  </ds:schemaRefs>
</ds:datastoreItem>
</file>

<file path=customXml/itemProps2.xml><?xml version="1.0" encoding="utf-8"?>
<ds:datastoreItem xmlns:ds="http://schemas.openxmlformats.org/officeDocument/2006/customXml" ds:itemID="{0504DA2A-E8A8-40CE-B0A2-B15E28B1CB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08082C-D8FA-4F82-8BC5-1A04EFE3AD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c33541-f0e7-4482-9c8a-fb53b33b075f"/>
    <ds:schemaRef ds:uri="ee2a4f69-3a29-4b24-b170-d37fab36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Recommendations</vt:lpstr>
      <vt:lpstr>Recommendations!Print_Titles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Salmonsen</dc:creator>
  <cp:lastModifiedBy>Jean Salmonsen</cp:lastModifiedBy>
  <dcterms:created xsi:type="dcterms:W3CDTF">2023-01-12T21:08:20Z</dcterms:created>
  <dcterms:modified xsi:type="dcterms:W3CDTF">2023-01-12T21:08:57Z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0x010100B2D7FB8C8EFEAA4890E51E5409BB0EBE</vt:lpwstr>
  </property>
  <property fmtid="{D5CDD505-2E9C-101B-9397-08002B2CF9AE}" pid="3" name="MediaServiceImageTags">
    <vt:lpwstr/>
  </property>
</Properties>
</file>