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4 Farm-Fish/"/>
    </mc:Choice>
  </mc:AlternateContent>
  <xr:revisionPtr revIDLastSave="0" documentId="8_{E8605DD9-DC58-4CDB-B3CE-79788C206E06}" xr6:coauthVersionLast="46" xr6:coauthVersionMax="46" xr10:uidLastSave="{00000000-0000-0000-0000-000000000000}"/>
  <bookViews>
    <workbookView xWindow="-120" yWindow="-120" windowWidth="29040" windowHeight="15840" xr2:uid="{315DDD57-B021-4961-BA35-269AAEBB9717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C4" i="1"/>
  <c r="C3" i="1"/>
</calcChain>
</file>

<file path=xl/sharedStrings.xml><?xml version="1.0" encoding="utf-8"?>
<sst xmlns="http://schemas.openxmlformats.org/spreadsheetml/2006/main" count="34" uniqueCount="32">
  <si>
    <t>Total SAIL Funding Available for RFA</t>
  </si>
  <si>
    <t>Total SAIL Funding Allocated</t>
  </si>
  <si>
    <t>Total SAIL Funding Remaining</t>
  </si>
  <si>
    <t>Application Number</t>
  </si>
  <si>
    <t>Name of Development</t>
  </si>
  <si>
    <t>County</t>
  </si>
  <si>
    <t>Demographic</t>
  </si>
  <si>
    <t>Name of Authorized Principal Representative</t>
  </si>
  <si>
    <t>Name of Developers</t>
  </si>
  <si>
    <t>Number of Units</t>
  </si>
  <si>
    <t>SAIL Request Amount</t>
  </si>
  <si>
    <t>Eligible For Funding?</t>
  </si>
  <si>
    <t>Dev Category?</t>
  </si>
  <si>
    <t>Total Points</t>
  </si>
  <si>
    <t>Current and Future Need for Farmworker or Commercial Fishing Worker Housing in the Area points</t>
  </si>
  <si>
    <t>Experience Operating and Managing Farmworker or Commercial Fishing Worker Housing</t>
  </si>
  <si>
    <t>SAIL Request Per Set-Aside Unit</t>
  </si>
  <si>
    <t>SAIL Request as % of TDC Preference</t>
  </si>
  <si>
    <t>Florida Job Creation Preference</t>
  </si>
  <si>
    <t>Lottery Number</t>
  </si>
  <si>
    <t>Select for Funding?</t>
  </si>
  <si>
    <t>First Application - highest-ranking eligible Application that selected the Development Category of Substantial Rehabilitation, with or without Acquisition</t>
  </si>
  <si>
    <t>none</t>
  </si>
  <si>
    <t>Remaining Funding</t>
  </si>
  <si>
    <t>2022-237S</t>
  </si>
  <si>
    <t>Everglades Village Phase 5.6</t>
  </si>
  <si>
    <t>Miami-Dade</t>
  </si>
  <si>
    <t>Farm-worker</t>
  </si>
  <si>
    <t>Steven C. Kirk</t>
  </si>
  <si>
    <t>Rural Neighborhoods, Incorporated</t>
  </si>
  <si>
    <t>Y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</si>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</sst>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3" applyFont="1" applyAlignment="1">
      <alignment horizontal="center"/>
    </xf>
    <xf numFmtId="44" fontId="3" fillId="0" borderId="0" xfId="2" applyFont="1" applyBorder="1" applyAlignment="1"/>
    <xf numFmtId="0" fontId="3" fillId="0" borderId="0" xfId="3" applyFont="1" applyAlignment="1">
      <alignment horizontal="center"/>
    </xf>
    <xf numFmtId="0" fontId="3" fillId="0" borderId="0" xfId="3" applyFont="1"/>
    <xf numFmtId="164" fontId="3" fillId="0" borderId="0" xfId="1" applyNumberFormat="1" applyFont="1" applyBorder="1" applyAlignment="1"/>
    <xf numFmtId="0" fontId="3" fillId="0" borderId="1" xfId="3" applyFont="1" applyBorder="1" applyAlignment="1">
      <alignment horizontal="left" wrapText="1"/>
    </xf>
    <xf numFmtId="0" fontId="3" fillId="0" borderId="2" xfId="3" applyFont="1" applyBorder="1" applyAlignment="1">
      <alignment horizontal="left" wrapText="1"/>
    </xf>
    <xf numFmtId="164" fontId="3" fillId="0" borderId="3" xfId="1" applyNumberFormat="1" applyFont="1" applyBorder="1" applyAlignment="1">
      <alignment horizontal="left"/>
    </xf>
    <xf numFmtId="0" fontId="3" fillId="0" borderId="0" xfId="3" applyFont="1" applyAlignment="1">
      <alignment horizontal="left" wrapText="1"/>
    </xf>
    <xf numFmtId="164" fontId="3" fillId="0" borderId="0" xfId="1" applyNumberFormat="1" applyFont="1" applyBorder="1" applyAlignment="1">
      <alignment horizontal="left"/>
    </xf>
    <xf numFmtId="0" fontId="3" fillId="0" borderId="0" xfId="3" applyFont="1" applyAlignment="1">
      <alignment wrapText="1"/>
    </xf>
    <xf numFmtId="0" fontId="4" fillId="0" borderId="0" xfId="3" applyFont="1"/>
    <xf numFmtId="0" fontId="4" fillId="0" borderId="0" xfId="3" applyFont="1" applyAlignment="1">
      <alignment wrapText="1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164" fontId="4" fillId="0" borderId="0" xfId="1" applyNumberFormat="1" applyFont="1" applyBorder="1" applyAlignment="1">
      <alignment horizontal="left"/>
    </xf>
    <xf numFmtId="44" fontId="4" fillId="0" borderId="0" xfId="3" applyNumberFormat="1" applyFont="1"/>
    <xf numFmtId="0" fontId="3" fillId="0" borderId="3" xfId="3" applyFont="1" applyBorder="1" applyAlignment="1" applyProtection="1">
      <alignment horizontal="center" vertical="center" wrapText="1"/>
      <protection locked="0"/>
    </xf>
    <xf numFmtId="0" fontId="3" fillId="0" borderId="3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 wrapText="1"/>
    </xf>
    <xf numFmtId="0" fontId="4" fillId="0" borderId="0" xfId="4" applyFont="1" applyAlignment="1">
      <alignment horizontal="center" vertical="center" wrapText="1"/>
    </xf>
    <xf numFmtId="44" fontId="4" fillId="0" borderId="0" xfId="2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44" fontId="4" fillId="0" borderId="0" xfId="2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5" fillId="0" borderId="0" xfId="3" applyFont="1"/>
    <xf numFmtId="0" fontId="3" fillId="0" borderId="0" xfId="3" applyFont="1" applyAlignment="1" applyProtection="1">
      <alignment wrapText="1" readingOrder="1"/>
      <protection locked="0"/>
    </xf>
    <xf numFmtId="0" fontId="3" fillId="0" borderId="0" xfId="3" applyFont="1" applyAlignment="1" applyProtection="1">
      <alignment horizontal="center" wrapText="1" readingOrder="1"/>
      <protection locked="0"/>
    </xf>
    <xf numFmtId="8" fontId="3" fillId="0" borderId="0" xfId="3" applyNumberFormat="1" applyFont="1" applyAlignment="1" applyProtection="1">
      <alignment wrapText="1" readingOrder="1"/>
      <protection locked="0"/>
    </xf>
    <xf numFmtId="4" fontId="3" fillId="0" borderId="0" xfId="3" applyNumberFormat="1" applyFont="1" applyAlignment="1">
      <alignment horizontal="center"/>
    </xf>
    <xf numFmtId="164" fontId="4" fillId="0" borderId="0" xfId="1" applyNumberFormat="1" applyFont="1" applyBorder="1" applyAlignment="1"/>
    <xf numFmtId="0" fontId="3" fillId="0" borderId="0" xfId="3" applyFont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 wrapText="1"/>
    </xf>
    <xf numFmtId="0" fontId="6" fillId="0" borderId="3" xfId="3" applyFont="1" applyBorder="1" applyAlignment="1">
      <alignment vertical="center"/>
    </xf>
    <xf numFmtId="0" fontId="6" fillId="0" borderId="3" xfId="3" applyFont="1" applyBorder="1" applyAlignment="1">
      <alignment horizontal="left" vertical="center" wrapText="1"/>
    </xf>
    <xf numFmtId="0" fontId="6" fillId="0" borderId="3" xfId="4" applyFont="1" applyBorder="1" applyAlignment="1">
      <alignment horizontal="center" vertical="center" wrapText="1"/>
    </xf>
    <xf numFmtId="165" fontId="6" fillId="0" borderId="3" xfId="2" applyNumberFormat="1" applyFont="1" applyBorder="1" applyAlignment="1">
      <alignment horizontal="left" vertical="center" wrapText="1"/>
    </xf>
    <xf numFmtId="0" fontId="6" fillId="0" borderId="3" xfId="3" applyFont="1" applyBorder="1" applyAlignment="1">
      <alignment horizontal="center" vertical="center"/>
    </xf>
    <xf numFmtId="44" fontId="6" fillId="0" borderId="3" xfId="2" applyFont="1" applyFill="1" applyBorder="1" applyAlignment="1">
      <alignment horizontal="center" vertical="center" wrapText="1"/>
    </xf>
    <xf numFmtId="0" fontId="6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0" fontId="4" fillId="0" borderId="0" xfId="3" applyFont="1" applyAlignment="1" applyProtection="1">
      <alignment wrapText="1" readingOrder="1"/>
      <protection locked="0"/>
    </xf>
    <xf numFmtId="0" fontId="4" fillId="0" borderId="0" xfId="3" applyFont="1" applyAlignment="1" applyProtection="1">
      <alignment horizontal="center" wrapText="1" readingOrder="1"/>
      <protection locked="0"/>
    </xf>
    <xf numFmtId="8" fontId="4" fillId="0" borderId="0" xfId="3" applyNumberFormat="1" applyFont="1" applyAlignment="1" applyProtection="1">
      <alignment wrapText="1" readingOrder="1"/>
      <protection locked="0"/>
    </xf>
    <xf numFmtId="4" fontId="4" fillId="0" borderId="0" xfId="3" applyNumberFormat="1" applyFont="1" applyAlignment="1">
      <alignment horizontal="center"/>
    </xf>
    <xf numFmtId="164" fontId="4" fillId="0" borderId="0" xfId="1" applyNumberFormat="1" applyFont="1" applyAlignment="1"/>
  </cellXfs>
  <cellStyles count="6">
    <cellStyle name="Comma" xfId="1" builtinId="3"/>
    <cellStyle name="Currency" xfId="2" builtinId="4"/>
    <cellStyle name="Normal" xfId="0" builtinId="0"/>
    <cellStyle name="Normal 2" xfId="3" xr:uid="{954B4800-7122-4453-BD94-239D67E9FB7C}"/>
    <cellStyle name="Normal 3" xfId="4" xr:uid="{7435A8A0-E258-4F9A-8883-26F653493371}"/>
    <cellStyle name="Percent 2" xfId="5" xr:uid="{78BC4DA5-0AA8-4F35-84ED-E7A53DDCCD2A}"/>
  </cellStyles>
  <dxfs count="1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74A9-648D-4718-9C5E-3BF635DD4ECD}">
  <sheetPr>
    <pageSetUpPr fitToPage="1"/>
  </sheetPr>
  <dimension ref="A1:R95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M19" sqref="M19"/>
    </sheetView>
  </sheetViews>
  <sheetFormatPr defaultColWidth="9.42578125" defaultRowHeight="12.75" x14ac:dyDescent="0.2"/>
  <cols>
    <col min="1" max="1" width="10.85546875" style="12" customWidth="1"/>
    <col min="2" max="2" width="16.42578125" style="13" customWidth="1"/>
    <col min="3" max="3" width="11.42578125" style="12" bestFit="1" customWidth="1"/>
    <col min="4" max="4" width="12.5703125" style="14" customWidth="1"/>
    <col min="5" max="5" width="13.5703125" style="12" customWidth="1"/>
    <col min="6" max="6" width="12.7109375" style="12" customWidth="1"/>
    <col min="7" max="7" width="6.85546875" style="12" customWidth="1"/>
    <col min="8" max="8" width="12.85546875" style="12" customWidth="1"/>
    <col min="9" max="9" width="8.140625" style="12" customWidth="1"/>
    <col min="10" max="10" width="9.42578125" style="12" customWidth="1"/>
    <col min="11" max="11" width="5.5703125" style="14" bestFit="1" customWidth="1"/>
    <col min="12" max="12" width="17.5703125" style="14" customWidth="1"/>
    <col min="13" max="13" width="17.5703125" style="12" customWidth="1"/>
    <col min="14" max="14" width="10.85546875" style="51" bestFit="1" customWidth="1"/>
    <col min="15" max="15" width="9.42578125" style="12" customWidth="1"/>
    <col min="16" max="16" width="9.7109375" style="12" bestFit="1" customWidth="1"/>
    <col min="17" max="17" width="7.5703125" style="12" bestFit="1" customWidth="1"/>
    <col min="18" max="18" width="7.5703125" style="12" hidden="1" customWidth="1"/>
    <col min="19" max="19" width="9.42578125" style="12" customWidth="1"/>
    <col min="20" max="16384" width="9.42578125" style="12"/>
  </cols>
  <sheetData>
    <row r="1" spans="1:18" s="4" customFormat="1" x14ac:dyDescent="0.2">
      <c r="A1" s="1"/>
      <c r="B1" s="1"/>
      <c r="C1" s="1"/>
      <c r="D1" s="1"/>
      <c r="E1" s="2"/>
      <c r="F1" s="3"/>
      <c r="G1" s="2"/>
      <c r="H1" s="2"/>
      <c r="K1" s="3"/>
      <c r="L1" s="3"/>
      <c r="N1" s="5"/>
    </row>
    <row r="2" spans="1:18" s="4" customFormat="1" ht="13.35" customHeight="1" x14ac:dyDescent="0.2">
      <c r="A2" s="6" t="s">
        <v>0</v>
      </c>
      <c r="B2" s="7"/>
      <c r="C2" s="8">
        <v>5125000</v>
      </c>
      <c r="D2" s="9"/>
      <c r="E2" s="9"/>
      <c r="F2" s="9"/>
      <c r="G2" s="10"/>
      <c r="H2" s="11"/>
      <c r="I2" s="11"/>
      <c r="J2" s="11"/>
    </row>
    <row r="3" spans="1:18" s="4" customFormat="1" ht="13.35" customHeight="1" x14ac:dyDescent="0.2">
      <c r="A3" s="6" t="s">
        <v>1</v>
      </c>
      <c r="B3" s="7"/>
      <c r="C3" s="8">
        <f>SUM(H7:H18)</f>
        <v>4300000</v>
      </c>
      <c r="D3" s="9"/>
      <c r="E3" s="9"/>
      <c r="F3" s="9"/>
      <c r="G3" s="10"/>
      <c r="H3" s="11"/>
      <c r="I3" s="11"/>
      <c r="J3" s="11"/>
    </row>
    <row r="4" spans="1:18" s="4" customFormat="1" ht="13.35" customHeight="1" x14ac:dyDescent="0.2">
      <c r="A4" s="6" t="s">
        <v>2</v>
      </c>
      <c r="B4" s="7"/>
      <c r="C4" s="8">
        <f>C2-C3</f>
        <v>825000</v>
      </c>
      <c r="D4" s="9"/>
      <c r="E4" s="9"/>
      <c r="F4" s="9"/>
      <c r="G4" s="10"/>
      <c r="H4" s="11"/>
      <c r="I4" s="11"/>
      <c r="J4" s="11"/>
    </row>
    <row r="5" spans="1:18" s="12" customFormat="1" x14ac:dyDescent="0.2">
      <c r="B5" s="13"/>
      <c r="D5" s="14"/>
      <c r="I5" s="15"/>
      <c r="J5" s="15"/>
      <c r="K5" s="15"/>
      <c r="L5" s="15"/>
      <c r="N5" s="16"/>
      <c r="Q5" s="17"/>
      <c r="R5" s="15"/>
    </row>
    <row r="6" spans="1:18" s="20" customFormat="1" ht="76.5" x14ac:dyDescent="0.25">
      <c r="A6" s="18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9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9" t="s">
        <v>20</v>
      </c>
    </row>
    <row r="7" spans="1:18" s="28" customFormat="1" x14ac:dyDescent="0.25">
      <c r="A7" s="21"/>
      <c r="B7" s="21"/>
      <c r="C7" s="21"/>
      <c r="D7" s="21"/>
      <c r="E7" s="21"/>
      <c r="F7" s="22"/>
      <c r="G7" s="23"/>
      <c r="H7" s="24"/>
      <c r="I7" s="24"/>
      <c r="J7" s="24"/>
      <c r="K7" s="24"/>
      <c r="L7" s="25"/>
      <c r="M7" s="26"/>
      <c r="N7" s="27"/>
      <c r="O7" s="24"/>
      <c r="P7" s="27"/>
    </row>
    <row r="8" spans="1:18" s="4" customFormat="1" x14ac:dyDescent="0.2">
      <c r="A8" s="29" t="s">
        <v>21</v>
      </c>
      <c r="B8" s="30"/>
      <c r="C8" s="30"/>
      <c r="D8" s="30"/>
      <c r="E8" s="30"/>
      <c r="F8" s="31"/>
      <c r="G8" s="31"/>
      <c r="H8" s="31"/>
      <c r="I8" s="31"/>
      <c r="J8" s="31"/>
      <c r="K8" s="32"/>
      <c r="L8" s="32"/>
      <c r="M8" s="31"/>
      <c r="N8" s="31"/>
      <c r="O8" s="31"/>
      <c r="P8" s="31"/>
      <c r="Q8" s="33"/>
      <c r="R8" s="32"/>
    </row>
    <row r="9" spans="1:18" s="12" customFormat="1" x14ac:dyDescent="0.2">
      <c r="A9" s="12" t="s">
        <v>22</v>
      </c>
      <c r="B9" s="13"/>
      <c r="N9" s="34"/>
    </row>
    <row r="10" spans="1:18" s="12" customFormat="1" x14ac:dyDescent="0.2">
      <c r="A10" s="4"/>
      <c r="B10" s="13"/>
      <c r="N10" s="34"/>
    </row>
    <row r="11" spans="1:18" s="28" customFormat="1" x14ac:dyDescent="0.25">
      <c r="A11" s="35" t="s">
        <v>23</v>
      </c>
      <c r="B11" s="21"/>
      <c r="C11" s="21"/>
      <c r="D11" s="21"/>
      <c r="E11" s="21"/>
      <c r="F11" s="22"/>
      <c r="G11" s="36"/>
      <c r="H11" s="20"/>
      <c r="I11" s="20"/>
      <c r="J11" s="20"/>
      <c r="K11" s="24"/>
      <c r="L11" s="25"/>
      <c r="M11" s="26"/>
      <c r="N11" s="27"/>
      <c r="O11" s="24"/>
      <c r="P11" s="27"/>
    </row>
    <row r="12" spans="1:18" s="46" customFormat="1" ht="48.75" customHeight="1" x14ac:dyDescent="0.25">
      <c r="A12" s="37" t="s">
        <v>24</v>
      </c>
      <c r="B12" s="38" t="s">
        <v>25</v>
      </c>
      <c r="C12" s="38" t="s">
        <v>26</v>
      </c>
      <c r="D12" s="38" t="s">
        <v>27</v>
      </c>
      <c r="E12" s="38" t="s">
        <v>28</v>
      </c>
      <c r="F12" s="38" t="s">
        <v>29</v>
      </c>
      <c r="G12" s="39">
        <v>20</v>
      </c>
      <c r="H12" s="40">
        <v>4300000</v>
      </c>
      <c r="I12" s="41" t="s">
        <v>30</v>
      </c>
      <c r="J12" s="41" t="s">
        <v>31</v>
      </c>
      <c r="K12" s="41">
        <v>95</v>
      </c>
      <c r="L12" s="41">
        <v>13</v>
      </c>
      <c r="M12" s="41">
        <v>17</v>
      </c>
      <c r="N12" s="42">
        <f>H12/G12</f>
        <v>215000</v>
      </c>
      <c r="O12" s="43" t="s">
        <v>30</v>
      </c>
      <c r="P12" s="44" t="s">
        <v>30</v>
      </c>
      <c r="Q12" s="41">
        <v>1</v>
      </c>
      <c r="R12" s="45"/>
    </row>
    <row r="13" spans="1:18" s="12" customFormat="1" x14ac:dyDescent="0.2">
      <c r="A13" s="4"/>
      <c r="B13" s="13"/>
      <c r="N13" s="34"/>
    </row>
    <row r="14" spans="1:18" s="12" customFormat="1" x14ac:dyDescent="0.2">
      <c r="A14" s="47"/>
      <c r="B14" s="47"/>
      <c r="C14" s="47"/>
      <c r="D14" s="47"/>
      <c r="E14" s="47"/>
      <c r="F14" s="48"/>
      <c r="G14" s="48"/>
      <c r="H14" s="48"/>
      <c r="I14" s="48"/>
      <c r="J14" s="48"/>
      <c r="K14" s="49"/>
      <c r="L14" s="49"/>
      <c r="M14" s="48"/>
      <c r="N14" s="48"/>
      <c r="O14" s="48"/>
      <c r="P14" s="48"/>
      <c r="Q14" s="50"/>
      <c r="R14" s="49"/>
    </row>
    <row r="15" spans="1:18" s="12" customFormat="1" x14ac:dyDescent="0.2">
      <c r="B15" s="13"/>
      <c r="N15" s="51"/>
    </row>
    <row r="16" spans="1:18" s="12" customFormat="1" x14ac:dyDescent="0.2">
      <c r="B16" s="13"/>
      <c r="N16" s="51"/>
    </row>
    <row r="17" spans="2:14" s="12" customFormat="1" x14ac:dyDescent="0.2">
      <c r="B17" s="13"/>
      <c r="N17" s="51"/>
    </row>
    <row r="18" spans="2:14" s="12" customFormat="1" x14ac:dyDescent="0.2">
      <c r="B18" s="13"/>
      <c r="N18" s="51"/>
    </row>
    <row r="19" spans="2:14" s="12" customFormat="1" x14ac:dyDescent="0.2">
      <c r="B19" s="13"/>
      <c r="N19" s="51"/>
    </row>
    <row r="20" spans="2:14" s="12" customFormat="1" x14ac:dyDescent="0.2">
      <c r="B20" s="13"/>
      <c r="N20" s="51"/>
    </row>
    <row r="21" spans="2:14" s="12" customFormat="1" x14ac:dyDescent="0.2">
      <c r="B21" s="13"/>
      <c r="N21" s="51"/>
    </row>
    <row r="22" spans="2:14" s="12" customFormat="1" x14ac:dyDescent="0.2">
      <c r="B22" s="13"/>
      <c r="N22" s="51"/>
    </row>
    <row r="23" spans="2:14" s="12" customFormat="1" x14ac:dyDescent="0.2">
      <c r="B23" s="13"/>
      <c r="N23" s="51"/>
    </row>
    <row r="24" spans="2:14" s="12" customFormat="1" x14ac:dyDescent="0.2">
      <c r="B24" s="13"/>
      <c r="N24" s="51"/>
    </row>
    <row r="25" spans="2:14" s="12" customFormat="1" x14ac:dyDescent="0.2">
      <c r="B25" s="13"/>
      <c r="N25" s="51"/>
    </row>
    <row r="26" spans="2:14" s="12" customFormat="1" x14ac:dyDescent="0.2">
      <c r="B26" s="13"/>
      <c r="N26" s="51"/>
    </row>
    <row r="27" spans="2:14" s="12" customFormat="1" x14ac:dyDescent="0.2">
      <c r="B27" s="13"/>
      <c r="N27" s="51"/>
    </row>
    <row r="28" spans="2:14" s="12" customFormat="1" x14ac:dyDescent="0.2">
      <c r="B28" s="13"/>
      <c r="N28" s="51"/>
    </row>
    <row r="29" spans="2:14" s="12" customFormat="1" x14ac:dyDescent="0.2">
      <c r="B29" s="13"/>
      <c r="N29" s="51"/>
    </row>
    <row r="30" spans="2:14" s="12" customFormat="1" x14ac:dyDescent="0.2">
      <c r="B30" s="13"/>
      <c r="N30" s="51"/>
    </row>
    <row r="31" spans="2:14" s="12" customFormat="1" x14ac:dyDescent="0.2">
      <c r="B31" s="13"/>
      <c r="N31" s="51"/>
    </row>
    <row r="32" spans="2:14" s="12" customFormat="1" x14ac:dyDescent="0.2">
      <c r="B32" s="13"/>
      <c r="N32" s="51"/>
    </row>
    <row r="33" spans="2:14" s="12" customFormat="1" x14ac:dyDescent="0.2">
      <c r="B33" s="13"/>
      <c r="N33" s="51"/>
    </row>
    <row r="34" spans="2:14" s="12" customFormat="1" x14ac:dyDescent="0.2">
      <c r="B34" s="13"/>
      <c r="N34" s="51"/>
    </row>
    <row r="35" spans="2:14" s="12" customFormat="1" x14ac:dyDescent="0.2">
      <c r="B35" s="13"/>
      <c r="N35" s="51"/>
    </row>
    <row r="36" spans="2:14" s="12" customFormat="1" x14ac:dyDescent="0.2">
      <c r="B36" s="13"/>
      <c r="N36" s="51"/>
    </row>
    <row r="37" spans="2:14" s="12" customFormat="1" x14ac:dyDescent="0.2">
      <c r="B37" s="13"/>
      <c r="N37" s="51"/>
    </row>
    <row r="38" spans="2:14" s="12" customFormat="1" x14ac:dyDescent="0.2">
      <c r="B38" s="13"/>
      <c r="N38" s="51"/>
    </row>
    <row r="39" spans="2:14" s="12" customFormat="1" x14ac:dyDescent="0.2">
      <c r="B39" s="13"/>
      <c r="N39" s="51"/>
    </row>
    <row r="40" spans="2:14" s="12" customFormat="1" x14ac:dyDescent="0.2">
      <c r="B40" s="13"/>
      <c r="N40" s="51"/>
    </row>
    <row r="41" spans="2:14" s="12" customFormat="1" x14ac:dyDescent="0.2">
      <c r="B41" s="13"/>
      <c r="N41" s="51"/>
    </row>
    <row r="42" spans="2:14" s="12" customFormat="1" x14ac:dyDescent="0.2">
      <c r="B42" s="13"/>
      <c r="N42" s="51"/>
    </row>
    <row r="43" spans="2:14" s="12" customFormat="1" x14ac:dyDescent="0.2">
      <c r="B43" s="13"/>
      <c r="N43" s="51"/>
    </row>
    <row r="44" spans="2:14" s="12" customFormat="1" x14ac:dyDescent="0.2">
      <c r="B44" s="13"/>
      <c r="N44" s="51"/>
    </row>
    <row r="45" spans="2:14" s="12" customFormat="1" x14ac:dyDescent="0.2">
      <c r="B45" s="13"/>
      <c r="N45" s="51"/>
    </row>
    <row r="46" spans="2:14" s="12" customFormat="1" x14ac:dyDescent="0.2">
      <c r="B46" s="13"/>
      <c r="N46" s="51"/>
    </row>
    <row r="47" spans="2:14" s="12" customFormat="1" x14ac:dyDescent="0.2">
      <c r="B47" s="13"/>
      <c r="N47" s="51"/>
    </row>
    <row r="48" spans="2:14" s="12" customFormat="1" x14ac:dyDescent="0.2">
      <c r="B48" s="13"/>
      <c r="N48" s="51"/>
    </row>
    <row r="49" spans="2:14" s="12" customFormat="1" x14ac:dyDescent="0.2">
      <c r="B49" s="13"/>
      <c r="N49" s="51"/>
    </row>
    <row r="50" spans="2:14" s="12" customFormat="1" x14ac:dyDescent="0.2">
      <c r="B50" s="13"/>
      <c r="N50" s="51"/>
    </row>
    <row r="51" spans="2:14" s="12" customFormat="1" x14ac:dyDescent="0.2">
      <c r="B51" s="13"/>
      <c r="N51" s="51"/>
    </row>
    <row r="52" spans="2:14" s="12" customFormat="1" x14ac:dyDescent="0.2">
      <c r="B52" s="13"/>
      <c r="N52" s="51"/>
    </row>
    <row r="53" spans="2:14" s="12" customFormat="1" x14ac:dyDescent="0.2">
      <c r="B53" s="13"/>
      <c r="N53" s="51"/>
    </row>
    <row r="54" spans="2:14" s="12" customFormat="1" x14ac:dyDescent="0.2">
      <c r="B54" s="13"/>
      <c r="N54" s="51"/>
    </row>
    <row r="55" spans="2:14" s="12" customFormat="1" x14ac:dyDescent="0.2">
      <c r="B55" s="13"/>
      <c r="N55" s="51"/>
    </row>
    <row r="56" spans="2:14" s="12" customFormat="1" x14ac:dyDescent="0.2">
      <c r="B56" s="13"/>
      <c r="N56" s="51"/>
    </row>
    <row r="57" spans="2:14" s="12" customFormat="1" x14ac:dyDescent="0.2">
      <c r="B57" s="13"/>
      <c r="N57" s="51"/>
    </row>
    <row r="58" spans="2:14" s="12" customFormat="1" x14ac:dyDescent="0.2">
      <c r="B58" s="13"/>
      <c r="N58" s="51"/>
    </row>
    <row r="59" spans="2:14" s="12" customFormat="1" x14ac:dyDescent="0.2">
      <c r="B59" s="13"/>
      <c r="N59" s="51"/>
    </row>
    <row r="60" spans="2:14" s="12" customFormat="1" x14ac:dyDescent="0.2">
      <c r="B60" s="13"/>
      <c r="N60" s="51"/>
    </row>
    <row r="61" spans="2:14" s="12" customFormat="1" x14ac:dyDescent="0.2">
      <c r="B61" s="13"/>
      <c r="N61" s="51"/>
    </row>
    <row r="62" spans="2:14" s="12" customFormat="1" x14ac:dyDescent="0.2">
      <c r="B62" s="13"/>
      <c r="N62" s="51"/>
    </row>
    <row r="63" spans="2:14" s="12" customFormat="1" x14ac:dyDescent="0.2">
      <c r="B63" s="13"/>
      <c r="N63" s="51"/>
    </row>
    <row r="64" spans="2:14" s="12" customFormat="1" x14ac:dyDescent="0.2">
      <c r="B64" s="13"/>
      <c r="N64" s="51"/>
    </row>
    <row r="65" spans="2:14" s="12" customFormat="1" x14ac:dyDescent="0.2">
      <c r="B65" s="13"/>
      <c r="N65" s="51"/>
    </row>
    <row r="66" spans="2:14" s="12" customFormat="1" x14ac:dyDescent="0.2">
      <c r="B66" s="13"/>
      <c r="N66" s="51"/>
    </row>
    <row r="67" spans="2:14" s="12" customFormat="1" x14ac:dyDescent="0.2">
      <c r="B67" s="13"/>
      <c r="N67" s="51"/>
    </row>
    <row r="68" spans="2:14" s="12" customFormat="1" x14ac:dyDescent="0.2">
      <c r="B68" s="13"/>
      <c r="N68" s="51"/>
    </row>
    <row r="69" spans="2:14" s="12" customFormat="1" x14ac:dyDescent="0.2">
      <c r="B69" s="13"/>
      <c r="N69" s="51"/>
    </row>
    <row r="70" spans="2:14" s="12" customFormat="1" x14ac:dyDescent="0.2">
      <c r="B70" s="13"/>
      <c r="N70" s="51"/>
    </row>
    <row r="71" spans="2:14" s="12" customFormat="1" x14ac:dyDescent="0.2">
      <c r="B71" s="13"/>
      <c r="N71" s="51"/>
    </row>
    <row r="72" spans="2:14" s="12" customFormat="1" x14ac:dyDescent="0.2">
      <c r="B72" s="13"/>
      <c r="N72" s="51"/>
    </row>
    <row r="73" spans="2:14" s="12" customFormat="1" x14ac:dyDescent="0.2">
      <c r="B73" s="13"/>
      <c r="N73" s="51"/>
    </row>
    <row r="74" spans="2:14" s="12" customFormat="1" x14ac:dyDescent="0.2">
      <c r="B74" s="13"/>
      <c r="N74" s="51"/>
    </row>
    <row r="75" spans="2:14" s="12" customFormat="1" x14ac:dyDescent="0.2">
      <c r="B75" s="13"/>
      <c r="N75" s="51"/>
    </row>
    <row r="76" spans="2:14" s="12" customFormat="1" x14ac:dyDescent="0.2">
      <c r="B76" s="13"/>
      <c r="N76" s="51"/>
    </row>
    <row r="77" spans="2:14" s="12" customFormat="1" x14ac:dyDescent="0.2">
      <c r="B77" s="13"/>
      <c r="N77" s="51"/>
    </row>
    <row r="78" spans="2:14" s="12" customFormat="1" x14ac:dyDescent="0.2">
      <c r="B78" s="13"/>
      <c r="N78" s="51"/>
    </row>
    <row r="79" spans="2:14" s="12" customFormat="1" x14ac:dyDescent="0.2">
      <c r="B79" s="13"/>
      <c r="N79" s="51"/>
    </row>
    <row r="80" spans="2:14" s="12" customFormat="1" x14ac:dyDescent="0.2">
      <c r="B80" s="13"/>
      <c r="N80" s="51"/>
    </row>
    <row r="81" spans="2:14" s="12" customFormat="1" x14ac:dyDescent="0.2">
      <c r="B81" s="13"/>
      <c r="N81" s="51"/>
    </row>
    <row r="82" spans="2:14" s="12" customFormat="1" x14ac:dyDescent="0.2">
      <c r="B82" s="13"/>
      <c r="N82" s="51"/>
    </row>
    <row r="83" spans="2:14" s="12" customFormat="1" x14ac:dyDescent="0.2">
      <c r="B83" s="13"/>
      <c r="N83" s="51"/>
    </row>
    <row r="84" spans="2:14" s="12" customFormat="1" x14ac:dyDescent="0.2">
      <c r="B84" s="13"/>
      <c r="N84" s="51"/>
    </row>
    <row r="85" spans="2:14" s="12" customFormat="1" x14ac:dyDescent="0.2">
      <c r="B85" s="13"/>
      <c r="N85" s="51"/>
    </row>
    <row r="86" spans="2:14" s="12" customFormat="1" x14ac:dyDescent="0.2">
      <c r="B86" s="13"/>
      <c r="N86" s="51"/>
    </row>
    <row r="87" spans="2:14" s="12" customFormat="1" x14ac:dyDescent="0.2">
      <c r="B87" s="13"/>
      <c r="N87" s="51"/>
    </row>
    <row r="88" spans="2:14" s="12" customFormat="1" x14ac:dyDescent="0.2">
      <c r="B88" s="13"/>
      <c r="N88" s="51"/>
    </row>
    <row r="89" spans="2:14" s="12" customFormat="1" x14ac:dyDescent="0.2">
      <c r="B89" s="13"/>
      <c r="N89" s="51"/>
    </row>
    <row r="90" spans="2:14" s="12" customFormat="1" x14ac:dyDescent="0.2">
      <c r="B90" s="13"/>
      <c r="N90" s="51"/>
    </row>
    <row r="91" spans="2:14" s="12" customFormat="1" x14ac:dyDescent="0.2">
      <c r="B91" s="13"/>
      <c r="N91" s="51"/>
    </row>
    <row r="92" spans="2:14" s="12" customFormat="1" x14ac:dyDescent="0.2">
      <c r="B92" s="13"/>
      <c r="N92" s="51"/>
    </row>
    <row r="93" spans="2:14" s="12" customFormat="1" x14ac:dyDescent="0.2">
      <c r="B93" s="13"/>
      <c r="N93" s="51"/>
    </row>
    <row r="94" spans="2:14" s="12" customFormat="1" x14ac:dyDescent="0.2">
      <c r="B94" s="13"/>
      <c r="N94" s="51"/>
    </row>
    <row r="95" spans="2:14" s="12" customFormat="1" x14ac:dyDescent="0.2">
      <c r="B95" s="13"/>
      <c r="N95" s="51"/>
    </row>
  </sheetData>
  <mergeCells count="8">
    <mergeCell ref="A4:B4"/>
    <mergeCell ref="D4:F4"/>
    <mergeCell ref="A1:B1"/>
    <mergeCell ref="C1:D1"/>
    <mergeCell ref="A2:B2"/>
    <mergeCell ref="D2:F2"/>
    <mergeCell ref="A3:B3"/>
    <mergeCell ref="D3:F3"/>
  </mergeCells>
  <conditionalFormatting sqref="M14">
    <cfRule type="cellIs" dxfId="14" priority="15" stopIfTrue="1" operator="equal">
      <formula>"N"</formula>
    </cfRule>
  </conditionalFormatting>
  <conditionalFormatting sqref="O14:P14">
    <cfRule type="cellIs" dxfId="13" priority="14" stopIfTrue="1" operator="equal">
      <formula>"N"</formula>
    </cfRule>
  </conditionalFormatting>
  <conditionalFormatting sqref="L7">
    <cfRule type="expression" dxfId="12" priority="13">
      <formula>#REF!="N"</formula>
    </cfRule>
  </conditionalFormatting>
  <conditionalFormatting sqref="L7">
    <cfRule type="cellIs" dxfId="11" priority="12" operator="equal">
      <formula>"N"</formula>
    </cfRule>
  </conditionalFormatting>
  <conditionalFormatting sqref="M7:N7">
    <cfRule type="cellIs" dxfId="10" priority="11" operator="equal">
      <formula>"N"</formula>
    </cfRule>
  </conditionalFormatting>
  <conditionalFormatting sqref="H7">
    <cfRule type="cellIs" dxfId="9" priority="10" operator="equal">
      <formula>"N"</formula>
    </cfRule>
  </conditionalFormatting>
  <conditionalFormatting sqref="M8">
    <cfRule type="cellIs" dxfId="8" priority="9" stopIfTrue="1" operator="equal">
      <formula>"N"</formula>
    </cfRule>
  </conditionalFormatting>
  <conditionalFormatting sqref="O8:P8">
    <cfRule type="cellIs" dxfId="7" priority="8" stopIfTrue="1" operator="equal">
      <formula>"N"</formula>
    </cfRule>
  </conditionalFormatting>
  <conditionalFormatting sqref="L11">
    <cfRule type="cellIs" dxfId="6" priority="7" operator="equal">
      <formula>"N"</formula>
    </cfRule>
  </conditionalFormatting>
  <conditionalFormatting sqref="M11:N11">
    <cfRule type="cellIs" dxfId="5" priority="6" operator="equal">
      <formula>"N"</formula>
    </cfRule>
  </conditionalFormatting>
  <conditionalFormatting sqref="H11">
    <cfRule type="cellIs" dxfId="4" priority="5" operator="equal">
      <formula>"N"</formula>
    </cfRule>
  </conditionalFormatting>
  <conditionalFormatting sqref="N12">
    <cfRule type="expression" dxfId="3" priority="4">
      <formula>#REF!="N"</formula>
    </cfRule>
  </conditionalFormatting>
  <conditionalFormatting sqref="N12">
    <cfRule type="cellIs" dxfId="2" priority="3" operator="equal">
      <formula>"N"</formula>
    </cfRule>
  </conditionalFormatting>
  <conditionalFormatting sqref="O12:P12">
    <cfRule type="cellIs" dxfId="1" priority="2" operator="equal">
      <formula>"N"</formula>
    </cfRule>
  </conditionalFormatting>
  <conditionalFormatting sqref="I12:J12">
    <cfRule type="cellIs" dxfId="0" priority="1" operator="equal">
      <formula>"N"</formula>
    </cfRule>
  </conditionalFormatting>
  <pageMargins left="0.7" right="0.7" top="0.75" bottom="0.75" header="0.3" footer="0.3"/>
  <pageSetup paperSize="5" scale="78" fitToHeight="0" orientation="landscape" r:id="rId1"/>
  <headerFooter alignWithMargins="0">
    <oddHeader>&amp;C&amp;"Arial,Bold"&amp;14RFA 2022-104 –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8806B3-4B02-4D5C-B17B-88951799AFAA}"/>
</file>

<file path=customXml/itemProps2.xml><?xml version="1.0" encoding="utf-8"?>
<ds:datastoreItem xmlns:ds="http://schemas.openxmlformats.org/officeDocument/2006/customXml" ds:itemID="{19C9699E-F4AE-4B48-9AC7-581A5626A896}"/>
</file>

<file path=customXml/itemProps3.xml><?xml version="1.0" encoding="utf-8"?>
<ds:datastoreItem xmlns:ds="http://schemas.openxmlformats.org/officeDocument/2006/customXml" ds:itemID="{9BFBDCCA-2FBD-4A1C-B4A5-1D06B62674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2022-02-24T19:01:11Z</dcterms:created>
  <dcterms:modified xsi:type="dcterms:W3CDTF">2022-02-24T19:01:34Z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