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pp Submitted Reports/2022 App Sub Reports/"/>
    </mc:Choice>
  </mc:AlternateContent>
  <xr:revisionPtr revIDLastSave="0" documentId="8_{B6DFD018-E478-4498-93AD-7D6942F1503B}" xr6:coauthVersionLast="47" xr6:coauthVersionMax="47" xr10:uidLastSave="{00000000-0000-0000-0000-000000000000}"/>
  <bookViews>
    <workbookView xWindow="28680" yWindow="-120" windowWidth="29040" windowHeight="15840" xr2:uid="{B43D71CC-B783-4664-AE57-1131093CCE5B}"/>
  </bookViews>
  <sheets>
    <sheet name="for posting" sheetId="1" r:id="rId1"/>
  </sheets>
  <definedNames>
    <definedName name="_xlnm._FilterDatabase" localSheetId="0" hidden="1">'for posting'!$A$1:$Y$1</definedName>
    <definedName name="_xlnm.Print_Titles" localSheetId="0">'for posting'!$A:$B,'for posting'!$1:$1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<sst xmlns="http://schemas.openxmlformats.org/spreadsheetml/2006/main" count="363" uniqueCount="151">
  <si>
    <t>AppNumber</t>
  </si>
  <si>
    <t>Name of proposed Development</t>
  </si>
  <si>
    <t>County</t>
  </si>
  <si>
    <t>Development Location</t>
  </si>
  <si>
    <t>Demographic</t>
  </si>
  <si>
    <t>Name Of Applicant</t>
  </si>
  <si>
    <t>NP?</t>
  </si>
  <si>
    <t>Developer</t>
  </si>
  <si>
    <t>Priority Level</t>
  </si>
  <si>
    <t>Authorized Contact Person</t>
  </si>
  <si>
    <t>Operational Contact</t>
  </si>
  <si>
    <t>Development Category</t>
  </si>
  <si>
    <t>DevType</t>
  </si>
  <si>
    <t>Scattered Sites</t>
  </si>
  <si>
    <t>DLP latitude</t>
  </si>
  <si>
    <t>DLP longitude</t>
  </si>
  <si>
    <t>Scattered Sites latlong</t>
  </si>
  <si>
    <t>total proximity points min met</t>
  </si>
  <si>
    <t>total proximity points pref met</t>
  </si>
  <si>
    <t>transit points min met</t>
  </si>
  <si>
    <t>RECAP</t>
  </si>
  <si>
    <t>Total Units</t>
  </si>
  <si>
    <t>Minimum SetAside per Sec 42</t>
  </si>
  <si>
    <t>Total Set-Aside Percentage</t>
  </si>
  <si>
    <t>Eligible Competitive HC Request Amount</t>
  </si>
  <si>
    <t>TB FL JobCreat Pref Met</t>
  </si>
  <si>
    <t>TB PUConst Pref Met</t>
  </si>
  <si>
    <t>LGAO</t>
  </si>
  <si>
    <t>Total Corp Funding PSAU</t>
  </si>
  <si>
    <t>Leveraging</t>
  </si>
  <si>
    <t>Lottery</t>
  </si>
  <si>
    <t>2023-101C</t>
  </si>
  <si>
    <t>Foxcroft Estates</t>
  </si>
  <si>
    <t>Broward</t>
  </si>
  <si>
    <t>On Foxcroft Rd,, approximately 570 feet south of the intersection of Miramar Parkway and Foxcroft Rd., Miramar</t>
  </si>
  <si>
    <t>F</t>
  </si>
  <si>
    <t>Foxcroft Estates, LLC</t>
  </si>
  <si>
    <t>N</t>
  </si>
  <si>
    <t>Pinnacle Communities, LLC</t>
  </si>
  <si>
    <t>David O. Deutch</t>
  </si>
  <si>
    <t>Jennifer C. Sanz</t>
  </si>
  <si>
    <t>NC</t>
  </si>
  <si>
    <t>MR 5/6</t>
  </si>
  <si>
    <t>Y</t>
  </si>
  <si>
    <t>AIT</t>
  </si>
  <si>
    <t>A</t>
  </si>
  <si>
    <t>2023-102C</t>
  </si>
  <si>
    <t>Calusa Pointe</t>
  </si>
  <si>
    <t>Palm Beach</t>
  </si>
  <si>
    <t>950 Feet southeast at the Southeast intersection of SR 80 and CR 827A, Belle Glade, Florida</t>
  </si>
  <si>
    <t>E, Non-ALF</t>
  </si>
  <si>
    <t>SP Palm Beach LLC</t>
  </si>
  <si>
    <t xml:space="preserve">	
Southport Development, Inc., a WA corporation doing business in FL as Southport Development Services, Inc.</t>
  </si>
  <si>
    <t>J. David Page</t>
  </si>
  <si>
    <t>Brianne E Heffner</t>
  </si>
  <si>
    <t>MR 4</t>
  </si>
  <si>
    <t>40% @ 60%</t>
  </si>
  <si>
    <t>2023-103C</t>
  </si>
  <si>
    <t>Grand East Village</t>
  </si>
  <si>
    <t>Orange</t>
  </si>
  <si>
    <t>1199 Bruton Blvd, Orlando</t>
  </si>
  <si>
    <t>HTG Grand East, Ltd.</t>
  </si>
  <si>
    <t>HTG Grand East Developer, LLC</t>
  </si>
  <si>
    <t>Matthew A. Rieger</t>
  </si>
  <si>
    <t>Glenda Brown</t>
  </si>
  <si>
    <t>G</t>
  </si>
  <si>
    <t>B</t>
  </si>
  <si>
    <t>2023-104C</t>
  </si>
  <si>
    <t>Clearwater Gardens</t>
  </si>
  <si>
    <t>Pinellas</t>
  </si>
  <si>
    <t>1250 Cleveland Street, Clearwater</t>
  </si>
  <si>
    <t>Archway Clearwater Gardens, LLC</t>
  </si>
  <si>
    <t>Archway Clearwater Gardens Developer, LLC</t>
  </si>
  <si>
    <t>Brett Green</t>
  </si>
  <si>
    <t>David Heaslip</t>
  </si>
  <si>
    <t>2023-105C</t>
  </si>
  <si>
    <t>The Pantry Lofts</t>
  </si>
  <si>
    <t>On NW 6th St., Northeast of the intersection of NW 6th St. and NW 3rd Ave., Fort Lauderdale, FL 33311</t>
  </si>
  <si>
    <t>The Pantry Lofts, Ltd.</t>
  </si>
  <si>
    <t>The Pantry Lofts GM Dev, LLC; The Pantry Lofts NP Dev, LLC</t>
  </si>
  <si>
    <t>Oscar Sol</t>
  </si>
  <si>
    <t>Diana M Mansur</t>
  </si>
  <si>
    <t>High-Rise</t>
  </si>
  <si>
    <t>2023-106C</t>
  </si>
  <si>
    <t>The Residences at Martin Manor</t>
  </si>
  <si>
    <t>On N Dixie Highway, northeast of the intersection of N Dixie Highway and Glades Road, Boca Raton</t>
  </si>
  <si>
    <t>DM Redevelopment, Ltd.</t>
  </si>
  <si>
    <t>DM Redevelopment Developer, LLC</t>
  </si>
  <si>
    <t>Kenneth Naylor</t>
  </si>
  <si>
    <t>Liz Wong</t>
  </si>
  <si>
    <t>2023-107C</t>
  </si>
  <si>
    <t>Madison Palms</t>
  </si>
  <si>
    <t>Duval</t>
  </si>
  <si>
    <t>8300 Merrill Road, Jacksonville</t>
  </si>
  <si>
    <t>Madison Palms, Ltd.</t>
  </si>
  <si>
    <t xml:space="preserve">TVC Development, Inc. </t>
  </si>
  <si>
    <t>James R. Hoover</t>
  </si>
  <si>
    <t>Kevin  Troup</t>
  </si>
  <si>
    <t>2023-108C</t>
  </si>
  <si>
    <t>Tallman Pines - Phase I</t>
  </si>
  <si>
    <t>NE 38th Ct; intersection of NE 38th Ct and NE 5th Avenue; and
NE 38th Ct; intersection of NE 39th Street and NE 5th Avenue, Deerfield Beach</t>
  </si>
  <si>
    <t>Tallman Pines Villas, Ltd.</t>
  </si>
  <si>
    <t>HTG Tallman Villas Developer, LLC; Building Better Communities, Inc.</t>
  </si>
  <si>
    <t>26.277925, -80.116231</t>
  </si>
  <si>
    <t>2023-109C</t>
  </si>
  <si>
    <t>The Flats on Main Street</t>
  </si>
  <si>
    <t>1422 Carnation Drive, Dunedin</t>
  </si>
  <si>
    <t>The Flats on Main Street, LLC</t>
  </si>
  <si>
    <t>The Flats on Main Street Developer, LLC</t>
  </si>
  <si>
    <t>2023-110C</t>
  </si>
  <si>
    <t>Flats on 4th</t>
  </si>
  <si>
    <t>106th Ave N, Intersection of 106th Ave N and 4th Street N, St. Petersburg</t>
  </si>
  <si>
    <t>Flats on 4th, LLC</t>
  </si>
  <si>
    <t>Flats on 4th Developer, LLC</t>
  </si>
  <si>
    <t>2023-111C</t>
  </si>
  <si>
    <t>Grand Oaks</t>
  </si>
  <si>
    <t>134th Ave N, SE of the intersection of 134th Ave N and 125th St. N a/k/a Jackson St. unincorporated Pinellas County; SE of the intersection of Monroe Ct. and 125th St. N a/k/a Jackson St., unincorporated Pinellas County; SE of the intersection of 134th Ave N and Washington Dr., unincorporated Pinellas County; SE of the intersection of 125th St. N a/k/a Jackson Street and 132nd Ave a/k/a Lincoln Pl., unincorporated Pinellas County; inside the traffic circle on Monroe Ct, unincorporated Pinellas County; inside the traffic circle on the SW of Washington Dr., unincorporated Pinellas County; inside the traffic circle on the SE of Washington Dr., Unincorporated Pinellas County</t>
  </si>
  <si>
    <t>Grand Oaks Apartments, LLLP</t>
  </si>
  <si>
    <t>Newstar Development, LLC; Norstar Development USA, L.P.; PCHA Development, LLC</t>
  </si>
  <si>
    <t>Brian Evjen</t>
  </si>
  <si>
    <t>Justin Corder</t>
  </si>
  <si>
    <t>SS1: 27.893700, -82.811470; SS2: 27.894510, -82.810120; SS3: 27.893237, -82.811657; SS4: 27.894130, -82.811090; SS5: 27.893720, -82.810400; SS6: 27.893660, -82.810210;</t>
  </si>
  <si>
    <t>2023-112C</t>
  </si>
  <si>
    <t>The Beacon at Creative Village - Phase II</t>
  </si>
  <si>
    <t>630 W. Amelia Street, Orlando</t>
  </si>
  <si>
    <t>Beacon at Creative Village - Phase II Partners, Ltd.</t>
  </si>
  <si>
    <t>Atlantic Housing Partners II, L.L.C.</t>
  </si>
  <si>
    <t>Jay P. Brock</t>
  </si>
  <si>
    <t xml:space="preserve"> </t>
  </si>
  <si>
    <t>2023-113C</t>
  </si>
  <si>
    <t>Lake Bluetail</t>
  </si>
  <si>
    <t>Hillsborough</t>
  </si>
  <si>
    <t>10810 Bloomingdale Ave, Unincorporated Hillsborough County</t>
  </si>
  <si>
    <t>Blue Bloom, LLC</t>
  </si>
  <si>
    <t>Blue LBT Developer, LLC</t>
  </si>
  <si>
    <t>Shawn Wilson</t>
  </si>
  <si>
    <t>Scott Macdonald</t>
  </si>
  <si>
    <t>2023-114C</t>
  </si>
  <si>
    <t>Residences at Beverly Park</t>
  </si>
  <si>
    <t>NW corner of the intersection of Washington Street and S. State Road 7 (US 441), Hollywood</t>
  </si>
  <si>
    <t>Heritage Oaks Housing Partners, LP</t>
  </si>
  <si>
    <t>NuRock Development Partners, Inc.; R Howell Development, LLC; R Block Development, LLC</t>
  </si>
  <si>
    <t>Robert Hoskins</t>
  </si>
  <si>
    <t>Robby Block</t>
  </si>
  <si>
    <t>2023-115C</t>
  </si>
  <si>
    <t>Southridge Phase I</t>
  </si>
  <si>
    <t>Lake Ave., northeast of the intersection of Lake Ave., and Southern Blvd., West Palm Beach</t>
  </si>
  <si>
    <t>Roseland Gardens, LLLP</t>
  </si>
  <si>
    <t>SHAG Roseland Gardens Developer, LLC; Magnolia Affordable Development, Inc.</t>
  </si>
  <si>
    <t>Darren Smith</t>
  </si>
  <si>
    <t>Michael Henzy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</si>
</sst>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left" vertical="center" wrapText="1"/>
    </xf>
    <xf numFmtId="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8D5E-4ACD-4E28-958E-FD4F9F184D56}">
  <dimension ref="A1:AE16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3" sqref="G3"/>
    </sheetView>
  </sheetViews>
  <sheetFormatPr defaultColWidth="8.77734375" defaultRowHeight="14.4" x14ac:dyDescent="0.3"/>
  <cols>
    <col min="1" max="1" width="8.21875" style="9" bestFit="1" customWidth="1"/>
    <col min="2" max="2" width="16.109375" style="9" customWidth="1"/>
    <col min="3" max="3" width="10.77734375" style="9" bestFit="1" customWidth="1"/>
    <col min="4" max="4" width="51.88671875" style="9" customWidth="1"/>
    <col min="5" max="5" width="6.21875" style="9" bestFit="1" customWidth="1"/>
    <col min="6" max="6" width="16.33203125" style="9" bestFit="1" customWidth="1"/>
    <col min="7" max="7" width="3" style="9" bestFit="1" customWidth="1"/>
    <col min="8" max="8" width="24.5546875" style="9" bestFit="1" customWidth="1"/>
    <col min="9" max="9" width="3" style="9" bestFit="1" customWidth="1"/>
    <col min="10" max="10" width="11.77734375" style="9" bestFit="1" customWidth="1"/>
    <col min="11" max="11" width="10.77734375" style="9" bestFit="1" customWidth="1"/>
    <col min="12" max="12" width="3" style="9" bestFit="1" customWidth="1"/>
    <col min="13" max="13" width="8.33203125" style="11" bestFit="1" customWidth="1"/>
    <col min="14" max="14" width="3" style="9" bestFit="1" customWidth="1"/>
    <col min="15" max="15" width="8" style="9" bestFit="1" customWidth="1"/>
    <col min="16" max="16" width="8.5546875" style="9" bestFit="1" customWidth="1"/>
    <col min="17" max="17" width="20.77734375" style="9" bestFit="1" customWidth="1"/>
    <col min="18" max="19" width="5.21875" style="11" bestFit="1" customWidth="1"/>
    <col min="20" max="21" width="3" style="11" bestFit="1" customWidth="1"/>
    <col min="22" max="22" width="3.44140625" style="11" bestFit="1" customWidth="1"/>
    <col min="23" max="23" width="9.109375" style="9" bestFit="1" customWidth="1"/>
    <col min="24" max="24" width="5.21875" style="9" bestFit="1" customWidth="1"/>
    <col min="25" max="25" width="8.88671875" style="9" bestFit="1" customWidth="1"/>
    <col min="26" max="27" width="3" style="11" bestFit="1" customWidth="1"/>
    <col min="28" max="28" width="3" style="12" bestFit="1" customWidth="1"/>
    <col min="29" max="29" width="9.6640625" style="9" customWidth="1"/>
    <col min="30" max="31" width="3" style="11" bestFit="1" customWidth="1"/>
    <col min="32" max="16384" width="8.77734375" style="9"/>
  </cols>
  <sheetData>
    <row r="1" spans="1:31" s="2" customFormat="1" ht="103.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ht="24" x14ac:dyDescent="0.3">
      <c r="A2" s="3" t="s">
        <v>31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38</v>
      </c>
      <c r="I2" s="4">
        <v>1</v>
      </c>
      <c r="J2" s="3" t="s">
        <v>39</v>
      </c>
      <c r="K2" s="3" t="s">
        <v>40</v>
      </c>
      <c r="L2" s="3" t="s">
        <v>41</v>
      </c>
      <c r="M2" s="4" t="s">
        <v>42</v>
      </c>
      <c r="N2" s="3" t="s">
        <v>37</v>
      </c>
      <c r="O2" s="3">
        <v>25.979254999999998</v>
      </c>
      <c r="P2" s="3">
        <v>-80.265355</v>
      </c>
      <c r="Q2" s="3"/>
      <c r="R2" s="4" t="s">
        <v>43</v>
      </c>
      <c r="S2" s="4" t="s">
        <v>43</v>
      </c>
      <c r="T2" s="4" t="s">
        <v>43</v>
      </c>
      <c r="U2" s="4" t="s">
        <v>37</v>
      </c>
      <c r="V2" s="4">
        <v>84</v>
      </c>
      <c r="W2" s="3" t="s">
        <v>44</v>
      </c>
      <c r="X2" s="5">
        <v>1</v>
      </c>
      <c r="Y2" s="6">
        <v>3030000</v>
      </c>
      <c r="Z2" s="4" t="s">
        <v>43</v>
      </c>
      <c r="AA2" s="4" t="s">
        <v>43</v>
      </c>
      <c r="AB2" s="7" t="s">
        <v>43</v>
      </c>
      <c r="AC2" s="8">
        <v>211264.59</v>
      </c>
      <c r="AD2" s="4" t="s">
        <v>45</v>
      </c>
      <c r="AE2" s="4">
        <v>6</v>
      </c>
    </row>
    <row r="3" spans="1:31" ht="60" x14ac:dyDescent="0.3">
      <c r="A3" s="3" t="s">
        <v>46</v>
      </c>
      <c r="B3" s="3" t="s">
        <v>47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37</v>
      </c>
      <c r="H3" s="3" t="s">
        <v>52</v>
      </c>
      <c r="I3" s="4">
        <v>1</v>
      </c>
      <c r="J3" s="3" t="s">
        <v>53</v>
      </c>
      <c r="K3" s="3" t="s">
        <v>54</v>
      </c>
      <c r="L3" s="3" t="s">
        <v>41</v>
      </c>
      <c r="M3" s="4" t="s">
        <v>55</v>
      </c>
      <c r="N3" s="3" t="s">
        <v>37</v>
      </c>
      <c r="O3" s="3">
        <v>26.664283000000001</v>
      </c>
      <c r="P3" s="3">
        <v>-80.669550000000001</v>
      </c>
      <c r="Q3" s="3"/>
      <c r="R3" s="4" t="s">
        <v>43</v>
      </c>
      <c r="S3" s="4" t="s">
        <v>43</v>
      </c>
      <c r="T3" s="4" t="s">
        <v>43</v>
      </c>
      <c r="U3" s="4" t="s">
        <v>37</v>
      </c>
      <c r="V3" s="4">
        <v>110</v>
      </c>
      <c r="W3" s="3" t="s">
        <v>56</v>
      </c>
      <c r="X3" s="5">
        <v>1</v>
      </c>
      <c r="Y3" s="6">
        <v>2800000</v>
      </c>
      <c r="Z3" s="4" t="s">
        <v>43</v>
      </c>
      <c r="AA3" s="4" t="s">
        <v>43</v>
      </c>
      <c r="AB3" s="7" t="s">
        <v>43</v>
      </c>
      <c r="AC3" s="8">
        <v>194727.27</v>
      </c>
      <c r="AD3" s="4" t="s">
        <v>45</v>
      </c>
      <c r="AE3" s="4">
        <v>3</v>
      </c>
    </row>
    <row r="4" spans="1:31" ht="24" x14ac:dyDescent="0.3">
      <c r="A4" s="3" t="s">
        <v>57</v>
      </c>
      <c r="B4" s="3" t="s">
        <v>58</v>
      </c>
      <c r="C4" s="3" t="s">
        <v>59</v>
      </c>
      <c r="D4" s="3" t="s">
        <v>60</v>
      </c>
      <c r="E4" s="3" t="s">
        <v>50</v>
      </c>
      <c r="F4" s="3" t="s">
        <v>61</v>
      </c>
      <c r="G4" s="3" t="s">
        <v>37</v>
      </c>
      <c r="H4" s="3" t="s">
        <v>62</v>
      </c>
      <c r="I4" s="4">
        <v>1</v>
      </c>
      <c r="J4" s="3" t="s">
        <v>63</v>
      </c>
      <c r="K4" s="3" t="s">
        <v>64</v>
      </c>
      <c r="L4" s="3" t="s">
        <v>41</v>
      </c>
      <c r="M4" s="4" t="s">
        <v>65</v>
      </c>
      <c r="N4" s="3" t="s">
        <v>37</v>
      </c>
      <c r="O4" s="3">
        <v>28.526285999999999</v>
      </c>
      <c r="P4" s="3">
        <v>-81.425044</v>
      </c>
      <c r="Q4" s="3"/>
      <c r="R4" s="4" t="s">
        <v>43</v>
      </c>
      <c r="S4" s="4" t="s">
        <v>43</v>
      </c>
      <c r="T4" s="4" t="s">
        <v>43</v>
      </c>
      <c r="U4" s="4" t="s">
        <v>37</v>
      </c>
      <c r="V4" s="4">
        <v>92</v>
      </c>
      <c r="W4" s="3" t="s">
        <v>56</v>
      </c>
      <c r="X4" s="5">
        <v>1</v>
      </c>
      <c r="Y4" s="6">
        <v>2700000</v>
      </c>
      <c r="Z4" s="4" t="s">
        <v>43</v>
      </c>
      <c r="AA4" s="4" t="s">
        <v>43</v>
      </c>
      <c r="AB4" s="7" t="s">
        <v>37</v>
      </c>
      <c r="AC4" s="8">
        <v>243000</v>
      </c>
      <c r="AD4" s="4" t="s">
        <v>66</v>
      </c>
      <c r="AE4" s="4">
        <v>11</v>
      </c>
    </row>
    <row r="5" spans="1:31" ht="24" x14ac:dyDescent="0.3">
      <c r="A5" s="3" t="s">
        <v>67</v>
      </c>
      <c r="B5" s="3" t="s">
        <v>68</v>
      </c>
      <c r="C5" s="3" t="s">
        <v>69</v>
      </c>
      <c r="D5" s="3" t="s">
        <v>70</v>
      </c>
      <c r="E5" s="3" t="s">
        <v>35</v>
      </c>
      <c r="F5" s="3" t="s">
        <v>71</v>
      </c>
      <c r="G5" s="3" t="s">
        <v>37</v>
      </c>
      <c r="H5" s="3" t="s">
        <v>72</v>
      </c>
      <c r="I5" s="4">
        <v>1</v>
      </c>
      <c r="J5" s="3" t="s">
        <v>73</v>
      </c>
      <c r="K5" s="3" t="s">
        <v>74</v>
      </c>
      <c r="L5" s="3" t="s">
        <v>41</v>
      </c>
      <c r="M5" s="4" t="s">
        <v>55</v>
      </c>
      <c r="N5" s="3" t="s">
        <v>37</v>
      </c>
      <c r="O5" s="3">
        <v>27.966059999999999</v>
      </c>
      <c r="P5" s="3">
        <v>-82.784862000000004</v>
      </c>
      <c r="Q5" s="3"/>
      <c r="R5" s="4" t="s">
        <v>43</v>
      </c>
      <c r="S5" s="4" t="s">
        <v>43</v>
      </c>
      <c r="T5" s="4" t="s">
        <v>43</v>
      </c>
      <c r="U5" s="4" t="s">
        <v>37</v>
      </c>
      <c r="V5" s="4">
        <v>81</v>
      </c>
      <c r="W5" s="3" t="s">
        <v>44</v>
      </c>
      <c r="X5" s="5">
        <v>1</v>
      </c>
      <c r="Y5" s="6">
        <v>2241600</v>
      </c>
      <c r="Z5" s="4" t="s">
        <v>43</v>
      </c>
      <c r="AA5" s="4" t="s">
        <v>43</v>
      </c>
      <c r="AB5" s="7" t="s">
        <v>43</v>
      </c>
      <c r="AC5" s="8">
        <v>184184.8</v>
      </c>
      <c r="AD5" s="4" t="s">
        <v>45</v>
      </c>
      <c r="AE5" s="4">
        <v>8</v>
      </c>
    </row>
    <row r="6" spans="1:31" ht="24" x14ac:dyDescent="0.3">
      <c r="A6" s="3" t="s">
        <v>75</v>
      </c>
      <c r="B6" s="3" t="s">
        <v>76</v>
      </c>
      <c r="C6" s="3" t="s">
        <v>33</v>
      </c>
      <c r="D6" s="3" t="s">
        <v>77</v>
      </c>
      <c r="E6" s="3" t="s">
        <v>50</v>
      </c>
      <c r="F6" s="3" t="s">
        <v>78</v>
      </c>
      <c r="G6" s="3" t="s">
        <v>43</v>
      </c>
      <c r="H6" s="3" t="s">
        <v>79</v>
      </c>
      <c r="I6" s="4">
        <v>1</v>
      </c>
      <c r="J6" s="3" t="s">
        <v>80</v>
      </c>
      <c r="K6" s="3" t="s">
        <v>81</v>
      </c>
      <c r="L6" s="3" t="s">
        <v>41</v>
      </c>
      <c r="M6" s="4" t="s">
        <v>82</v>
      </c>
      <c r="N6" s="3" t="s">
        <v>37</v>
      </c>
      <c r="O6" s="3">
        <v>26.129847000000002</v>
      </c>
      <c r="P6" s="3">
        <v>-80.146617000000006</v>
      </c>
      <c r="Q6" s="3"/>
      <c r="R6" s="4" t="s">
        <v>43</v>
      </c>
      <c r="S6" s="4" t="s">
        <v>43</v>
      </c>
      <c r="T6" s="4" t="s">
        <v>43</v>
      </c>
      <c r="U6" s="4" t="s">
        <v>37</v>
      </c>
      <c r="V6" s="4">
        <v>100</v>
      </c>
      <c r="W6" s="3" t="s">
        <v>44</v>
      </c>
      <c r="X6" s="5">
        <v>1</v>
      </c>
      <c r="Y6" s="6">
        <v>3203700</v>
      </c>
      <c r="Z6" s="4" t="s">
        <v>43</v>
      </c>
      <c r="AA6" s="4" t="s">
        <v>43</v>
      </c>
      <c r="AB6" s="7" t="s">
        <v>43</v>
      </c>
      <c r="AC6" s="8">
        <v>181013.15</v>
      </c>
      <c r="AD6" s="4" t="s">
        <v>45</v>
      </c>
      <c r="AE6" s="4">
        <v>10</v>
      </c>
    </row>
    <row r="7" spans="1:31" ht="24" x14ac:dyDescent="0.3">
      <c r="A7" s="3" t="s">
        <v>83</v>
      </c>
      <c r="B7" s="3" t="s">
        <v>84</v>
      </c>
      <c r="C7" s="3" t="s">
        <v>48</v>
      </c>
      <c r="D7" s="3" t="s">
        <v>85</v>
      </c>
      <c r="E7" s="3" t="s">
        <v>35</v>
      </c>
      <c r="F7" s="3" t="s">
        <v>86</v>
      </c>
      <c r="G7" s="3" t="s">
        <v>37</v>
      </c>
      <c r="H7" s="3" t="s">
        <v>87</v>
      </c>
      <c r="I7" s="4">
        <v>1</v>
      </c>
      <c r="J7" s="3" t="s">
        <v>88</v>
      </c>
      <c r="K7" s="3" t="s">
        <v>89</v>
      </c>
      <c r="L7" s="3" t="s">
        <v>41</v>
      </c>
      <c r="M7" s="4" t="s">
        <v>65</v>
      </c>
      <c r="N7" s="3" t="s">
        <v>37</v>
      </c>
      <c r="O7" s="3">
        <v>26.363485000000001</v>
      </c>
      <c r="P7" s="3">
        <v>-80.085387999999995</v>
      </c>
      <c r="Q7" s="3"/>
      <c r="R7" s="4" t="s">
        <v>43</v>
      </c>
      <c r="S7" s="4" t="s">
        <v>43</v>
      </c>
      <c r="T7" s="4" t="s">
        <v>43</v>
      </c>
      <c r="U7" s="4" t="s">
        <v>37</v>
      </c>
      <c r="V7" s="4">
        <v>95</v>
      </c>
      <c r="W7" s="3" t="s">
        <v>44</v>
      </c>
      <c r="X7" s="5">
        <v>1</v>
      </c>
      <c r="Y7" s="6">
        <v>2565000</v>
      </c>
      <c r="Z7" s="4" t="s">
        <v>43</v>
      </c>
      <c r="AA7" s="4" t="s">
        <v>43</v>
      </c>
      <c r="AB7" s="7" t="s">
        <v>43</v>
      </c>
      <c r="AC7" s="8">
        <v>180882.4</v>
      </c>
      <c r="AD7" s="4" t="s">
        <v>45</v>
      </c>
      <c r="AE7" s="4">
        <v>7</v>
      </c>
    </row>
    <row r="8" spans="1:31" ht="24" x14ac:dyDescent="0.3">
      <c r="A8" s="3" t="s">
        <v>90</v>
      </c>
      <c r="B8" s="3" t="s">
        <v>91</v>
      </c>
      <c r="C8" s="3" t="s">
        <v>92</v>
      </c>
      <c r="D8" s="3" t="s">
        <v>93</v>
      </c>
      <c r="E8" s="3" t="s">
        <v>35</v>
      </c>
      <c r="F8" s="3" t="s">
        <v>94</v>
      </c>
      <c r="G8" s="3" t="s">
        <v>37</v>
      </c>
      <c r="H8" s="3" t="s">
        <v>95</v>
      </c>
      <c r="I8" s="4">
        <v>1</v>
      </c>
      <c r="J8" s="3" t="s">
        <v>96</v>
      </c>
      <c r="K8" s="3" t="s">
        <v>97</v>
      </c>
      <c r="L8" s="3" t="s">
        <v>41</v>
      </c>
      <c r="M8" s="4" t="s">
        <v>65</v>
      </c>
      <c r="N8" s="3" t="s">
        <v>37</v>
      </c>
      <c r="O8" s="3">
        <v>30.352125000000001</v>
      </c>
      <c r="P8" s="3">
        <v>-81.558919000000003</v>
      </c>
      <c r="Q8" s="3"/>
      <c r="R8" s="4" t="s">
        <v>43</v>
      </c>
      <c r="S8" s="4" t="s">
        <v>43</v>
      </c>
      <c r="T8" s="4" t="s">
        <v>43</v>
      </c>
      <c r="U8" s="4" t="s">
        <v>37</v>
      </c>
      <c r="V8" s="4">
        <v>240</v>
      </c>
      <c r="W8" s="3" t="s">
        <v>56</v>
      </c>
      <c r="X8" s="5">
        <v>0.45</v>
      </c>
      <c r="Y8" s="6">
        <v>2241600</v>
      </c>
      <c r="Z8" s="4" t="s">
        <v>43</v>
      </c>
      <c r="AA8" s="4" t="s">
        <v>43</v>
      </c>
      <c r="AB8" s="7" t="s">
        <v>43</v>
      </c>
      <c r="AC8" s="8">
        <v>171856</v>
      </c>
      <c r="AD8" s="4" t="s">
        <v>45</v>
      </c>
      <c r="AE8" s="4">
        <v>5</v>
      </c>
    </row>
    <row r="9" spans="1:31" ht="36" x14ac:dyDescent="0.3">
      <c r="A9" s="3" t="s">
        <v>98</v>
      </c>
      <c r="B9" s="3" t="s">
        <v>99</v>
      </c>
      <c r="C9" s="3" t="s">
        <v>33</v>
      </c>
      <c r="D9" s="3" t="s">
        <v>100</v>
      </c>
      <c r="E9" s="3" t="s">
        <v>35</v>
      </c>
      <c r="F9" s="3" t="s">
        <v>101</v>
      </c>
      <c r="G9" s="3" t="s">
        <v>43</v>
      </c>
      <c r="H9" s="3" t="s">
        <v>102</v>
      </c>
      <c r="I9" s="4">
        <v>1</v>
      </c>
      <c r="J9" s="3" t="s">
        <v>63</v>
      </c>
      <c r="K9" s="3" t="s">
        <v>64</v>
      </c>
      <c r="L9" s="3" t="s">
        <v>41</v>
      </c>
      <c r="M9" s="4" t="s">
        <v>65</v>
      </c>
      <c r="N9" s="3" t="s">
        <v>43</v>
      </c>
      <c r="O9" s="3">
        <v>26.278282999999998</v>
      </c>
      <c r="P9" s="3">
        <v>-80.116221999999993</v>
      </c>
      <c r="Q9" s="3" t="s">
        <v>103</v>
      </c>
      <c r="R9" s="4" t="s">
        <v>43</v>
      </c>
      <c r="S9" s="4" t="s">
        <v>43</v>
      </c>
      <c r="T9" s="4" t="s">
        <v>43</v>
      </c>
      <c r="U9" s="4" t="s">
        <v>37</v>
      </c>
      <c r="V9" s="4">
        <v>80</v>
      </c>
      <c r="W9" s="3" t="s">
        <v>44</v>
      </c>
      <c r="X9" s="5">
        <v>1</v>
      </c>
      <c r="Y9" s="6">
        <v>2500000</v>
      </c>
      <c r="Z9" s="4" t="s">
        <v>43</v>
      </c>
      <c r="AA9" s="4" t="s">
        <v>43</v>
      </c>
      <c r="AB9" s="7" t="s">
        <v>43</v>
      </c>
      <c r="AC9" s="8">
        <v>184232.07</v>
      </c>
      <c r="AD9" s="4" t="s">
        <v>45</v>
      </c>
      <c r="AE9" s="4">
        <v>9</v>
      </c>
    </row>
    <row r="10" spans="1:31" ht="24" x14ac:dyDescent="0.3">
      <c r="A10" s="3" t="s">
        <v>104</v>
      </c>
      <c r="B10" s="3" t="s">
        <v>105</v>
      </c>
      <c r="C10" s="3" t="s">
        <v>69</v>
      </c>
      <c r="D10" s="3" t="s">
        <v>106</v>
      </c>
      <c r="E10" s="3" t="s">
        <v>35</v>
      </c>
      <c r="F10" s="3" t="s">
        <v>107</v>
      </c>
      <c r="G10" s="3" t="s">
        <v>37</v>
      </c>
      <c r="H10" s="3" t="s">
        <v>108</v>
      </c>
      <c r="I10" s="4">
        <v>1</v>
      </c>
      <c r="J10" s="3" t="s">
        <v>73</v>
      </c>
      <c r="K10" s="3" t="s">
        <v>74</v>
      </c>
      <c r="L10" s="3" t="s">
        <v>41</v>
      </c>
      <c r="M10" s="4" t="s">
        <v>65</v>
      </c>
      <c r="N10" s="3" t="s">
        <v>37</v>
      </c>
      <c r="O10" s="3">
        <v>28.020918999999999</v>
      </c>
      <c r="P10" s="3">
        <v>-82.766495000000006</v>
      </c>
      <c r="Q10" s="3"/>
      <c r="R10" s="4" t="s">
        <v>43</v>
      </c>
      <c r="S10" s="4" t="s">
        <v>43</v>
      </c>
      <c r="T10" s="4" t="s">
        <v>43</v>
      </c>
      <c r="U10" s="4" t="s">
        <v>37</v>
      </c>
      <c r="V10" s="4">
        <v>63</v>
      </c>
      <c r="W10" s="3" t="s">
        <v>44</v>
      </c>
      <c r="X10" s="5">
        <v>1</v>
      </c>
      <c r="Y10" s="6">
        <v>2020000</v>
      </c>
      <c r="Z10" s="4" t="s">
        <v>43</v>
      </c>
      <c r="AA10" s="4" t="s">
        <v>43</v>
      </c>
      <c r="AB10" s="7" t="s">
        <v>43</v>
      </c>
      <c r="AC10" s="8">
        <v>230972.57</v>
      </c>
      <c r="AD10" s="4" t="s">
        <v>66</v>
      </c>
      <c r="AE10" s="4">
        <v>13</v>
      </c>
    </row>
    <row r="11" spans="1:31" ht="12" x14ac:dyDescent="0.3">
      <c r="A11" s="3" t="s">
        <v>109</v>
      </c>
      <c r="B11" s="3" t="s">
        <v>110</v>
      </c>
      <c r="C11" s="3" t="s">
        <v>69</v>
      </c>
      <c r="D11" s="3" t="s">
        <v>111</v>
      </c>
      <c r="E11" s="3" t="s">
        <v>35</v>
      </c>
      <c r="F11" s="3" t="s">
        <v>112</v>
      </c>
      <c r="G11" s="3" t="s">
        <v>37</v>
      </c>
      <c r="H11" s="3" t="s">
        <v>113</v>
      </c>
      <c r="I11" s="4">
        <v>1</v>
      </c>
      <c r="J11" s="3" t="s">
        <v>73</v>
      </c>
      <c r="K11" s="3" t="s">
        <v>74</v>
      </c>
      <c r="L11" s="3" t="s">
        <v>41</v>
      </c>
      <c r="M11" s="4" t="s">
        <v>65</v>
      </c>
      <c r="N11" s="3" t="s">
        <v>37</v>
      </c>
      <c r="O11" s="3">
        <v>27.867979999999999</v>
      </c>
      <c r="P11" s="3">
        <v>-82.639775999999998</v>
      </c>
      <c r="Q11" s="3"/>
      <c r="R11" s="4" t="s">
        <v>43</v>
      </c>
      <c r="S11" s="4" t="s">
        <v>43</v>
      </c>
      <c r="T11" s="4" t="s">
        <v>43</v>
      </c>
      <c r="U11" s="4" t="s">
        <v>37</v>
      </c>
      <c r="V11" s="4">
        <v>64</v>
      </c>
      <c r="W11" s="3" t="s">
        <v>44</v>
      </c>
      <c r="X11" s="5">
        <v>1</v>
      </c>
      <c r="Y11" s="6">
        <v>1925000</v>
      </c>
      <c r="Z11" s="4" t="s">
        <v>43</v>
      </c>
      <c r="AA11" s="4" t="s">
        <v>43</v>
      </c>
      <c r="AB11" s="7" t="s">
        <v>43</v>
      </c>
      <c r="AC11" s="8">
        <v>216670.78</v>
      </c>
      <c r="AD11" s="4" t="s">
        <v>45</v>
      </c>
      <c r="AE11" s="4">
        <v>14</v>
      </c>
    </row>
    <row r="12" spans="1:31" ht="120" x14ac:dyDescent="0.3">
      <c r="A12" s="3" t="s">
        <v>114</v>
      </c>
      <c r="B12" s="3" t="s">
        <v>115</v>
      </c>
      <c r="C12" s="3" t="s">
        <v>69</v>
      </c>
      <c r="D12" s="3" t="s">
        <v>116</v>
      </c>
      <c r="E12" s="3" t="s">
        <v>35</v>
      </c>
      <c r="F12" s="3" t="s">
        <v>117</v>
      </c>
      <c r="G12" s="3" t="s">
        <v>37</v>
      </c>
      <c r="H12" s="3" t="s">
        <v>118</v>
      </c>
      <c r="I12" s="4">
        <v>1</v>
      </c>
      <c r="J12" s="3" t="s">
        <v>119</v>
      </c>
      <c r="K12" s="3" t="s">
        <v>120</v>
      </c>
      <c r="L12" s="3" t="s">
        <v>41</v>
      </c>
      <c r="M12" s="4" t="s">
        <v>65</v>
      </c>
      <c r="N12" s="3" t="s">
        <v>43</v>
      </c>
      <c r="O12" s="3">
        <v>27.893927000000001</v>
      </c>
      <c r="P12" s="3">
        <v>-82.810767999999996</v>
      </c>
      <c r="Q12" s="10" t="s">
        <v>121</v>
      </c>
      <c r="R12" s="4" t="s">
        <v>43</v>
      </c>
      <c r="S12" s="4" t="s">
        <v>43</v>
      </c>
      <c r="T12" s="4" t="s">
        <v>43</v>
      </c>
      <c r="U12" s="4" t="s">
        <v>37</v>
      </c>
      <c r="V12" s="4">
        <v>80</v>
      </c>
      <c r="W12" s="3" t="s">
        <v>44</v>
      </c>
      <c r="X12" s="5">
        <v>1</v>
      </c>
      <c r="Y12" s="6">
        <v>2241600</v>
      </c>
      <c r="Z12" s="4" t="s">
        <v>43</v>
      </c>
      <c r="AA12" s="4" t="s">
        <v>43</v>
      </c>
      <c r="AB12" s="7" t="s">
        <v>43</v>
      </c>
      <c r="AC12" s="8">
        <v>187715.73</v>
      </c>
      <c r="AD12" s="4" t="s">
        <v>45</v>
      </c>
      <c r="AE12" s="4">
        <v>12</v>
      </c>
    </row>
    <row r="13" spans="1:31" ht="36" x14ac:dyDescent="0.3">
      <c r="A13" s="3" t="s">
        <v>122</v>
      </c>
      <c r="B13" s="3" t="s">
        <v>123</v>
      </c>
      <c r="C13" s="3" t="s">
        <v>59</v>
      </c>
      <c r="D13" s="3" t="s">
        <v>124</v>
      </c>
      <c r="E13" s="3" t="s">
        <v>35</v>
      </c>
      <c r="F13" s="3" t="s">
        <v>125</v>
      </c>
      <c r="G13" s="3" t="s">
        <v>37</v>
      </c>
      <c r="H13" s="3" t="s">
        <v>126</v>
      </c>
      <c r="I13" s="4">
        <v>1</v>
      </c>
      <c r="J13" s="3" t="s">
        <v>127</v>
      </c>
      <c r="K13" s="3" t="s">
        <v>128</v>
      </c>
      <c r="L13" s="3" t="s">
        <v>41</v>
      </c>
      <c r="M13" s="4" t="s">
        <v>82</v>
      </c>
      <c r="N13" s="3" t="s">
        <v>37</v>
      </c>
      <c r="O13" s="3">
        <v>28.548677999999999</v>
      </c>
      <c r="P13" s="3">
        <v>-81.388402999999997</v>
      </c>
      <c r="Q13" s="3"/>
      <c r="R13" s="4" t="s">
        <v>43</v>
      </c>
      <c r="S13" s="4" t="s">
        <v>37</v>
      </c>
      <c r="T13" s="4" t="s">
        <v>43</v>
      </c>
      <c r="U13" s="4" t="s">
        <v>37</v>
      </c>
      <c r="V13" s="4">
        <v>81</v>
      </c>
      <c r="W13" s="3" t="s">
        <v>44</v>
      </c>
      <c r="X13" s="5">
        <v>0.92593000000000003</v>
      </c>
      <c r="Y13" s="6">
        <v>2850000</v>
      </c>
      <c r="Z13" s="4" t="s">
        <v>43</v>
      </c>
      <c r="AA13" s="4" t="s">
        <v>43</v>
      </c>
      <c r="AB13" s="7" t="s">
        <v>43</v>
      </c>
      <c r="AC13" s="8">
        <v>243982.8</v>
      </c>
      <c r="AD13" s="4" t="s">
        <v>66</v>
      </c>
      <c r="AE13" s="4">
        <v>15</v>
      </c>
    </row>
    <row r="14" spans="1:31" ht="24" x14ac:dyDescent="0.3">
      <c r="A14" s="3" t="s">
        <v>129</v>
      </c>
      <c r="B14" s="3" t="s">
        <v>130</v>
      </c>
      <c r="C14" s="3" t="s">
        <v>131</v>
      </c>
      <c r="D14" s="3" t="s">
        <v>132</v>
      </c>
      <c r="E14" s="3" t="s">
        <v>35</v>
      </c>
      <c r="F14" s="3" t="s">
        <v>133</v>
      </c>
      <c r="G14" s="3" t="s">
        <v>37</v>
      </c>
      <c r="H14" s="3" t="s">
        <v>134</v>
      </c>
      <c r="I14" s="4">
        <v>1</v>
      </c>
      <c r="J14" s="3" t="s">
        <v>135</v>
      </c>
      <c r="K14" s="3" t="s">
        <v>136</v>
      </c>
      <c r="L14" s="3" t="s">
        <v>41</v>
      </c>
      <c r="M14" s="4" t="s">
        <v>55</v>
      </c>
      <c r="N14" s="3" t="s">
        <v>37</v>
      </c>
      <c r="O14" s="3">
        <v>27.894960000000001</v>
      </c>
      <c r="P14" s="3">
        <v>-82.321588000000006</v>
      </c>
      <c r="Q14" s="3"/>
      <c r="R14" s="4" t="s">
        <v>43</v>
      </c>
      <c r="S14" s="4" t="s">
        <v>43</v>
      </c>
      <c r="T14" s="4" t="s">
        <v>43</v>
      </c>
      <c r="U14" s="4" t="s">
        <v>37</v>
      </c>
      <c r="V14" s="4">
        <v>120</v>
      </c>
      <c r="W14" s="3" t="s">
        <v>44</v>
      </c>
      <c r="X14" s="5">
        <v>1</v>
      </c>
      <c r="Y14" s="6">
        <v>2850000</v>
      </c>
      <c r="Z14" s="4" t="s">
        <v>43</v>
      </c>
      <c r="AA14" s="4" t="s">
        <v>43</v>
      </c>
      <c r="AB14" s="7" t="s">
        <v>43</v>
      </c>
      <c r="AC14" s="8">
        <v>158068.13</v>
      </c>
      <c r="AD14" s="4" t="s">
        <v>45</v>
      </c>
      <c r="AE14" s="4">
        <v>4</v>
      </c>
    </row>
    <row r="15" spans="1:31" ht="36" x14ac:dyDescent="0.3">
      <c r="A15" s="3" t="s">
        <v>137</v>
      </c>
      <c r="B15" s="3" t="s">
        <v>138</v>
      </c>
      <c r="C15" s="3" t="s">
        <v>33</v>
      </c>
      <c r="D15" s="3" t="s">
        <v>139</v>
      </c>
      <c r="E15" s="3" t="s">
        <v>35</v>
      </c>
      <c r="F15" s="3" t="s">
        <v>140</v>
      </c>
      <c r="G15" s="3" t="s">
        <v>37</v>
      </c>
      <c r="H15" s="3" t="s">
        <v>141</v>
      </c>
      <c r="I15" s="4">
        <v>1</v>
      </c>
      <c r="J15" s="3" t="s">
        <v>142</v>
      </c>
      <c r="K15" s="3" t="s">
        <v>143</v>
      </c>
      <c r="L15" s="3" t="s">
        <v>41</v>
      </c>
      <c r="M15" s="4" t="s">
        <v>82</v>
      </c>
      <c r="N15" s="3" t="s">
        <v>37</v>
      </c>
      <c r="O15" s="3">
        <v>26.003036999999999</v>
      </c>
      <c r="P15" s="3">
        <v>-80.208369000000005</v>
      </c>
      <c r="Q15" s="3"/>
      <c r="R15" s="4" t="s">
        <v>43</v>
      </c>
      <c r="S15" s="4" t="s">
        <v>43</v>
      </c>
      <c r="T15" s="4" t="s">
        <v>43</v>
      </c>
      <c r="U15" s="4" t="s">
        <v>37</v>
      </c>
      <c r="V15" s="4">
        <v>115</v>
      </c>
      <c r="W15" s="3" t="s">
        <v>44</v>
      </c>
      <c r="X15" s="5">
        <v>1</v>
      </c>
      <c r="Y15" s="6">
        <v>3113400</v>
      </c>
      <c r="Z15" s="4" t="s">
        <v>43</v>
      </c>
      <c r="AA15" s="4" t="s">
        <v>43</v>
      </c>
      <c r="AB15" s="7" t="s">
        <v>43</v>
      </c>
      <c r="AC15" s="8">
        <v>152966.16</v>
      </c>
      <c r="AD15" s="4" t="s">
        <v>45</v>
      </c>
      <c r="AE15" s="4">
        <v>1</v>
      </c>
    </row>
    <row r="16" spans="1:31" ht="36" x14ac:dyDescent="0.3">
      <c r="A16" s="3" t="s">
        <v>144</v>
      </c>
      <c r="B16" s="3" t="s">
        <v>145</v>
      </c>
      <c r="C16" s="3" t="s">
        <v>48</v>
      </c>
      <c r="D16" s="3" t="s">
        <v>146</v>
      </c>
      <c r="E16" s="3" t="s">
        <v>50</v>
      </c>
      <c r="F16" s="3" t="s">
        <v>147</v>
      </c>
      <c r="G16" s="3" t="s">
        <v>37</v>
      </c>
      <c r="H16" s="3" t="s">
        <v>148</v>
      </c>
      <c r="I16" s="4">
        <v>1</v>
      </c>
      <c r="J16" s="3" t="s">
        <v>149</v>
      </c>
      <c r="K16" s="3" t="s">
        <v>150</v>
      </c>
      <c r="L16" s="3" t="s">
        <v>41</v>
      </c>
      <c r="M16" s="4" t="s">
        <v>65</v>
      </c>
      <c r="N16" s="3" t="s">
        <v>37</v>
      </c>
      <c r="O16" s="3">
        <v>26.676376000000001</v>
      </c>
      <c r="P16" s="3">
        <v>-80.060412999999997</v>
      </c>
      <c r="Q16" s="3"/>
      <c r="R16" s="4" t="s">
        <v>43</v>
      </c>
      <c r="S16" s="4" t="s">
        <v>43</v>
      </c>
      <c r="T16" s="4" t="s">
        <v>43</v>
      </c>
      <c r="U16" s="4" t="s">
        <v>37</v>
      </c>
      <c r="V16" s="4">
        <v>125</v>
      </c>
      <c r="W16" s="3" t="s">
        <v>56</v>
      </c>
      <c r="X16" s="5">
        <v>1</v>
      </c>
      <c r="Y16" s="6">
        <v>2850000</v>
      </c>
      <c r="Z16" s="4" t="s">
        <v>43</v>
      </c>
      <c r="AA16" s="4" t="s">
        <v>43</v>
      </c>
      <c r="AB16" s="7" t="s">
        <v>43</v>
      </c>
      <c r="AC16" s="8">
        <v>152745.13</v>
      </c>
      <c r="AD16" s="4" t="s">
        <v>45</v>
      </c>
      <c r="AE16" s="4">
        <v>2</v>
      </c>
    </row>
  </sheetData>
  <conditionalFormatting sqref="AD2:AD16">
    <cfRule type="cellIs" dxfId="0" priority="1" operator="equal">
      <formula>"B"</formula>
    </cfRule>
  </conditionalFormatting>
  <pageMargins left="0.7" right="0.7" top="0.75" bottom="0.75" header="0.3" footer="0.3"/>
  <pageSetup paperSize="5" pageOrder="overThenDown" orientation="landscape" horizontalDpi="1200" verticalDpi="1200" r:id="rId1"/>
  <headerFooter>
    <oddHeader>&amp;CRFA 2022-202 Application Submitted Report
(subject to further verification and review)&amp;R12/29/22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E73209F-9B2F-4CE2-8FE1-1C0610EF01BD}"/>
</file>

<file path=customXml/itemProps2.xml><?xml version="1.0" encoding="utf-8"?>
<ds:datastoreItem xmlns:ds="http://schemas.openxmlformats.org/officeDocument/2006/customXml" ds:itemID="{052B6107-DB6B-4994-BC3E-6575D741771C}"/>
</file>

<file path=customXml/itemProps3.xml><?xml version="1.0" encoding="utf-8"?>
<ds:datastoreItem xmlns:ds="http://schemas.openxmlformats.org/officeDocument/2006/customXml" ds:itemID="{598B68D0-8F47-41B1-86A4-8BB9D711E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2023-01-06T19:51:42Z</dcterms:created>
  <dcterms:modified xsi:type="dcterms:W3CDTF">2023-01-06T19:52:00Z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