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2 App Sub Reports/"/>
    </mc:Choice>
  </mc:AlternateContent>
  <xr:revisionPtr revIDLastSave="0" documentId="8_{8825B4C0-9170-424F-B791-2E187157AF12}" xr6:coauthVersionLast="47" xr6:coauthVersionMax="47" xr10:uidLastSave="{00000000-0000-0000-0000-000000000000}"/>
  <bookViews>
    <workbookView xWindow="28680" yWindow="-120" windowWidth="29040" windowHeight="15840" xr2:uid="{FC47C7D5-F3F2-47F0-814B-AB24B7468C66}"/>
  </bookViews>
  <sheets>
    <sheet name="for posting" sheetId="1" r:id="rId1"/>
  </sheets>
  <definedNames>
    <definedName name="_xlnm._FilterDatabase" localSheetId="0" hidden="1">'for posting'!$A$1:$AF$1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<sst xmlns="http://schemas.openxmlformats.org/spreadsheetml/2006/main" count="734" uniqueCount="228">
  <si>
    <t>AppNumber</t>
  </si>
  <si>
    <t>Name of proposed Development</t>
  </si>
  <si>
    <t>Development Location</t>
  </si>
  <si>
    <t>North or South MD?</t>
  </si>
  <si>
    <t>Demo</t>
  </si>
  <si>
    <t>Name Of Applicant</t>
  </si>
  <si>
    <t>NonProfit Applicant</t>
  </si>
  <si>
    <t>Developer</t>
  </si>
  <si>
    <t>Priority Level</t>
  </si>
  <si>
    <t>Authorized Contact</t>
  </si>
  <si>
    <t>Operational Contact</t>
  </si>
  <si>
    <t>Development Category</t>
  </si>
  <si>
    <t>DevType</t>
  </si>
  <si>
    <t>Scattered Sites</t>
  </si>
  <si>
    <t>DLP latitude</t>
  </si>
  <si>
    <t>DLP longitude</t>
  </si>
  <si>
    <t>Scattered Sites latlong</t>
  </si>
  <si>
    <t>transit points min met</t>
  </si>
  <si>
    <t>total proximity points min met</t>
  </si>
  <si>
    <t>total proximity points pref met</t>
  </si>
  <si>
    <t>UrbanCenter</t>
  </si>
  <si>
    <t>UrbanCenter Name</t>
  </si>
  <si>
    <t>UrbanCenter Tier</t>
  </si>
  <si>
    <t>RECAP</t>
  </si>
  <si>
    <t>Total Units</t>
  </si>
  <si>
    <t>Minimum SetAside per Sec 42</t>
  </si>
  <si>
    <t>Set-Aside Percentage</t>
  </si>
  <si>
    <t>Competitive HC Request Amount</t>
  </si>
  <si>
    <t>TB FL JobCreat Pref Met</t>
  </si>
  <si>
    <t>TB PUConst Pref Met</t>
  </si>
  <si>
    <t>Eligible Competitive HC Request Amount</t>
  </si>
  <si>
    <t>GeoAofO SADDA Goal</t>
  </si>
  <si>
    <t>Total Corp Funding PSAU</t>
  </si>
  <si>
    <t>Leveraging</t>
  </si>
  <si>
    <t>Lottery</t>
  </si>
  <si>
    <t>2023-072C</t>
  </si>
  <si>
    <t>Ambar Club</t>
  </si>
  <si>
    <t>SW 280th Street, NW of the Intersection of S. Dixie Highway and SW 280th Street, Unincorporated Miami-Dade County</t>
  </si>
  <si>
    <t>South</t>
  </si>
  <si>
    <t>E, Non-ALF</t>
  </si>
  <si>
    <t>Ambar Club, Ltd.</t>
  </si>
  <si>
    <t>N</t>
  </si>
  <si>
    <t>Ambar3, LLC</t>
  </si>
  <si>
    <t>Elena M. Adames</t>
  </si>
  <si>
    <t>Jason   Floyd</t>
  </si>
  <si>
    <t>NC</t>
  </si>
  <si>
    <t>MR 5/6</t>
  </si>
  <si>
    <t>Y</t>
  </si>
  <si>
    <t>Leisure City</t>
  </si>
  <si>
    <t>Tier 2</t>
  </si>
  <si>
    <t>AIT</t>
  </si>
  <si>
    <t>A</t>
  </si>
  <si>
    <t>2023-073C</t>
  </si>
  <si>
    <t>Rainbow Village II</t>
  </si>
  <si>
    <t>NW 22nd Street, NW 22nd Street and NW 3rd Avenue, Miami</t>
  </si>
  <si>
    <t>North</t>
  </si>
  <si>
    <t>RGC Phase II, LLC</t>
  </si>
  <si>
    <t>RGC Phase II Developer, LLC</t>
  </si>
  <si>
    <t>Matthew A. Rieger</t>
  </si>
  <si>
    <t>Glenda  Brown</t>
  </si>
  <si>
    <t>MR 4</t>
  </si>
  <si>
    <t>B</t>
  </si>
  <si>
    <t>2023-074C</t>
  </si>
  <si>
    <t>Little River Commons</t>
  </si>
  <si>
    <t>SW corner of NW 79th St and NW 21st Ave, Unincorporated Miami-Dade County</t>
  </si>
  <si>
    <t>HTG Little River, Ltd.</t>
  </si>
  <si>
    <t>HTG Little River Developer, LLC</t>
  </si>
  <si>
    <t>HR</t>
  </si>
  <si>
    <t>North Central</t>
  </si>
  <si>
    <t>40% @ 60%</t>
  </si>
  <si>
    <t>2023-075C</t>
  </si>
  <si>
    <t>Heritage at Lake Park</t>
  </si>
  <si>
    <t>1700 Service Road, Opa-Locka</t>
  </si>
  <si>
    <t>Tarpon Housing Partners, LP</t>
  </si>
  <si>
    <t>NuRock Development Partners, Inc.; R Howell Development, LLC; R Block Development, LLC</t>
  </si>
  <si>
    <t>Robert  Hoskins</t>
  </si>
  <si>
    <t>Robby  Block</t>
  </si>
  <si>
    <t>2023-076C</t>
  </si>
  <si>
    <t>Heritage at Gratigny Park</t>
  </si>
  <si>
    <t xml:space="preserve">NW 120th Terrace, Southeast of the intersection of NW 120th Terrace and NW 28th Avenue , Unincorporated Miami-Dade County </t>
  </si>
  <si>
    <t>Coco Plum Housing Partners, LP</t>
  </si>
  <si>
    <t>2023-077C</t>
  </si>
  <si>
    <t>Catalyst at Goulds</t>
  </si>
  <si>
    <t>On SW 216th St., approximately 270 feet East of the intersection of SW 216th St. and SW 119th Ave., Miami-Dade County</t>
  </si>
  <si>
    <t>Catalyst at Goulds, Ltd.</t>
  </si>
  <si>
    <t>Catalyst at Goulds Dev, LLC</t>
  </si>
  <si>
    <t>Oscar  Sol</t>
  </si>
  <si>
    <t>Diana M Mansur</t>
  </si>
  <si>
    <t>Goulds</t>
  </si>
  <si>
    <t>2023-078C</t>
  </si>
  <si>
    <t>Casa Naranja</t>
  </si>
  <si>
    <t>On Henderson Street, approximately 700 feet southeast of the intersection of Henderson Street and S Dixie Highway, Unincorporated Miami-Dade County</t>
  </si>
  <si>
    <t xml:space="preserve">GM Casa Naranja, Ltd. </t>
  </si>
  <si>
    <t>GM Casa Naranja Dev, LLC</t>
  </si>
  <si>
    <t>Naranja</t>
  </si>
  <si>
    <t>Tier 1</t>
  </si>
  <si>
    <t>2023-079C</t>
  </si>
  <si>
    <t>Perrine Village I</t>
  </si>
  <si>
    <t>On Duval Ave, southeast of the intersection of Duval Ave and W Evergreen St, Unincorporated Miami-Dade County</t>
  </si>
  <si>
    <t>Perrine Apartments, Ltd.</t>
  </si>
  <si>
    <t>APC Perrine Development, LLC</t>
  </si>
  <si>
    <t>Kenneth  Naylor</t>
  </si>
  <si>
    <t>Liz  Wong</t>
  </si>
  <si>
    <t>Perrine</t>
  </si>
  <si>
    <t>2023-080C</t>
  </si>
  <si>
    <t>The Enclave at Rio</t>
  </si>
  <si>
    <t>745 W. Flagler St., 737 W. Flagler St., and 742 NW 1st Street, Miami</t>
  </si>
  <si>
    <t>The Enclave at Rio, LP</t>
  </si>
  <si>
    <t>Royal American Properties, LLC</t>
  </si>
  <si>
    <t>Joseph  Chapman</t>
  </si>
  <si>
    <t>James A Boyd</t>
  </si>
  <si>
    <t>2023-081C</t>
  </si>
  <si>
    <t>Quail Roost Transit Village II</t>
  </si>
  <si>
    <t>On Homestead Ave, northeast of the intersection of Homestead Ave and SW 186th St, Unincorporated Miami-Dade County</t>
  </si>
  <si>
    <t>Quail Roost Transit Village II, Ltd.</t>
  </si>
  <si>
    <t>Quail Roost II Development, LLC</t>
  </si>
  <si>
    <t>2023-082C</t>
  </si>
  <si>
    <t>Villa Esperanza II</t>
  </si>
  <si>
    <t>NW 186th St, SW of NW 186 St and NW 62nd Ave, Miami-Dade County</t>
  </si>
  <si>
    <t>F</t>
  </si>
  <si>
    <t>Villa Esperanza II Associates, Ltd.</t>
  </si>
  <si>
    <t xml:space="preserve">Cornerstone Group Partners, LLC </t>
  </si>
  <si>
    <t>Mara S. Mades</t>
  </si>
  <si>
    <t xml:space="preserve">Mara S Mades </t>
  </si>
  <si>
    <t>2023-083C</t>
  </si>
  <si>
    <t>Metro Grande I</t>
  </si>
  <si>
    <t xml:space="preserve">W 19th Street, NW Corner of W 19th Street and W 9th Avenue, Hialeah </t>
  </si>
  <si>
    <t xml:space="preserve">Metro Grande I Associates, Ltd. </t>
  </si>
  <si>
    <t>2023-084C</t>
  </si>
  <si>
    <t xml:space="preserve">Metro Grande II </t>
  </si>
  <si>
    <t>W 19th Street, NE Corner of W 19th Street and Okeechobee Road, Hialeah</t>
  </si>
  <si>
    <t>Metro Grande II Associates, Ltd.</t>
  </si>
  <si>
    <t>2023-085C</t>
  </si>
  <si>
    <t xml:space="preserve">Freedom Pointe (f.k.a.  Little Havana Senior) </t>
  </si>
  <si>
    <t>300/318 NW 12 Avenue, Miami</t>
  </si>
  <si>
    <t>Freedom Pointe VOA Affordable Housing, LP</t>
  </si>
  <si>
    <t>Volunteers of America National Services</t>
  </si>
  <si>
    <t>Kimberly  Black King</t>
  </si>
  <si>
    <t>Rodrigo  E Galavis</t>
  </si>
  <si>
    <t>2023-086C</t>
  </si>
  <si>
    <t>Heritage at Little River</t>
  </si>
  <si>
    <t>NW 79th Street, Northeast of the intersection of NW 79th Street and NW 14th Avenue, Miami-Dade County</t>
  </si>
  <si>
    <t>Arbor Ridge Housing Partners, LP</t>
  </si>
  <si>
    <t>2023-087C</t>
  </si>
  <si>
    <t>Coco Palm Place</t>
  </si>
  <si>
    <t>13400 SW 248 Street, unincorporated Miami-Dade County</t>
  </si>
  <si>
    <t>Coco Palm Ventures, LP</t>
  </si>
  <si>
    <t>Coco Palm Place Developer, LLC</t>
  </si>
  <si>
    <t>Jacob  Morrow</t>
  </si>
  <si>
    <t xml:space="preserve"> </t>
  </si>
  <si>
    <t>Princeton</t>
  </si>
  <si>
    <t>2023-088C</t>
  </si>
  <si>
    <t>Hibiscus Grove</t>
  </si>
  <si>
    <t>9948 W Hibiscus Street, unincorporated Miami-Dade County</t>
  </si>
  <si>
    <t>Hibiscus Grove, LP</t>
  </si>
  <si>
    <t>Hibiscus Grove Developer, LLC</t>
  </si>
  <si>
    <t>2023-089C</t>
  </si>
  <si>
    <t>Heritage Village South</t>
  </si>
  <si>
    <t>On SW 270th Street, northeast of the intersection of SW 270th Street and SW 142nd Avenue, Unincorporated Miami-Dade County</t>
  </si>
  <si>
    <t>Heritage Village South, Ltd.</t>
  </si>
  <si>
    <t>Heritage Village South Development, LLC</t>
  </si>
  <si>
    <t>2023-090C</t>
  </si>
  <si>
    <t>Vineyard Villas</t>
  </si>
  <si>
    <t>3372 NW 17 Ave, Miami and 1733 NW 33 St, Miami</t>
  </si>
  <si>
    <t>Vineyard Villas, Ltd.</t>
  </si>
  <si>
    <t>Gatehouse Development Corp.; Magellan Housing LLC</t>
  </si>
  <si>
    <t>Marc S. Plonskier</t>
  </si>
  <si>
    <t>Nikul A. Inamdar</t>
  </si>
  <si>
    <t>G</t>
  </si>
  <si>
    <t>1733 NW 33 St, Miami; Lattitude: 25.806976 Longitude: -80.224885.  3372 NW 17 Ave, Miami; Latitude: 25.806946 Longitude: -80.224092</t>
  </si>
  <si>
    <t>2023-091C</t>
  </si>
  <si>
    <t>Catherine Flon Estates</t>
  </si>
  <si>
    <t>On the North side of NE 137th Street, approximately 500 feet West of the intersection of NE 137th Street and NE 5th Avenue, North Miami</t>
  </si>
  <si>
    <t>Catherine Flon Estates, LLC</t>
  </si>
  <si>
    <t>Catherine Flon Estates Developer, LLC</t>
  </si>
  <si>
    <t>2023-092C</t>
  </si>
  <si>
    <t>Old Cutler Village Phase 2</t>
  </si>
  <si>
    <t>Approximately 125 feet south of SW 216th St., southwest of the intersection of SW 216th St. and SW 104th Court, Unincorporated Miami-Dade County</t>
  </si>
  <si>
    <t>Old Cutler Village Phase 2, LLC</t>
  </si>
  <si>
    <t>Pinnacle Communities, LLC</t>
  </si>
  <si>
    <t>David O. Deutch</t>
  </si>
  <si>
    <t>Jennifer  Sanz</t>
  </si>
  <si>
    <t>2023-093C</t>
  </si>
  <si>
    <t>Pinnacle at Tropical Crossings</t>
  </si>
  <si>
    <t>On SW 250th St. (aka Tropical Ave.) southeast of the intersection of SW 250th St. and South Dixie Hwy, Unincorporated Miami-Dade County</t>
  </si>
  <si>
    <t>Pinnacle at Tropical Crossings, LLLP</t>
  </si>
  <si>
    <t>Jennifer C. Sanz</t>
  </si>
  <si>
    <t>2023-094C</t>
  </si>
  <si>
    <t>Edison Towers II</t>
  </si>
  <si>
    <t>NW Corner of NW 58th Street and NW 6th Court, Miami</t>
  </si>
  <si>
    <t>Edison Towers II, LLC</t>
  </si>
  <si>
    <t>TEDC Affordable Communities, Inc.</t>
  </si>
  <si>
    <t>Carol  Gardner</t>
  </si>
  <si>
    <t>Crystal   Jackson</t>
  </si>
  <si>
    <t>2023-095C</t>
  </si>
  <si>
    <t>Sage Pointe</t>
  </si>
  <si>
    <t>5355 NW 22nd Avenue, Unincorporated Miami-Dade County</t>
  </si>
  <si>
    <t>Sage Pointe, LLC</t>
  </si>
  <si>
    <t>Sage Pointe Developer, LLC</t>
  </si>
  <si>
    <t>Model City</t>
  </si>
  <si>
    <t>2023-096C</t>
  </si>
  <si>
    <t>Osprey Landing</t>
  </si>
  <si>
    <t>3501 NW 27th Avenue, Miami</t>
  </si>
  <si>
    <t>Osprey at ACRUVA Communities, LLLP</t>
  </si>
  <si>
    <t>ACD-NCRF Developers, LLC</t>
  </si>
  <si>
    <t>Daniel F. Acosta</t>
  </si>
  <si>
    <t>Ariana  Brendle</t>
  </si>
  <si>
    <t>2023-097C</t>
  </si>
  <si>
    <t>The Arbors at Naranja</t>
  </si>
  <si>
    <t>26500 S. Dixie Highway, Unincorporated Miami-Dade</t>
  </si>
  <si>
    <t>Naranja at ACRUVA Communities, LLLP</t>
  </si>
  <si>
    <t>2023-098C</t>
  </si>
  <si>
    <t>Cannery Row at Redlands Crossing Phase II</t>
  </si>
  <si>
    <t>On SW 261st St., southwest of the intersection of of SW 261st St. and SW 143rd Ave. Rd., Miami-Dade County</t>
  </si>
  <si>
    <t>Cannery Row at Redlands Crossing Phase II, LLLP</t>
  </si>
  <si>
    <t>Pinnacle Communities, LLC; Rural Neighborhoods, Incorporated</t>
  </si>
  <si>
    <t>2023-099C</t>
  </si>
  <si>
    <t>Brownsville 54</t>
  </si>
  <si>
    <t>NW 54th Street at the SE side of the closest designated intersection of NW 54th Street and NW 26th Avenue, Miami Dade</t>
  </si>
  <si>
    <t>Brownsville 54, LLC</t>
  </si>
  <si>
    <t>Brownsville 54 Developers, LLC</t>
  </si>
  <si>
    <t>Oliver L. Gross</t>
  </si>
  <si>
    <t>Keith A Franklin</t>
  </si>
  <si>
    <t>2023-100C</t>
  </si>
  <si>
    <t>Serenity Grove</t>
  </si>
  <si>
    <t>18330 NW 12th Avenue, Miami Gardens, FL</t>
  </si>
  <si>
    <t>Serenity Grove, LLC</t>
  </si>
  <si>
    <t>Serenity Grove Developers,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</si>
</sst>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6258-83CD-495F-BC57-8706FEC84FD2}">
  <dimension ref="A1:AI30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8.77734375" defaultRowHeight="12" x14ac:dyDescent="0.3"/>
  <cols>
    <col min="1" max="1" width="8" style="8" bestFit="1" customWidth="1"/>
    <col min="2" max="2" width="17.5546875" style="8" customWidth="1"/>
    <col min="3" max="3" width="34" style="8" customWidth="1"/>
    <col min="4" max="4" width="5.109375" style="8" bestFit="1" customWidth="1"/>
    <col min="5" max="5" width="7.21875" style="8" customWidth="1"/>
    <col min="6" max="6" width="16.5546875" style="8" customWidth="1"/>
    <col min="7" max="7" width="5.109375" style="8" bestFit="1" customWidth="1"/>
    <col min="8" max="8" width="21" style="8" customWidth="1"/>
    <col min="9" max="9" width="2.88671875" style="8" bestFit="1" customWidth="1"/>
    <col min="10" max="11" width="7.21875" style="8" bestFit="1" customWidth="1"/>
    <col min="12" max="12" width="5.109375" style="9" bestFit="1" customWidth="1"/>
    <col min="13" max="13" width="5.77734375" style="9" bestFit="1" customWidth="1"/>
    <col min="14" max="14" width="3" style="9" bestFit="1" customWidth="1"/>
    <col min="15" max="15" width="7.77734375" style="8" bestFit="1" customWidth="1"/>
    <col min="16" max="16" width="8.33203125" style="8" bestFit="1" customWidth="1"/>
    <col min="17" max="17" width="20.33203125" style="8" customWidth="1"/>
    <col min="18" max="18" width="5.109375" style="9" bestFit="1" customWidth="1"/>
    <col min="19" max="20" width="5.21875" style="9" bestFit="1" customWidth="1"/>
    <col min="21" max="21" width="3.109375" style="9" bestFit="1" customWidth="1"/>
    <col min="22" max="22" width="8.44140625" style="8" customWidth="1"/>
    <col min="23" max="23" width="5.109375" style="8" bestFit="1" customWidth="1"/>
    <col min="24" max="24" width="2.88671875" style="9" bestFit="1" customWidth="1"/>
    <col min="25" max="25" width="3.21875" style="8" bestFit="1" customWidth="1"/>
    <col min="26" max="26" width="8.6640625" style="8" bestFit="1" customWidth="1"/>
    <col min="27" max="27" width="6.5546875" style="8" customWidth="1"/>
    <col min="28" max="28" width="9.6640625" style="8" customWidth="1"/>
    <col min="29" max="29" width="7.21875" style="9" bestFit="1" customWidth="1"/>
    <col min="30" max="30" width="5.109375" style="9" bestFit="1" customWidth="1"/>
    <col min="31" max="31" width="9.33203125" style="8" bestFit="1" customWidth="1"/>
    <col min="32" max="32" width="5.109375" style="9" bestFit="1" customWidth="1"/>
    <col min="33" max="33" width="10.21875" style="8" customWidth="1"/>
    <col min="34" max="35" width="2.88671875" style="8" bestFit="1" customWidth="1"/>
    <col min="36" max="16384" width="8.77734375" style="8"/>
  </cols>
  <sheetData>
    <row r="1" spans="1:35" s="2" customFormat="1" ht="71.40000000000000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36" x14ac:dyDescent="0.3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>
        <v>1</v>
      </c>
      <c r="J2" s="3" t="s">
        <v>43</v>
      </c>
      <c r="K2" s="3" t="s">
        <v>44</v>
      </c>
      <c r="L2" s="4" t="s">
        <v>45</v>
      </c>
      <c r="M2" s="4" t="s">
        <v>46</v>
      </c>
      <c r="N2" s="4" t="s">
        <v>41</v>
      </c>
      <c r="O2" s="3">
        <v>25.506913999999998</v>
      </c>
      <c r="P2" s="3">
        <v>-80.439378000000005</v>
      </c>
      <c r="Q2" s="3"/>
      <c r="R2" s="4" t="s">
        <v>47</v>
      </c>
      <c r="S2" s="4" t="s">
        <v>47</v>
      </c>
      <c r="T2" s="4" t="s">
        <v>47</v>
      </c>
      <c r="U2" s="4" t="s">
        <v>47</v>
      </c>
      <c r="V2" s="3" t="s">
        <v>48</v>
      </c>
      <c r="W2" s="3" t="s">
        <v>49</v>
      </c>
      <c r="X2" s="4" t="s">
        <v>41</v>
      </c>
      <c r="Y2" s="3">
        <v>110</v>
      </c>
      <c r="Z2" s="3" t="s">
        <v>50</v>
      </c>
      <c r="AA2" s="5">
        <v>1</v>
      </c>
      <c r="AB2" s="6">
        <v>2535000</v>
      </c>
      <c r="AC2" s="4" t="s">
        <v>47</v>
      </c>
      <c r="AD2" s="4" t="s">
        <v>47</v>
      </c>
      <c r="AE2" s="6">
        <v>2535000</v>
      </c>
      <c r="AF2" s="4"/>
      <c r="AG2" s="7">
        <v>153379.01999999999</v>
      </c>
      <c r="AH2" s="4" t="s">
        <v>51</v>
      </c>
      <c r="AI2" s="4">
        <v>4</v>
      </c>
    </row>
    <row r="3" spans="1:35" ht="24" x14ac:dyDescent="0.3">
      <c r="A3" s="3" t="s">
        <v>52</v>
      </c>
      <c r="B3" s="3" t="s">
        <v>53</v>
      </c>
      <c r="C3" s="3" t="s">
        <v>54</v>
      </c>
      <c r="D3" s="3" t="s">
        <v>55</v>
      </c>
      <c r="E3" s="3" t="s">
        <v>39</v>
      </c>
      <c r="F3" s="3" t="s">
        <v>56</v>
      </c>
      <c r="G3" s="3" t="s">
        <v>41</v>
      </c>
      <c r="H3" s="3" t="s">
        <v>57</v>
      </c>
      <c r="I3" s="3">
        <v>1</v>
      </c>
      <c r="J3" s="3" t="s">
        <v>58</v>
      </c>
      <c r="K3" s="3" t="s">
        <v>59</v>
      </c>
      <c r="L3" s="4" t="s">
        <v>45</v>
      </c>
      <c r="M3" s="4" t="s">
        <v>60</v>
      </c>
      <c r="N3" s="4" t="s">
        <v>41</v>
      </c>
      <c r="O3" s="3">
        <v>25.797385999999999</v>
      </c>
      <c r="P3" s="3">
        <v>-80.200939000000005</v>
      </c>
      <c r="Q3" s="3"/>
      <c r="R3" s="4" t="s">
        <v>47</v>
      </c>
      <c r="S3" s="4" t="s">
        <v>47</v>
      </c>
      <c r="T3" s="4" t="s">
        <v>47</v>
      </c>
      <c r="U3" s="4" t="s">
        <v>41</v>
      </c>
      <c r="V3" s="3"/>
      <c r="W3" s="3"/>
      <c r="X3" s="4" t="s">
        <v>41</v>
      </c>
      <c r="Y3" s="3">
        <v>100</v>
      </c>
      <c r="Z3" s="3" t="s">
        <v>50</v>
      </c>
      <c r="AA3" s="5">
        <v>1</v>
      </c>
      <c r="AB3" s="6">
        <v>3458300</v>
      </c>
      <c r="AC3" s="4" t="s">
        <v>47</v>
      </c>
      <c r="AD3" s="4" t="s">
        <v>47</v>
      </c>
      <c r="AE3" s="6">
        <v>3458300</v>
      </c>
      <c r="AF3" s="4" t="s">
        <v>41</v>
      </c>
      <c r="AG3" s="7">
        <v>214055.46</v>
      </c>
      <c r="AH3" s="4" t="s">
        <v>61</v>
      </c>
      <c r="AI3" s="4">
        <v>17</v>
      </c>
    </row>
    <row r="4" spans="1:35" ht="24" x14ac:dyDescent="0.3">
      <c r="A4" s="3" t="s">
        <v>62</v>
      </c>
      <c r="B4" s="3" t="s">
        <v>63</v>
      </c>
      <c r="C4" s="3" t="s">
        <v>64</v>
      </c>
      <c r="D4" s="3" t="s">
        <v>55</v>
      </c>
      <c r="E4" s="3" t="s">
        <v>39</v>
      </c>
      <c r="F4" s="3" t="s">
        <v>65</v>
      </c>
      <c r="G4" s="3" t="s">
        <v>41</v>
      </c>
      <c r="H4" s="3" t="s">
        <v>66</v>
      </c>
      <c r="I4" s="3">
        <v>1</v>
      </c>
      <c r="J4" s="3" t="s">
        <v>58</v>
      </c>
      <c r="K4" s="3" t="s">
        <v>59</v>
      </c>
      <c r="L4" s="4" t="s">
        <v>45</v>
      </c>
      <c r="M4" s="4" t="s">
        <v>67</v>
      </c>
      <c r="N4" s="4" t="s">
        <v>41</v>
      </c>
      <c r="O4" s="3">
        <v>25.845939000000001</v>
      </c>
      <c r="P4" s="3">
        <v>-80.232100000000003</v>
      </c>
      <c r="Q4" s="3"/>
      <c r="R4" s="4" t="s">
        <v>47</v>
      </c>
      <c r="S4" s="4" t="s">
        <v>47</v>
      </c>
      <c r="T4" s="4" t="s">
        <v>47</v>
      </c>
      <c r="U4" s="4" t="s">
        <v>47</v>
      </c>
      <c r="V4" s="3" t="s">
        <v>68</v>
      </c>
      <c r="W4" s="3" t="s">
        <v>49</v>
      </c>
      <c r="X4" s="4" t="s">
        <v>41</v>
      </c>
      <c r="Y4" s="3">
        <v>104</v>
      </c>
      <c r="Z4" s="3" t="s">
        <v>69</v>
      </c>
      <c r="AA4" s="5">
        <v>1</v>
      </c>
      <c r="AB4" s="6">
        <v>3458300</v>
      </c>
      <c r="AC4" s="4" t="s">
        <v>47</v>
      </c>
      <c r="AD4" s="4" t="s">
        <v>47</v>
      </c>
      <c r="AE4" s="6">
        <v>3458300</v>
      </c>
      <c r="AF4" s="4" t="s">
        <v>41</v>
      </c>
      <c r="AG4" s="7">
        <v>213503.47</v>
      </c>
      <c r="AH4" s="4" t="s">
        <v>61</v>
      </c>
      <c r="AI4" s="4">
        <v>8</v>
      </c>
    </row>
    <row r="5" spans="1:35" ht="48" x14ac:dyDescent="0.3">
      <c r="A5" s="3" t="s">
        <v>70</v>
      </c>
      <c r="B5" s="3" t="s">
        <v>71</v>
      </c>
      <c r="C5" s="3" t="s">
        <v>72</v>
      </c>
      <c r="D5" s="3" t="s">
        <v>55</v>
      </c>
      <c r="E5" s="3" t="s">
        <v>39</v>
      </c>
      <c r="F5" s="3" t="s">
        <v>73</v>
      </c>
      <c r="G5" s="3" t="s">
        <v>41</v>
      </c>
      <c r="H5" s="3" t="s">
        <v>74</v>
      </c>
      <c r="I5" s="3">
        <v>1</v>
      </c>
      <c r="J5" s="3" t="s">
        <v>75</v>
      </c>
      <c r="K5" s="3" t="s">
        <v>76</v>
      </c>
      <c r="L5" s="4" t="s">
        <v>45</v>
      </c>
      <c r="M5" s="4" t="s">
        <v>46</v>
      </c>
      <c r="N5" s="4" t="s">
        <v>41</v>
      </c>
      <c r="O5" s="3">
        <v>25.910319999999999</v>
      </c>
      <c r="P5" s="3">
        <v>-80.229094000000003</v>
      </c>
      <c r="Q5" s="3"/>
      <c r="R5" s="4" t="s">
        <v>47</v>
      </c>
      <c r="S5" s="4" t="s">
        <v>47</v>
      </c>
      <c r="T5" s="4" t="s">
        <v>47</v>
      </c>
      <c r="U5" s="4" t="s">
        <v>41</v>
      </c>
      <c r="V5" s="3"/>
      <c r="W5" s="3"/>
      <c r="X5" s="4" t="s">
        <v>41</v>
      </c>
      <c r="Y5" s="3">
        <v>130</v>
      </c>
      <c r="Z5" s="3" t="s">
        <v>69</v>
      </c>
      <c r="AA5" s="5">
        <v>1</v>
      </c>
      <c r="AB5" s="6">
        <v>2908400</v>
      </c>
      <c r="AC5" s="4" t="s">
        <v>47</v>
      </c>
      <c r="AD5" s="4" t="s">
        <v>47</v>
      </c>
      <c r="AE5" s="6">
        <v>2908400</v>
      </c>
      <c r="AF5" s="4" t="s">
        <v>41</v>
      </c>
      <c r="AG5" s="7">
        <v>148898.89000000001</v>
      </c>
      <c r="AH5" s="4" t="s">
        <v>51</v>
      </c>
      <c r="AI5" s="4">
        <v>7</v>
      </c>
    </row>
    <row r="6" spans="1:35" ht="48" x14ac:dyDescent="0.3">
      <c r="A6" s="3" t="s">
        <v>77</v>
      </c>
      <c r="B6" s="3" t="s">
        <v>78</v>
      </c>
      <c r="C6" s="3" t="s">
        <v>79</v>
      </c>
      <c r="D6" s="3" t="s">
        <v>55</v>
      </c>
      <c r="E6" s="3" t="s">
        <v>39</v>
      </c>
      <c r="F6" s="3" t="s">
        <v>80</v>
      </c>
      <c r="G6" s="3" t="s">
        <v>41</v>
      </c>
      <c r="H6" s="3" t="s">
        <v>74</v>
      </c>
      <c r="I6" s="3">
        <v>1</v>
      </c>
      <c r="J6" s="3" t="s">
        <v>75</v>
      </c>
      <c r="K6" s="3" t="s">
        <v>76</v>
      </c>
      <c r="L6" s="4" t="s">
        <v>45</v>
      </c>
      <c r="M6" s="4" t="s">
        <v>67</v>
      </c>
      <c r="N6" s="4" t="s">
        <v>41</v>
      </c>
      <c r="O6" s="3">
        <v>25.883904000000001</v>
      </c>
      <c r="P6" s="3">
        <v>-80.245304000000004</v>
      </c>
      <c r="Q6" s="3"/>
      <c r="R6" s="4" t="s">
        <v>47</v>
      </c>
      <c r="S6" s="4" t="s">
        <v>47</v>
      </c>
      <c r="T6" s="4" t="s">
        <v>47</v>
      </c>
      <c r="U6" s="4" t="s">
        <v>47</v>
      </c>
      <c r="V6" s="3" t="s">
        <v>68</v>
      </c>
      <c r="W6" s="3" t="s">
        <v>49</v>
      </c>
      <c r="X6" s="4" t="s">
        <v>41</v>
      </c>
      <c r="Y6" s="3">
        <v>130</v>
      </c>
      <c r="Z6" s="3" t="s">
        <v>50</v>
      </c>
      <c r="AA6" s="5">
        <v>1</v>
      </c>
      <c r="AB6" s="6">
        <v>3073400</v>
      </c>
      <c r="AC6" s="4" t="s">
        <v>47</v>
      </c>
      <c r="AD6" s="4" t="s">
        <v>47</v>
      </c>
      <c r="AE6" s="6">
        <v>3073400</v>
      </c>
      <c r="AF6" s="4" t="s">
        <v>41</v>
      </c>
      <c r="AG6" s="7">
        <v>151792.85999999999</v>
      </c>
      <c r="AH6" s="4" t="s">
        <v>51</v>
      </c>
      <c r="AI6" s="4">
        <v>1</v>
      </c>
    </row>
    <row r="7" spans="1:35" ht="36" x14ac:dyDescent="0.3">
      <c r="A7" s="3" t="s">
        <v>81</v>
      </c>
      <c r="B7" s="3" t="s">
        <v>82</v>
      </c>
      <c r="C7" s="3" t="s">
        <v>83</v>
      </c>
      <c r="D7" s="3" t="s">
        <v>55</v>
      </c>
      <c r="E7" s="3" t="s">
        <v>39</v>
      </c>
      <c r="F7" s="3" t="s">
        <v>84</v>
      </c>
      <c r="G7" s="3" t="s">
        <v>41</v>
      </c>
      <c r="H7" s="3" t="s">
        <v>85</v>
      </c>
      <c r="I7" s="3">
        <v>1</v>
      </c>
      <c r="J7" s="3" t="s">
        <v>86</v>
      </c>
      <c r="K7" s="3" t="s">
        <v>87</v>
      </c>
      <c r="L7" s="4" t="s">
        <v>45</v>
      </c>
      <c r="M7" s="4" t="s">
        <v>67</v>
      </c>
      <c r="N7" s="4" t="s">
        <v>41</v>
      </c>
      <c r="O7" s="3">
        <v>25.566649999999999</v>
      </c>
      <c r="P7" s="3">
        <v>-80.383848</v>
      </c>
      <c r="Q7" s="3"/>
      <c r="R7" s="4" t="s">
        <v>47</v>
      </c>
      <c r="S7" s="4" t="s">
        <v>47</v>
      </c>
      <c r="T7" s="4" t="s">
        <v>47</v>
      </c>
      <c r="U7" s="4" t="s">
        <v>47</v>
      </c>
      <c r="V7" s="3" t="s">
        <v>88</v>
      </c>
      <c r="W7" s="3" t="s">
        <v>49</v>
      </c>
      <c r="X7" s="4" t="s">
        <v>41</v>
      </c>
      <c r="Y7" s="3">
        <v>110</v>
      </c>
      <c r="Z7" s="3" t="s">
        <v>50</v>
      </c>
      <c r="AA7" s="5">
        <v>1</v>
      </c>
      <c r="AB7" s="6">
        <v>3303700</v>
      </c>
      <c r="AC7" s="4" t="s">
        <v>47</v>
      </c>
      <c r="AD7" s="4" t="s">
        <v>47</v>
      </c>
      <c r="AE7" s="6">
        <v>3303700</v>
      </c>
      <c r="AF7" s="4" t="s">
        <v>41</v>
      </c>
      <c r="AG7" s="7">
        <v>192833.97</v>
      </c>
      <c r="AH7" s="4" t="s">
        <v>51</v>
      </c>
      <c r="AI7" s="4">
        <v>29</v>
      </c>
    </row>
    <row r="8" spans="1:35" ht="48" x14ac:dyDescent="0.3">
      <c r="A8" s="3" t="s">
        <v>89</v>
      </c>
      <c r="B8" s="3" t="s">
        <v>90</v>
      </c>
      <c r="C8" s="3" t="s">
        <v>91</v>
      </c>
      <c r="D8" s="3" t="s">
        <v>38</v>
      </c>
      <c r="E8" s="3" t="s">
        <v>39</v>
      </c>
      <c r="F8" s="3" t="s">
        <v>92</v>
      </c>
      <c r="G8" s="3" t="s">
        <v>41</v>
      </c>
      <c r="H8" s="3" t="s">
        <v>93</v>
      </c>
      <c r="I8" s="3">
        <v>1</v>
      </c>
      <c r="J8" s="3" t="s">
        <v>86</v>
      </c>
      <c r="K8" s="3" t="s">
        <v>87</v>
      </c>
      <c r="L8" s="4" t="s">
        <v>45</v>
      </c>
      <c r="M8" s="4" t="s">
        <v>46</v>
      </c>
      <c r="N8" s="4" t="s">
        <v>41</v>
      </c>
      <c r="O8" s="3">
        <v>25.522466999999999</v>
      </c>
      <c r="P8" s="3">
        <v>-80.421536000000003</v>
      </c>
      <c r="Q8" s="3"/>
      <c r="R8" s="4" t="s">
        <v>47</v>
      </c>
      <c r="S8" s="4" t="s">
        <v>47</v>
      </c>
      <c r="T8" s="4" t="s">
        <v>47</v>
      </c>
      <c r="U8" s="4" t="s">
        <v>47</v>
      </c>
      <c r="V8" s="3" t="s">
        <v>94</v>
      </c>
      <c r="W8" s="3" t="s">
        <v>95</v>
      </c>
      <c r="X8" s="4" t="s">
        <v>41</v>
      </c>
      <c r="Y8" s="3">
        <v>126</v>
      </c>
      <c r="Z8" s="3" t="s">
        <v>50</v>
      </c>
      <c r="AA8" s="5">
        <v>1</v>
      </c>
      <c r="AB8" s="6">
        <v>3433711</v>
      </c>
      <c r="AC8" s="4" t="s">
        <v>47</v>
      </c>
      <c r="AD8" s="4" t="s">
        <v>47</v>
      </c>
      <c r="AE8" s="6">
        <v>3433711</v>
      </c>
      <c r="AF8" s="4" t="s">
        <v>41</v>
      </c>
      <c r="AG8" s="7">
        <v>181373.52</v>
      </c>
      <c r="AH8" s="4" t="s">
        <v>51</v>
      </c>
      <c r="AI8" s="4">
        <v>14</v>
      </c>
    </row>
    <row r="9" spans="1:35" ht="36" x14ac:dyDescent="0.3">
      <c r="A9" s="3" t="s">
        <v>96</v>
      </c>
      <c r="B9" s="3" t="s">
        <v>97</v>
      </c>
      <c r="C9" s="3" t="s">
        <v>98</v>
      </c>
      <c r="D9" s="3" t="s">
        <v>55</v>
      </c>
      <c r="E9" s="3" t="s">
        <v>39</v>
      </c>
      <c r="F9" s="3" t="s">
        <v>99</v>
      </c>
      <c r="G9" s="3" t="s">
        <v>41</v>
      </c>
      <c r="H9" s="3" t="s">
        <v>100</v>
      </c>
      <c r="I9" s="3">
        <v>1</v>
      </c>
      <c r="J9" s="3" t="s">
        <v>101</v>
      </c>
      <c r="K9" s="3" t="s">
        <v>102</v>
      </c>
      <c r="L9" s="4" t="s">
        <v>45</v>
      </c>
      <c r="M9" s="4" t="s">
        <v>67</v>
      </c>
      <c r="N9" s="4" t="s">
        <v>41</v>
      </c>
      <c r="O9" s="3">
        <v>25.607921999999999</v>
      </c>
      <c r="P9" s="3">
        <v>-80.353324000000001</v>
      </c>
      <c r="Q9" s="3"/>
      <c r="R9" s="4" t="s">
        <v>47</v>
      </c>
      <c r="S9" s="4" t="s">
        <v>47</v>
      </c>
      <c r="T9" s="4" t="s">
        <v>47</v>
      </c>
      <c r="U9" s="4" t="s">
        <v>47</v>
      </c>
      <c r="V9" s="3" t="s">
        <v>103</v>
      </c>
      <c r="W9" s="3" t="s">
        <v>49</v>
      </c>
      <c r="X9" s="4" t="s">
        <v>41</v>
      </c>
      <c r="Y9" s="3">
        <v>120</v>
      </c>
      <c r="Z9" s="3" t="s">
        <v>50</v>
      </c>
      <c r="AA9" s="5">
        <v>1</v>
      </c>
      <c r="AB9" s="6">
        <v>3458400</v>
      </c>
      <c r="AC9" s="4" t="s">
        <v>47</v>
      </c>
      <c r="AD9" s="4" t="s">
        <v>47</v>
      </c>
      <c r="AE9" s="6">
        <v>3458400</v>
      </c>
      <c r="AF9" s="4" t="s">
        <v>41</v>
      </c>
      <c r="AG9" s="7">
        <v>172088.77</v>
      </c>
      <c r="AH9" s="4" t="s">
        <v>51</v>
      </c>
      <c r="AI9" s="4">
        <v>12</v>
      </c>
    </row>
    <row r="10" spans="1:35" ht="24" x14ac:dyDescent="0.3">
      <c r="A10" s="3" t="s">
        <v>104</v>
      </c>
      <c r="B10" s="3" t="s">
        <v>105</v>
      </c>
      <c r="C10" s="3" t="s">
        <v>106</v>
      </c>
      <c r="D10" s="3" t="s">
        <v>55</v>
      </c>
      <c r="E10" s="3" t="s">
        <v>39</v>
      </c>
      <c r="F10" s="3" t="s">
        <v>107</v>
      </c>
      <c r="G10" s="3" t="s">
        <v>41</v>
      </c>
      <c r="H10" s="3" t="s">
        <v>108</v>
      </c>
      <c r="I10" s="3">
        <v>1</v>
      </c>
      <c r="J10" s="3" t="s">
        <v>109</v>
      </c>
      <c r="K10" s="3" t="s">
        <v>110</v>
      </c>
      <c r="L10" s="4" t="s">
        <v>45</v>
      </c>
      <c r="M10" s="4" t="s">
        <v>67</v>
      </c>
      <c r="N10" s="4" t="s">
        <v>41</v>
      </c>
      <c r="O10" s="3">
        <v>25.774114000000001</v>
      </c>
      <c r="P10" s="3">
        <v>-80.206985000000003</v>
      </c>
      <c r="Q10" s="3"/>
      <c r="R10" s="4" t="s">
        <v>47</v>
      </c>
      <c r="S10" s="4" t="s">
        <v>47</v>
      </c>
      <c r="T10" s="4" t="s">
        <v>47</v>
      </c>
      <c r="U10" s="4" t="s">
        <v>41</v>
      </c>
      <c r="V10" s="3"/>
      <c r="W10" s="3"/>
      <c r="X10" s="4" t="s">
        <v>41</v>
      </c>
      <c r="Y10" s="3">
        <v>100</v>
      </c>
      <c r="Z10" s="3" t="s">
        <v>50</v>
      </c>
      <c r="AA10" s="5">
        <v>1</v>
      </c>
      <c r="AB10" s="6">
        <v>3150000</v>
      </c>
      <c r="AC10" s="4" t="s">
        <v>47</v>
      </c>
      <c r="AD10" s="4" t="s">
        <v>47</v>
      </c>
      <c r="AE10" s="6">
        <v>3150000</v>
      </c>
      <c r="AF10" s="4" t="s">
        <v>41</v>
      </c>
      <c r="AG10" s="7">
        <v>202248.9</v>
      </c>
      <c r="AH10" s="4" t="s">
        <v>51</v>
      </c>
      <c r="AI10" s="4">
        <v>2</v>
      </c>
    </row>
    <row r="11" spans="1:35" ht="36" x14ac:dyDescent="0.3">
      <c r="A11" s="3" t="s">
        <v>111</v>
      </c>
      <c r="B11" s="3" t="s">
        <v>112</v>
      </c>
      <c r="C11" s="3" t="s">
        <v>113</v>
      </c>
      <c r="D11" s="3" t="s">
        <v>55</v>
      </c>
      <c r="E11" s="3" t="s">
        <v>39</v>
      </c>
      <c r="F11" s="3" t="s">
        <v>114</v>
      </c>
      <c r="G11" s="3" t="s">
        <v>41</v>
      </c>
      <c r="H11" s="3" t="s">
        <v>115</v>
      </c>
      <c r="I11" s="3">
        <v>1</v>
      </c>
      <c r="J11" s="3" t="s">
        <v>101</v>
      </c>
      <c r="K11" s="3" t="s">
        <v>102</v>
      </c>
      <c r="L11" s="4" t="s">
        <v>45</v>
      </c>
      <c r="M11" s="4" t="s">
        <v>67</v>
      </c>
      <c r="N11" s="4" t="s">
        <v>41</v>
      </c>
      <c r="O11" s="3">
        <v>25.596972999999998</v>
      </c>
      <c r="P11" s="3">
        <v>-80.357157000000001</v>
      </c>
      <c r="Q11" s="3"/>
      <c r="R11" s="4" t="s">
        <v>47</v>
      </c>
      <c r="S11" s="4" t="s">
        <v>47</v>
      </c>
      <c r="T11" s="4" t="s">
        <v>47</v>
      </c>
      <c r="U11" s="4" t="s">
        <v>47</v>
      </c>
      <c r="V11" s="3" t="s">
        <v>103</v>
      </c>
      <c r="W11" s="3" t="s">
        <v>49</v>
      </c>
      <c r="X11" s="4" t="s">
        <v>41</v>
      </c>
      <c r="Y11" s="3">
        <v>124</v>
      </c>
      <c r="Z11" s="3" t="s">
        <v>50</v>
      </c>
      <c r="AA11" s="5">
        <v>1</v>
      </c>
      <c r="AB11" s="6">
        <v>3458400</v>
      </c>
      <c r="AC11" s="4" t="s">
        <v>47</v>
      </c>
      <c r="AD11" s="4" t="s">
        <v>47</v>
      </c>
      <c r="AE11" s="6">
        <v>3458400</v>
      </c>
      <c r="AF11" s="4" t="s">
        <v>41</v>
      </c>
      <c r="AG11" s="7">
        <v>179072.61</v>
      </c>
      <c r="AH11" s="4" t="s">
        <v>51</v>
      </c>
      <c r="AI11" s="4">
        <v>3</v>
      </c>
    </row>
    <row r="12" spans="1:35" ht="24" x14ac:dyDescent="0.3">
      <c r="A12" s="3" t="s">
        <v>116</v>
      </c>
      <c r="B12" s="3" t="s">
        <v>117</v>
      </c>
      <c r="C12" s="3" t="s">
        <v>118</v>
      </c>
      <c r="D12" s="3" t="s">
        <v>55</v>
      </c>
      <c r="E12" s="3" t="s">
        <v>119</v>
      </c>
      <c r="F12" s="3" t="s">
        <v>120</v>
      </c>
      <c r="G12" s="3" t="s">
        <v>41</v>
      </c>
      <c r="H12" s="3" t="s">
        <v>121</v>
      </c>
      <c r="I12" s="3">
        <v>1</v>
      </c>
      <c r="J12" s="3" t="s">
        <v>122</v>
      </c>
      <c r="K12" s="3" t="s">
        <v>123</v>
      </c>
      <c r="L12" s="4" t="s">
        <v>45</v>
      </c>
      <c r="M12" s="4" t="s">
        <v>46</v>
      </c>
      <c r="N12" s="4" t="s">
        <v>41</v>
      </c>
      <c r="O12" s="3">
        <v>25.942128</v>
      </c>
      <c r="P12" s="3">
        <v>-80.300685999999999</v>
      </c>
      <c r="Q12" s="3"/>
      <c r="R12" s="4" t="s">
        <v>47</v>
      </c>
      <c r="S12" s="4" t="s">
        <v>47</v>
      </c>
      <c r="T12" s="4" t="s">
        <v>47</v>
      </c>
      <c r="U12" s="4" t="s">
        <v>41</v>
      </c>
      <c r="V12" s="3"/>
      <c r="W12" s="3"/>
      <c r="X12" s="4" t="s">
        <v>41</v>
      </c>
      <c r="Y12" s="3">
        <v>112</v>
      </c>
      <c r="Z12" s="3" t="s">
        <v>50</v>
      </c>
      <c r="AA12" s="5">
        <v>1</v>
      </c>
      <c r="AB12" s="6">
        <v>2550000</v>
      </c>
      <c r="AC12" s="4" t="s">
        <v>47</v>
      </c>
      <c r="AD12" s="4" t="s">
        <v>47</v>
      </c>
      <c r="AE12" s="6">
        <v>2550000</v>
      </c>
      <c r="AF12" s="4" t="s">
        <v>47</v>
      </c>
      <c r="AG12" s="7">
        <v>151531.47</v>
      </c>
      <c r="AH12" s="4" t="s">
        <v>51</v>
      </c>
      <c r="AI12" s="4">
        <v>27</v>
      </c>
    </row>
    <row r="13" spans="1:35" ht="24" x14ac:dyDescent="0.3">
      <c r="A13" s="3" t="s">
        <v>124</v>
      </c>
      <c r="B13" s="3" t="s">
        <v>125</v>
      </c>
      <c r="C13" s="3" t="s">
        <v>126</v>
      </c>
      <c r="D13" s="3" t="s">
        <v>55</v>
      </c>
      <c r="E13" s="3" t="s">
        <v>119</v>
      </c>
      <c r="F13" s="3" t="s">
        <v>127</v>
      </c>
      <c r="G13" s="3" t="s">
        <v>41</v>
      </c>
      <c r="H13" s="3" t="s">
        <v>121</v>
      </c>
      <c r="I13" s="3">
        <v>1</v>
      </c>
      <c r="J13" s="3" t="s">
        <v>122</v>
      </c>
      <c r="K13" s="3" t="s">
        <v>123</v>
      </c>
      <c r="L13" s="4" t="s">
        <v>45</v>
      </c>
      <c r="M13" s="4" t="s">
        <v>67</v>
      </c>
      <c r="N13" s="4" t="s">
        <v>41</v>
      </c>
      <c r="O13" s="3">
        <v>25.839124000000002</v>
      </c>
      <c r="P13" s="3">
        <v>-80.300850999999994</v>
      </c>
      <c r="Q13" s="3"/>
      <c r="R13" s="4" t="s">
        <v>47</v>
      </c>
      <c r="S13" s="4" t="s">
        <v>47</v>
      </c>
      <c r="T13" s="4" t="s">
        <v>47</v>
      </c>
      <c r="U13" s="4" t="s">
        <v>41</v>
      </c>
      <c r="V13" s="3"/>
      <c r="W13" s="3"/>
      <c r="X13" s="4" t="s">
        <v>41</v>
      </c>
      <c r="Y13" s="3">
        <v>108</v>
      </c>
      <c r="Z13" s="3" t="s">
        <v>50</v>
      </c>
      <c r="AA13" s="5">
        <v>1</v>
      </c>
      <c r="AB13" s="6">
        <v>2800000</v>
      </c>
      <c r="AC13" s="4" t="s">
        <v>47</v>
      </c>
      <c r="AD13" s="4" t="s">
        <v>47</v>
      </c>
      <c r="AE13" s="6">
        <v>2800000</v>
      </c>
      <c r="AF13" s="4" t="s">
        <v>41</v>
      </c>
      <c r="AG13" s="7">
        <v>166460</v>
      </c>
      <c r="AH13" s="4" t="s">
        <v>51</v>
      </c>
      <c r="AI13" s="4">
        <v>21</v>
      </c>
    </row>
    <row r="14" spans="1:35" ht="24" x14ac:dyDescent="0.3">
      <c r="A14" s="3" t="s">
        <v>128</v>
      </c>
      <c r="B14" s="3" t="s">
        <v>129</v>
      </c>
      <c r="C14" s="3" t="s">
        <v>130</v>
      </c>
      <c r="D14" s="3" t="s">
        <v>55</v>
      </c>
      <c r="E14" s="3" t="s">
        <v>39</v>
      </c>
      <c r="F14" s="3" t="s">
        <v>131</v>
      </c>
      <c r="G14" s="3" t="s">
        <v>41</v>
      </c>
      <c r="H14" s="3" t="s">
        <v>121</v>
      </c>
      <c r="I14" s="3">
        <v>1</v>
      </c>
      <c r="J14" s="3" t="s">
        <v>122</v>
      </c>
      <c r="K14" s="3" t="s">
        <v>123</v>
      </c>
      <c r="L14" s="4" t="s">
        <v>45</v>
      </c>
      <c r="M14" s="4" t="s">
        <v>67</v>
      </c>
      <c r="N14" s="4" t="s">
        <v>41</v>
      </c>
      <c r="O14" s="3">
        <v>25.839217000000001</v>
      </c>
      <c r="P14" s="3">
        <v>-80.301340999999994</v>
      </c>
      <c r="Q14" s="3"/>
      <c r="R14" s="4" t="s">
        <v>47</v>
      </c>
      <c r="S14" s="4" t="s">
        <v>47</v>
      </c>
      <c r="T14" s="4" t="s">
        <v>47</v>
      </c>
      <c r="U14" s="4" t="s">
        <v>41</v>
      </c>
      <c r="V14" s="3"/>
      <c r="W14" s="3"/>
      <c r="X14" s="4" t="s">
        <v>41</v>
      </c>
      <c r="Y14" s="3">
        <v>94</v>
      </c>
      <c r="Z14" s="3" t="s">
        <v>50</v>
      </c>
      <c r="AA14" s="5">
        <v>1</v>
      </c>
      <c r="AB14" s="6">
        <v>2325000</v>
      </c>
      <c r="AC14" s="4" t="s">
        <v>47</v>
      </c>
      <c r="AD14" s="4" t="s">
        <v>47</v>
      </c>
      <c r="AE14" s="6">
        <v>2325000</v>
      </c>
      <c r="AF14" s="4" t="s">
        <v>41</v>
      </c>
      <c r="AG14" s="7">
        <v>158807.39000000001</v>
      </c>
      <c r="AH14" s="4" t="s">
        <v>51</v>
      </c>
      <c r="AI14" s="4">
        <v>10</v>
      </c>
    </row>
    <row r="15" spans="1:35" ht="36" x14ac:dyDescent="0.3">
      <c r="A15" s="3" t="s">
        <v>132</v>
      </c>
      <c r="B15" s="3" t="s">
        <v>133</v>
      </c>
      <c r="C15" s="3" t="s">
        <v>134</v>
      </c>
      <c r="D15" s="3" t="s">
        <v>55</v>
      </c>
      <c r="E15" s="3" t="s">
        <v>39</v>
      </c>
      <c r="F15" s="3" t="s">
        <v>135</v>
      </c>
      <c r="G15" s="3" t="s">
        <v>47</v>
      </c>
      <c r="H15" s="3" t="s">
        <v>136</v>
      </c>
      <c r="I15" s="3">
        <v>1</v>
      </c>
      <c r="J15" s="3" t="s">
        <v>137</v>
      </c>
      <c r="K15" s="3" t="s">
        <v>138</v>
      </c>
      <c r="L15" s="4" t="s">
        <v>45</v>
      </c>
      <c r="M15" s="4" t="s">
        <v>67</v>
      </c>
      <c r="N15" s="4" t="s">
        <v>41</v>
      </c>
      <c r="O15" s="3">
        <v>25.776630000000001</v>
      </c>
      <c r="P15" s="3">
        <v>-80.21508</v>
      </c>
      <c r="Q15" s="3"/>
      <c r="R15" s="4" t="s">
        <v>47</v>
      </c>
      <c r="S15" s="4" t="s">
        <v>47</v>
      </c>
      <c r="T15" s="4" t="s">
        <v>47</v>
      </c>
      <c r="U15" s="4" t="s">
        <v>41</v>
      </c>
      <c r="V15" s="3"/>
      <c r="W15" s="3"/>
      <c r="X15" s="4" t="s">
        <v>41</v>
      </c>
      <c r="Y15" s="3">
        <v>75</v>
      </c>
      <c r="Z15" s="3" t="s">
        <v>50</v>
      </c>
      <c r="AA15" s="5">
        <v>1</v>
      </c>
      <c r="AB15" s="6">
        <v>2217000</v>
      </c>
      <c r="AC15" s="4" t="s">
        <v>47</v>
      </c>
      <c r="AD15" s="4" t="s">
        <v>47</v>
      </c>
      <c r="AE15" s="6">
        <v>2217000</v>
      </c>
      <c r="AF15" s="4" t="s">
        <v>41</v>
      </c>
      <c r="AG15" s="7">
        <v>189792.94</v>
      </c>
      <c r="AH15" s="4" t="s">
        <v>51</v>
      </c>
      <c r="AI15" s="4">
        <v>24</v>
      </c>
    </row>
    <row r="16" spans="1:35" ht="48" x14ac:dyDescent="0.3">
      <c r="A16" s="3" t="s">
        <v>139</v>
      </c>
      <c r="B16" s="3" t="s">
        <v>140</v>
      </c>
      <c r="C16" s="3" t="s">
        <v>141</v>
      </c>
      <c r="D16" s="3" t="s">
        <v>55</v>
      </c>
      <c r="E16" s="3" t="s">
        <v>39</v>
      </c>
      <c r="F16" s="3" t="s">
        <v>142</v>
      </c>
      <c r="G16" s="3" t="s">
        <v>41</v>
      </c>
      <c r="H16" s="3" t="s">
        <v>74</v>
      </c>
      <c r="I16" s="3">
        <v>1</v>
      </c>
      <c r="J16" s="3" t="s">
        <v>75</v>
      </c>
      <c r="K16" s="3" t="s">
        <v>76</v>
      </c>
      <c r="L16" s="4" t="s">
        <v>45</v>
      </c>
      <c r="M16" s="4" t="s">
        <v>67</v>
      </c>
      <c r="N16" s="4" t="s">
        <v>41</v>
      </c>
      <c r="O16" s="3">
        <v>25.847089</v>
      </c>
      <c r="P16" s="3">
        <v>-80.220862999999994</v>
      </c>
      <c r="Q16" s="3"/>
      <c r="R16" s="4" t="s">
        <v>47</v>
      </c>
      <c r="S16" s="4" t="s">
        <v>47</v>
      </c>
      <c r="T16" s="4" t="s">
        <v>47</v>
      </c>
      <c r="U16" s="4" t="s">
        <v>47</v>
      </c>
      <c r="V16" s="3" t="s">
        <v>68</v>
      </c>
      <c r="W16" s="3" t="s">
        <v>49</v>
      </c>
      <c r="X16" s="4" t="s">
        <v>41</v>
      </c>
      <c r="Y16" s="3">
        <v>120</v>
      </c>
      <c r="Z16" s="3" t="s">
        <v>69</v>
      </c>
      <c r="AA16" s="5">
        <v>1</v>
      </c>
      <c r="AB16" s="6">
        <v>2858400</v>
      </c>
      <c r="AC16" s="4" t="s">
        <v>47</v>
      </c>
      <c r="AD16" s="4" t="s">
        <v>47</v>
      </c>
      <c r="AE16" s="6">
        <v>2858400</v>
      </c>
      <c r="AF16" s="4" t="s">
        <v>41</v>
      </c>
      <c r="AG16" s="7">
        <v>152938.69</v>
      </c>
      <c r="AH16" s="4" t="s">
        <v>51</v>
      </c>
      <c r="AI16" s="4">
        <v>20</v>
      </c>
    </row>
    <row r="17" spans="1:35" ht="24" x14ac:dyDescent="0.3">
      <c r="A17" s="3" t="s">
        <v>143</v>
      </c>
      <c r="B17" s="3" t="s">
        <v>144</v>
      </c>
      <c r="C17" s="3" t="s">
        <v>145</v>
      </c>
      <c r="D17" s="3" t="s">
        <v>38</v>
      </c>
      <c r="E17" s="3" t="s">
        <v>39</v>
      </c>
      <c r="F17" s="3" t="s">
        <v>146</v>
      </c>
      <c r="G17" s="3" t="s">
        <v>41</v>
      </c>
      <c r="H17" s="3" t="s">
        <v>147</v>
      </c>
      <c r="I17" s="3">
        <v>1</v>
      </c>
      <c r="J17" s="3" t="s">
        <v>148</v>
      </c>
      <c r="K17" s="3" t="s">
        <v>149</v>
      </c>
      <c r="L17" s="4" t="s">
        <v>45</v>
      </c>
      <c r="M17" s="4" t="s">
        <v>67</v>
      </c>
      <c r="N17" s="4" t="s">
        <v>41</v>
      </c>
      <c r="O17" s="3">
        <v>25.536159999999999</v>
      </c>
      <c r="P17" s="3">
        <v>-80.410242999999994</v>
      </c>
      <c r="Q17" s="3"/>
      <c r="R17" s="4" t="s">
        <v>47</v>
      </c>
      <c r="S17" s="4" t="s">
        <v>47</v>
      </c>
      <c r="T17" s="4" t="s">
        <v>47</v>
      </c>
      <c r="U17" s="4" t="s">
        <v>47</v>
      </c>
      <c r="V17" s="3" t="s">
        <v>150</v>
      </c>
      <c r="W17" s="3" t="s">
        <v>95</v>
      </c>
      <c r="X17" s="4" t="s">
        <v>41</v>
      </c>
      <c r="Y17" s="3">
        <v>145</v>
      </c>
      <c r="Z17" s="3" t="s">
        <v>69</v>
      </c>
      <c r="AA17" s="5">
        <v>1</v>
      </c>
      <c r="AB17" s="6">
        <v>3458000</v>
      </c>
      <c r="AC17" s="4" t="s">
        <v>47</v>
      </c>
      <c r="AD17" s="4" t="s">
        <v>47</v>
      </c>
      <c r="AE17" s="6">
        <v>3458000</v>
      </c>
      <c r="AF17" s="4" t="s">
        <v>41</v>
      </c>
      <c r="AG17" s="7">
        <v>153120.24</v>
      </c>
      <c r="AH17" s="4" t="s">
        <v>51</v>
      </c>
      <c r="AI17" s="4">
        <v>5</v>
      </c>
    </row>
    <row r="18" spans="1:35" ht="24" x14ac:dyDescent="0.3">
      <c r="A18" s="3" t="s">
        <v>151</v>
      </c>
      <c r="B18" s="3" t="s">
        <v>152</v>
      </c>
      <c r="C18" s="3" t="s">
        <v>153</v>
      </c>
      <c r="D18" s="3" t="s">
        <v>55</v>
      </c>
      <c r="E18" s="3" t="s">
        <v>39</v>
      </c>
      <c r="F18" s="3" t="s">
        <v>154</v>
      </c>
      <c r="G18" s="3" t="s">
        <v>41</v>
      </c>
      <c r="H18" s="3" t="s">
        <v>155</v>
      </c>
      <c r="I18" s="3">
        <v>1</v>
      </c>
      <c r="J18" s="3" t="s">
        <v>148</v>
      </c>
      <c r="K18" s="3" t="s">
        <v>149</v>
      </c>
      <c r="L18" s="4" t="s">
        <v>45</v>
      </c>
      <c r="M18" s="4" t="s">
        <v>67</v>
      </c>
      <c r="N18" s="4" t="s">
        <v>41</v>
      </c>
      <c r="O18" s="3">
        <v>25.604866000000001</v>
      </c>
      <c r="P18" s="3">
        <v>-80.353407000000004</v>
      </c>
      <c r="Q18" s="3"/>
      <c r="R18" s="4" t="s">
        <v>47</v>
      </c>
      <c r="S18" s="4" t="s">
        <v>47</v>
      </c>
      <c r="T18" s="4" t="s">
        <v>47</v>
      </c>
      <c r="U18" s="4" t="s">
        <v>47</v>
      </c>
      <c r="V18" s="3" t="s">
        <v>103</v>
      </c>
      <c r="W18" s="3" t="s">
        <v>49</v>
      </c>
      <c r="X18" s="4" t="s">
        <v>41</v>
      </c>
      <c r="Y18" s="3">
        <v>145</v>
      </c>
      <c r="Z18" s="3" t="s">
        <v>69</v>
      </c>
      <c r="AA18" s="5">
        <v>1</v>
      </c>
      <c r="AB18" s="6">
        <v>3458000</v>
      </c>
      <c r="AC18" s="4" t="s">
        <v>47</v>
      </c>
      <c r="AD18" s="4" t="s">
        <v>47</v>
      </c>
      <c r="AE18" s="6">
        <v>3458000</v>
      </c>
      <c r="AF18" s="4" t="s">
        <v>41</v>
      </c>
      <c r="AG18" s="7">
        <v>153120.24</v>
      </c>
      <c r="AH18" s="4" t="s">
        <v>51</v>
      </c>
      <c r="AI18" s="4">
        <v>16</v>
      </c>
    </row>
    <row r="19" spans="1:35" ht="36" x14ac:dyDescent="0.3">
      <c r="A19" s="3" t="s">
        <v>156</v>
      </c>
      <c r="B19" s="3" t="s">
        <v>157</v>
      </c>
      <c r="C19" s="3" t="s">
        <v>158</v>
      </c>
      <c r="D19" s="3" t="s">
        <v>38</v>
      </c>
      <c r="E19" s="3" t="s">
        <v>39</v>
      </c>
      <c r="F19" s="3" t="s">
        <v>159</v>
      </c>
      <c r="G19" s="3" t="s">
        <v>41</v>
      </c>
      <c r="H19" s="3" t="s">
        <v>160</v>
      </c>
      <c r="I19" s="3">
        <v>1</v>
      </c>
      <c r="J19" s="3" t="s">
        <v>101</v>
      </c>
      <c r="K19" s="3" t="s">
        <v>102</v>
      </c>
      <c r="L19" s="4" t="s">
        <v>45</v>
      </c>
      <c r="M19" s="4" t="s">
        <v>60</v>
      </c>
      <c r="N19" s="4" t="s">
        <v>41</v>
      </c>
      <c r="O19" s="3">
        <v>25.516601000000001</v>
      </c>
      <c r="P19" s="3">
        <v>-80.419579999999996</v>
      </c>
      <c r="Q19" s="3"/>
      <c r="R19" s="4" t="s">
        <v>47</v>
      </c>
      <c r="S19" s="4" t="s">
        <v>47</v>
      </c>
      <c r="T19" s="4" t="s">
        <v>47</v>
      </c>
      <c r="U19" s="4" t="s">
        <v>47</v>
      </c>
      <c r="V19" s="3" t="s">
        <v>94</v>
      </c>
      <c r="W19" s="3" t="s">
        <v>95</v>
      </c>
      <c r="X19" s="4" t="s">
        <v>41</v>
      </c>
      <c r="Y19" s="3">
        <v>113</v>
      </c>
      <c r="Z19" s="3" t="s">
        <v>50</v>
      </c>
      <c r="AA19" s="5">
        <v>1</v>
      </c>
      <c r="AB19" s="6">
        <v>3258400</v>
      </c>
      <c r="AC19" s="4" t="s">
        <v>47</v>
      </c>
      <c r="AD19" s="4" t="s">
        <v>47</v>
      </c>
      <c r="AE19" s="6">
        <v>3258400</v>
      </c>
      <c r="AF19" s="4" t="s">
        <v>41</v>
      </c>
      <c r="AG19" s="7">
        <v>178480.01</v>
      </c>
      <c r="AH19" s="4" t="s">
        <v>51</v>
      </c>
      <c r="AI19" s="4">
        <v>22</v>
      </c>
    </row>
    <row r="20" spans="1:35" ht="72" x14ac:dyDescent="0.3">
      <c r="A20" s="3" t="s">
        <v>161</v>
      </c>
      <c r="B20" s="3" t="s">
        <v>162</v>
      </c>
      <c r="C20" s="3" t="s">
        <v>163</v>
      </c>
      <c r="D20" s="3" t="s">
        <v>55</v>
      </c>
      <c r="E20" s="3" t="s">
        <v>39</v>
      </c>
      <c r="F20" s="3" t="s">
        <v>164</v>
      </c>
      <c r="G20" s="3" t="s">
        <v>41</v>
      </c>
      <c r="H20" s="3" t="s">
        <v>165</v>
      </c>
      <c r="I20" s="3">
        <v>1</v>
      </c>
      <c r="J20" s="3" t="s">
        <v>166</v>
      </c>
      <c r="K20" s="3" t="s">
        <v>167</v>
      </c>
      <c r="L20" s="4" t="s">
        <v>45</v>
      </c>
      <c r="M20" s="4" t="s">
        <v>168</v>
      </c>
      <c r="N20" s="4" t="s">
        <v>47</v>
      </c>
      <c r="O20" s="3">
        <v>25.806975999999999</v>
      </c>
      <c r="P20" s="3">
        <v>-80.224885</v>
      </c>
      <c r="Q20" s="3" t="s">
        <v>169</v>
      </c>
      <c r="R20" s="4" t="s">
        <v>47</v>
      </c>
      <c r="S20" s="4" t="s">
        <v>47</v>
      </c>
      <c r="T20" s="4" t="s">
        <v>47</v>
      </c>
      <c r="U20" s="4" t="s">
        <v>41</v>
      </c>
      <c r="V20" s="3"/>
      <c r="W20" s="3"/>
      <c r="X20" s="4" t="s">
        <v>41</v>
      </c>
      <c r="Y20" s="3">
        <v>97</v>
      </c>
      <c r="Z20" s="3" t="s">
        <v>50</v>
      </c>
      <c r="AA20" s="5">
        <v>1</v>
      </c>
      <c r="AB20" s="6">
        <v>2900000</v>
      </c>
      <c r="AC20" s="4" t="s">
        <v>47</v>
      </c>
      <c r="AD20" s="4" t="s">
        <v>47</v>
      </c>
      <c r="AE20" s="6">
        <v>2900000</v>
      </c>
      <c r="AF20" s="4" t="s">
        <v>41</v>
      </c>
      <c r="AG20" s="7">
        <v>210466.31</v>
      </c>
      <c r="AH20" s="4" t="s">
        <v>51</v>
      </c>
      <c r="AI20" s="4">
        <v>6</v>
      </c>
    </row>
    <row r="21" spans="1:35" ht="48" x14ac:dyDescent="0.3">
      <c r="A21" s="3" t="s">
        <v>170</v>
      </c>
      <c r="B21" s="3" t="s">
        <v>171</v>
      </c>
      <c r="C21" s="3" t="s">
        <v>172</v>
      </c>
      <c r="D21" s="3" t="s">
        <v>55</v>
      </c>
      <c r="E21" s="3" t="s">
        <v>39</v>
      </c>
      <c r="F21" s="3" t="s">
        <v>173</v>
      </c>
      <c r="G21" s="3" t="s">
        <v>41</v>
      </c>
      <c r="H21" s="3" t="s">
        <v>174</v>
      </c>
      <c r="I21" s="3">
        <v>1</v>
      </c>
      <c r="J21" s="3" t="s">
        <v>167</v>
      </c>
      <c r="K21" s="3" t="s">
        <v>149</v>
      </c>
      <c r="L21" s="4" t="s">
        <v>45</v>
      </c>
      <c r="M21" s="4" t="s">
        <v>67</v>
      </c>
      <c r="N21" s="4" t="s">
        <v>41</v>
      </c>
      <c r="O21" s="3">
        <v>25.901308</v>
      </c>
      <c r="P21" s="3">
        <v>-80.190550999999999</v>
      </c>
      <c r="Q21" s="3"/>
      <c r="R21" s="4" t="s">
        <v>47</v>
      </c>
      <c r="S21" s="4" t="s">
        <v>47</v>
      </c>
      <c r="T21" s="4" t="s">
        <v>47</v>
      </c>
      <c r="U21" s="4" t="s">
        <v>41</v>
      </c>
      <c r="V21" s="3"/>
      <c r="W21" s="3"/>
      <c r="X21" s="4" t="s">
        <v>41</v>
      </c>
      <c r="Y21" s="3">
        <v>120</v>
      </c>
      <c r="Z21" s="3" t="s">
        <v>50</v>
      </c>
      <c r="AA21" s="5">
        <v>1</v>
      </c>
      <c r="AB21" s="6">
        <v>3458400</v>
      </c>
      <c r="AC21" s="4" t="s">
        <v>47</v>
      </c>
      <c r="AD21" s="4" t="s">
        <v>47</v>
      </c>
      <c r="AE21" s="6">
        <v>3458400</v>
      </c>
      <c r="AF21" s="4" t="s">
        <v>41</v>
      </c>
      <c r="AG21" s="7">
        <v>185041.69</v>
      </c>
      <c r="AH21" s="4" t="s">
        <v>51</v>
      </c>
      <c r="AI21" s="4">
        <v>26</v>
      </c>
    </row>
    <row r="22" spans="1:35" ht="48" x14ac:dyDescent="0.3">
      <c r="A22" s="3" t="s">
        <v>175</v>
      </c>
      <c r="B22" s="3" t="s">
        <v>176</v>
      </c>
      <c r="C22" s="3" t="s">
        <v>177</v>
      </c>
      <c r="D22" s="3" t="s">
        <v>55</v>
      </c>
      <c r="E22" s="3" t="s">
        <v>119</v>
      </c>
      <c r="F22" s="3" t="s">
        <v>178</v>
      </c>
      <c r="G22" s="3" t="s">
        <v>41</v>
      </c>
      <c r="H22" s="3" t="s">
        <v>179</v>
      </c>
      <c r="I22" s="3">
        <v>1</v>
      </c>
      <c r="J22" s="3" t="s">
        <v>180</v>
      </c>
      <c r="K22" s="3" t="s">
        <v>181</v>
      </c>
      <c r="L22" s="4" t="s">
        <v>45</v>
      </c>
      <c r="M22" s="4" t="s">
        <v>46</v>
      </c>
      <c r="N22" s="4" t="s">
        <v>41</v>
      </c>
      <c r="O22" s="3">
        <v>25.564281000000001</v>
      </c>
      <c r="P22" s="3">
        <v>-80.361824999999996</v>
      </c>
      <c r="Q22" s="3"/>
      <c r="R22" s="4" t="s">
        <v>47</v>
      </c>
      <c r="S22" s="4" t="s">
        <v>47</v>
      </c>
      <c r="T22" s="4" t="s">
        <v>47</v>
      </c>
      <c r="U22" s="4" t="s">
        <v>41</v>
      </c>
      <c r="V22" s="3"/>
      <c r="W22" s="3"/>
      <c r="X22" s="4" t="s">
        <v>41</v>
      </c>
      <c r="Y22" s="3">
        <v>120</v>
      </c>
      <c r="Z22" s="3" t="s">
        <v>50</v>
      </c>
      <c r="AA22" s="5">
        <v>1</v>
      </c>
      <c r="AB22" s="6">
        <v>3458400</v>
      </c>
      <c r="AC22" s="4" t="s">
        <v>47</v>
      </c>
      <c r="AD22" s="4" t="s">
        <v>47</v>
      </c>
      <c r="AE22" s="6">
        <v>3458400</v>
      </c>
      <c r="AF22" s="4" t="s">
        <v>47</v>
      </c>
      <c r="AG22" s="7">
        <v>191811.51</v>
      </c>
      <c r="AH22" s="4" t="s">
        <v>51</v>
      </c>
      <c r="AI22" s="4">
        <v>18</v>
      </c>
    </row>
    <row r="23" spans="1:35" ht="36" x14ac:dyDescent="0.3">
      <c r="A23" s="3" t="s">
        <v>182</v>
      </c>
      <c r="B23" s="3" t="s">
        <v>183</v>
      </c>
      <c r="C23" s="3" t="s">
        <v>184</v>
      </c>
      <c r="D23" s="3" t="s">
        <v>38</v>
      </c>
      <c r="E23" s="3" t="s">
        <v>39</v>
      </c>
      <c r="F23" s="3" t="s">
        <v>185</v>
      </c>
      <c r="G23" s="3" t="s">
        <v>41</v>
      </c>
      <c r="H23" s="3" t="s">
        <v>179</v>
      </c>
      <c r="I23" s="3">
        <v>1</v>
      </c>
      <c r="J23" s="3" t="s">
        <v>180</v>
      </c>
      <c r="K23" s="3" t="s">
        <v>186</v>
      </c>
      <c r="L23" s="4" t="s">
        <v>45</v>
      </c>
      <c r="M23" s="4" t="s">
        <v>67</v>
      </c>
      <c r="N23" s="4" t="s">
        <v>41</v>
      </c>
      <c r="O23" s="3">
        <v>25.534213999999999</v>
      </c>
      <c r="P23" s="3">
        <v>-80.412397999999996</v>
      </c>
      <c r="Q23" s="3"/>
      <c r="R23" s="4" t="s">
        <v>47</v>
      </c>
      <c r="S23" s="4" t="s">
        <v>47</v>
      </c>
      <c r="T23" s="4" t="s">
        <v>47</v>
      </c>
      <c r="U23" s="4" t="s">
        <v>47</v>
      </c>
      <c r="V23" s="3" t="s">
        <v>150</v>
      </c>
      <c r="W23" s="3" t="s">
        <v>95</v>
      </c>
      <c r="X23" s="4" t="s">
        <v>41</v>
      </c>
      <c r="Y23" s="3">
        <v>112</v>
      </c>
      <c r="Z23" s="3" t="s">
        <v>69</v>
      </c>
      <c r="AA23" s="5">
        <v>1</v>
      </c>
      <c r="AB23" s="6">
        <v>3410000</v>
      </c>
      <c r="AC23" s="4" t="s">
        <v>47</v>
      </c>
      <c r="AD23" s="4" t="s">
        <v>47</v>
      </c>
      <c r="AE23" s="6">
        <v>3410000</v>
      </c>
      <c r="AF23" s="4" t="s">
        <v>41</v>
      </c>
      <c r="AG23" s="7">
        <v>195484.34</v>
      </c>
      <c r="AH23" s="4" t="s">
        <v>51</v>
      </c>
      <c r="AI23" s="4">
        <v>9</v>
      </c>
    </row>
    <row r="24" spans="1:35" ht="24" x14ac:dyDescent="0.3">
      <c r="A24" s="3" t="s">
        <v>187</v>
      </c>
      <c r="B24" s="3" t="s">
        <v>188</v>
      </c>
      <c r="C24" s="3" t="s">
        <v>189</v>
      </c>
      <c r="D24" s="3" t="s">
        <v>55</v>
      </c>
      <c r="E24" s="3" t="s">
        <v>39</v>
      </c>
      <c r="F24" s="3" t="s">
        <v>190</v>
      </c>
      <c r="G24" s="3" t="s">
        <v>47</v>
      </c>
      <c r="H24" s="3" t="s">
        <v>191</v>
      </c>
      <c r="I24" s="3">
        <v>1</v>
      </c>
      <c r="J24" s="3" t="s">
        <v>192</v>
      </c>
      <c r="K24" s="3" t="s">
        <v>193</v>
      </c>
      <c r="L24" s="4" t="s">
        <v>45</v>
      </c>
      <c r="M24" s="4" t="s">
        <v>67</v>
      </c>
      <c r="N24" s="4" t="s">
        <v>41</v>
      </c>
      <c r="O24" s="3">
        <v>25.829445</v>
      </c>
      <c r="P24" s="3">
        <v>-80.207706999999999</v>
      </c>
      <c r="Q24" s="3"/>
      <c r="R24" s="4" t="s">
        <v>47</v>
      </c>
      <c r="S24" s="4" t="s">
        <v>47</v>
      </c>
      <c r="T24" s="4" t="s">
        <v>47</v>
      </c>
      <c r="U24" s="4" t="s">
        <v>41</v>
      </c>
      <c r="V24" s="3"/>
      <c r="W24" s="3"/>
      <c r="X24" s="4" t="s">
        <v>41</v>
      </c>
      <c r="Y24" s="3">
        <v>96</v>
      </c>
      <c r="Z24" s="3" t="s">
        <v>69</v>
      </c>
      <c r="AA24" s="5">
        <v>1</v>
      </c>
      <c r="AB24" s="6">
        <v>3200000</v>
      </c>
      <c r="AC24" s="4" t="s">
        <v>47</v>
      </c>
      <c r="AD24" s="4" t="s">
        <v>47</v>
      </c>
      <c r="AE24" s="6">
        <v>3200000</v>
      </c>
      <c r="AF24" s="4" t="s">
        <v>41</v>
      </c>
      <c r="AG24" s="7">
        <v>214020</v>
      </c>
      <c r="AH24" s="4" t="s">
        <v>61</v>
      </c>
      <c r="AI24" s="4">
        <v>11</v>
      </c>
    </row>
    <row r="25" spans="1:35" ht="24" x14ac:dyDescent="0.3">
      <c r="A25" s="3" t="s">
        <v>194</v>
      </c>
      <c r="B25" s="3" t="s">
        <v>195</v>
      </c>
      <c r="C25" s="3" t="s">
        <v>196</v>
      </c>
      <c r="D25" s="3" t="s">
        <v>55</v>
      </c>
      <c r="E25" s="3" t="s">
        <v>39</v>
      </c>
      <c r="F25" s="3" t="s">
        <v>197</v>
      </c>
      <c r="G25" s="3" t="s">
        <v>41</v>
      </c>
      <c r="H25" s="3" t="s">
        <v>198</v>
      </c>
      <c r="I25" s="3">
        <v>1</v>
      </c>
      <c r="J25" s="3" t="s">
        <v>167</v>
      </c>
      <c r="K25" s="3" t="s">
        <v>149</v>
      </c>
      <c r="L25" s="4" t="s">
        <v>45</v>
      </c>
      <c r="M25" s="4" t="s">
        <v>46</v>
      </c>
      <c r="N25" s="4" t="s">
        <v>41</v>
      </c>
      <c r="O25" s="3">
        <v>25.823903000000001</v>
      </c>
      <c r="P25" s="3">
        <v>-80.232354000000001</v>
      </c>
      <c r="Q25" s="3"/>
      <c r="R25" s="4" t="s">
        <v>47</v>
      </c>
      <c r="S25" s="4" t="s">
        <v>47</v>
      </c>
      <c r="T25" s="4" t="s">
        <v>47</v>
      </c>
      <c r="U25" s="4" t="s">
        <v>47</v>
      </c>
      <c r="V25" s="3" t="s">
        <v>199</v>
      </c>
      <c r="W25" s="3" t="s">
        <v>49</v>
      </c>
      <c r="X25" s="4" t="s">
        <v>41</v>
      </c>
      <c r="Y25" s="3">
        <v>80</v>
      </c>
      <c r="Z25" s="3" t="s">
        <v>50</v>
      </c>
      <c r="AA25" s="5">
        <v>1</v>
      </c>
      <c r="AB25" s="6">
        <v>2800000</v>
      </c>
      <c r="AC25" s="4" t="s">
        <v>47</v>
      </c>
      <c r="AD25" s="4" t="s">
        <v>47</v>
      </c>
      <c r="AE25" s="6">
        <v>2800000</v>
      </c>
      <c r="AF25" s="4" t="s">
        <v>41</v>
      </c>
      <c r="AG25" s="7">
        <v>232942.5</v>
      </c>
      <c r="AH25" s="4" t="s">
        <v>61</v>
      </c>
      <c r="AI25" s="4">
        <v>19</v>
      </c>
    </row>
    <row r="26" spans="1:35" ht="24" x14ac:dyDescent="0.3">
      <c r="A26" s="3" t="s">
        <v>200</v>
      </c>
      <c r="B26" s="3" t="s">
        <v>201</v>
      </c>
      <c r="C26" s="3" t="s">
        <v>202</v>
      </c>
      <c r="D26" s="3" t="s">
        <v>55</v>
      </c>
      <c r="E26" s="3" t="s">
        <v>39</v>
      </c>
      <c r="F26" s="3" t="s">
        <v>203</v>
      </c>
      <c r="G26" s="3" t="s">
        <v>47</v>
      </c>
      <c r="H26" s="3" t="s">
        <v>204</v>
      </c>
      <c r="I26" s="3">
        <v>1</v>
      </c>
      <c r="J26" s="3" t="s">
        <v>205</v>
      </c>
      <c r="K26" s="3" t="s">
        <v>206</v>
      </c>
      <c r="L26" s="4" t="s">
        <v>45</v>
      </c>
      <c r="M26" s="4" t="s">
        <v>67</v>
      </c>
      <c r="N26" s="4" t="s">
        <v>41</v>
      </c>
      <c r="O26" s="3">
        <v>25.808329000000001</v>
      </c>
      <c r="P26" s="3">
        <v>-80.239783000000003</v>
      </c>
      <c r="Q26" s="3"/>
      <c r="R26" s="4" t="s">
        <v>47</v>
      </c>
      <c r="S26" s="4" t="s">
        <v>47</v>
      </c>
      <c r="T26" s="4" t="s">
        <v>47</v>
      </c>
      <c r="U26" s="4" t="s">
        <v>41</v>
      </c>
      <c r="V26" s="3"/>
      <c r="W26" s="3"/>
      <c r="X26" s="4" t="s">
        <v>41</v>
      </c>
      <c r="Y26" s="3">
        <v>110</v>
      </c>
      <c r="Z26" s="3" t="s">
        <v>50</v>
      </c>
      <c r="AA26" s="5">
        <v>1</v>
      </c>
      <c r="AB26" s="6">
        <v>3458400</v>
      </c>
      <c r="AC26" s="4" t="s">
        <v>47</v>
      </c>
      <c r="AD26" s="4" t="s">
        <v>47</v>
      </c>
      <c r="AE26" s="6">
        <v>3458400</v>
      </c>
      <c r="AF26" s="4" t="s">
        <v>41</v>
      </c>
      <c r="AG26" s="7">
        <v>201863.66</v>
      </c>
      <c r="AH26" s="4" t="s">
        <v>51</v>
      </c>
      <c r="AI26" s="4">
        <v>25</v>
      </c>
    </row>
    <row r="27" spans="1:35" ht="24" x14ac:dyDescent="0.3">
      <c r="A27" s="3" t="s">
        <v>207</v>
      </c>
      <c r="B27" s="3" t="s">
        <v>208</v>
      </c>
      <c r="C27" s="3" t="s">
        <v>209</v>
      </c>
      <c r="D27" s="3" t="s">
        <v>38</v>
      </c>
      <c r="E27" s="3" t="s">
        <v>39</v>
      </c>
      <c r="F27" s="3" t="s">
        <v>210</v>
      </c>
      <c r="G27" s="3" t="s">
        <v>47</v>
      </c>
      <c r="H27" s="3" t="s">
        <v>204</v>
      </c>
      <c r="I27" s="3">
        <v>1</v>
      </c>
      <c r="J27" s="3" t="s">
        <v>205</v>
      </c>
      <c r="K27" s="3" t="s">
        <v>206</v>
      </c>
      <c r="L27" s="4" t="s">
        <v>45</v>
      </c>
      <c r="M27" s="4" t="s">
        <v>67</v>
      </c>
      <c r="N27" s="4" t="s">
        <v>41</v>
      </c>
      <c r="O27" s="3">
        <v>25.520700000000001</v>
      </c>
      <c r="P27" s="3">
        <v>-80.426028000000002</v>
      </c>
      <c r="Q27" s="3"/>
      <c r="R27" s="4" t="s">
        <v>47</v>
      </c>
      <c r="S27" s="4" t="s">
        <v>47</v>
      </c>
      <c r="T27" s="4" t="s">
        <v>47</v>
      </c>
      <c r="U27" s="4" t="s">
        <v>47</v>
      </c>
      <c r="V27" s="3" t="s">
        <v>94</v>
      </c>
      <c r="W27" s="3" t="s">
        <v>95</v>
      </c>
      <c r="X27" s="4" t="s">
        <v>41</v>
      </c>
      <c r="Y27" s="3">
        <v>110</v>
      </c>
      <c r="Z27" s="3" t="s">
        <v>50</v>
      </c>
      <c r="AA27" s="5">
        <v>1</v>
      </c>
      <c r="AB27" s="6">
        <v>3458400</v>
      </c>
      <c r="AC27" s="4" t="s">
        <v>47</v>
      </c>
      <c r="AD27" s="4" t="s">
        <v>47</v>
      </c>
      <c r="AE27" s="6">
        <v>3458400</v>
      </c>
      <c r="AF27" s="4" t="s">
        <v>41</v>
      </c>
      <c r="AG27" s="7">
        <v>201863.66</v>
      </c>
      <c r="AH27" s="4" t="s">
        <v>51</v>
      </c>
      <c r="AI27" s="4">
        <v>13</v>
      </c>
    </row>
    <row r="28" spans="1:35" ht="36" x14ac:dyDescent="0.3">
      <c r="A28" s="3" t="s">
        <v>211</v>
      </c>
      <c r="B28" s="3" t="s">
        <v>212</v>
      </c>
      <c r="C28" s="3" t="s">
        <v>213</v>
      </c>
      <c r="D28" s="3" t="s">
        <v>38</v>
      </c>
      <c r="E28" s="3" t="s">
        <v>39</v>
      </c>
      <c r="F28" s="3" t="s">
        <v>214</v>
      </c>
      <c r="G28" s="3" t="s">
        <v>47</v>
      </c>
      <c r="H28" s="3" t="s">
        <v>215</v>
      </c>
      <c r="I28" s="3">
        <v>1</v>
      </c>
      <c r="J28" s="3" t="s">
        <v>180</v>
      </c>
      <c r="K28" s="3" t="s">
        <v>186</v>
      </c>
      <c r="L28" s="4" t="s">
        <v>45</v>
      </c>
      <c r="M28" s="4" t="s">
        <v>67</v>
      </c>
      <c r="N28" s="4" t="s">
        <v>41</v>
      </c>
      <c r="O28" s="3">
        <v>25.523316000000001</v>
      </c>
      <c r="P28" s="3">
        <v>-80.424800000000005</v>
      </c>
      <c r="Q28" s="3"/>
      <c r="R28" s="4" t="s">
        <v>47</v>
      </c>
      <c r="S28" s="4" t="s">
        <v>47</v>
      </c>
      <c r="T28" s="4" t="s">
        <v>47</v>
      </c>
      <c r="U28" s="4" t="s">
        <v>47</v>
      </c>
      <c r="V28" s="3" t="s">
        <v>94</v>
      </c>
      <c r="W28" s="3" t="s">
        <v>95</v>
      </c>
      <c r="X28" s="4" t="s">
        <v>41</v>
      </c>
      <c r="Y28" s="3">
        <v>112</v>
      </c>
      <c r="Z28" s="3" t="s">
        <v>69</v>
      </c>
      <c r="AA28" s="5">
        <v>1</v>
      </c>
      <c r="AB28" s="6">
        <v>3405000</v>
      </c>
      <c r="AC28" s="4" t="s">
        <v>47</v>
      </c>
      <c r="AD28" s="4" t="s">
        <v>47</v>
      </c>
      <c r="AE28" s="6">
        <v>3405000</v>
      </c>
      <c r="AF28" s="4" t="s">
        <v>41</v>
      </c>
      <c r="AG28" s="7">
        <v>195197.71</v>
      </c>
      <c r="AH28" s="4" t="s">
        <v>51</v>
      </c>
      <c r="AI28" s="4">
        <v>15</v>
      </c>
    </row>
    <row r="29" spans="1:35" ht="36" x14ac:dyDescent="0.3">
      <c r="A29" s="3" t="s">
        <v>216</v>
      </c>
      <c r="B29" s="3" t="s">
        <v>217</v>
      </c>
      <c r="C29" s="3" t="s">
        <v>218</v>
      </c>
      <c r="D29" s="3" t="s">
        <v>55</v>
      </c>
      <c r="E29" s="3" t="s">
        <v>119</v>
      </c>
      <c r="F29" s="3" t="s">
        <v>219</v>
      </c>
      <c r="G29" s="3" t="s">
        <v>41</v>
      </c>
      <c r="H29" s="3" t="s">
        <v>220</v>
      </c>
      <c r="I29" s="3">
        <v>1</v>
      </c>
      <c r="J29" s="3" t="s">
        <v>221</v>
      </c>
      <c r="K29" s="3" t="s">
        <v>222</v>
      </c>
      <c r="L29" s="4" t="s">
        <v>45</v>
      </c>
      <c r="M29" s="4" t="s">
        <v>46</v>
      </c>
      <c r="N29" s="4" t="s">
        <v>41</v>
      </c>
      <c r="O29" s="3">
        <v>25.823771000000001</v>
      </c>
      <c r="P29" s="3">
        <v>-80.239621999999997</v>
      </c>
      <c r="Q29" s="3"/>
      <c r="R29" s="4" t="s">
        <v>47</v>
      </c>
      <c r="S29" s="4" t="s">
        <v>47</v>
      </c>
      <c r="T29" s="4" t="s">
        <v>47</v>
      </c>
      <c r="U29" s="4" t="s">
        <v>47</v>
      </c>
      <c r="V29" s="3" t="s">
        <v>199</v>
      </c>
      <c r="W29" s="3" t="s">
        <v>49</v>
      </c>
      <c r="X29" s="4" t="s">
        <v>41</v>
      </c>
      <c r="Y29" s="3">
        <v>75</v>
      </c>
      <c r="Z29" s="3" t="s">
        <v>69</v>
      </c>
      <c r="AA29" s="5">
        <v>1</v>
      </c>
      <c r="AB29" s="6">
        <v>2750000</v>
      </c>
      <c r="AC29" s="4" t="s">
        <v>47</v>
      </c>
      <c r="AD29" s="4" t="s">
        <v>47</v>
      </c>
      <c r="AE29" s="6">
        <v>2750000</v>
      </c>
      <c r="AF29" s="4" t="s">
        <v>41</v>
      </c>
      <c r="AG29" s="7">
        <v>280500</v>
      </c>
      <c r="AH29" s="4" t="s">
        <v>61</v>
      </c>
      <c r="AI29" s="4">
        <v>28</v>
      </c>
    </row>
    <row r="30" spans="1:35" ht="24" x14ac:dyDescent="0.3">
      <c r="A30" s="3" t="s">
        <v>223</v>
      </c>
      <c r="B30" s="3" t="s">
        <v>224</v>
      </c>
      <c r="C30" s="3" t="s">
        <v>225</v>
      </c>
      <c r="D30" s="3" t="s">
        <v>55</v>
      </c>
      <c r="E30" s="3" t="s">
        <v>39</v>
      </c>
      <c r="F30" s="3" t="s">
        <v>226</v>
      </c>
      <c r="G30" s="3" t="s">
        <v>41</v>
      </c>
      <c r="H30" s="3" t="s">
        <v>227</v>
      </c>
      <c r="I30" s="3">
        <v>1</v>
      </c>
      <c r="J30" s="3" t="s">
        <v>221</v>
      </c>
      <c r="K30" s="3" t="s">
        <v>222</v>
      </c>
      <c r="L30" s="4" t="s">
        <v>45</v>
      </c>
      <c r="M30" s="4" t="s">
        <v>46</v>
      </c>
      <c r="N30" s="4" t="s">
        <v>41</v>
      </c>
      <c r="O30" s="3">
        <v>25.943999999999999</v>
      </c>
      <c r="P30" s="3">
        <v>-80.222399999999993</v>
      </c>
      <c r="Q30" s="3"/>
      <c r="R30" s="4" t="s">
        <v>47</v>
      </c>
      <c r="S30" s="4" t="s">
        <v>47</v>
      </c>
      <c r="T30" s="4" t="s">
        <v>47</v>
      </c>
      <c r="U30" s="4" t="s">
        <v>41</v>
      </c>
      <c r="V30" s="3"/>
      <c r="W30" s="3"/>
      <c r="X30" s="4" t="s">
        <v>41</v>
      </c>
      <c r="Y30" s="3">
        <v>150</v>
      </c>
      <c r="Z30" s="3" t="s">
        <v>69</v>
      </c>
      <c r="AA30" s="5">
        <v>1</v>
      </c>
      <c r="AB30" s="6">
        <v>3450000</v>
      </c>
      <c r="AC30" s="4" t="s">
        <v>47</v>
      </c>
      <c r="AD30" s="4" t="s">
        <v>47</v>
      </c>
      <c r="AE30" s="6">
        <v>3450000</v>
      </c>
      <c r="AF30" s="4" t="s">
        <v>41</v>
      </c>
      <c r="AG30" s="7">
        <v>175950</v>
      </c>
      <c r="AH30" s="4" t="s">
        <v>51</v>
      </c>
      <c r="AI30" s="4">
        <v>23</v>
      </c>
    </row>
  </sheetData>
  <conditionalFormatting sqref="AH2:AH30">
    <cfRule type="cellIs" dxfId="0" priority="1" operator="equal">
      <formula>"B"</formula>
    </cfRule>
  </conditionalFormatting>
  <pageMargins left="0.7" right="0.7" top="0.75" bottom="0.75" header="0.3" footer="0.3"/>
  <pageSetup paperSize="5" pageOrder="overThenDown" orientation="landscape" horizontalDpi="1200" verticalDpi="1200" r:id="rId1"/>
  <headerFooter>
    <oddHeader>&amp;CRFA 2022-203 Application Submitted Report
(subject to further verification and review)&amp;R12/28/22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A1CCA-19A9-4D4C-9667-48E6C1676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AA3F2-CCA9-4E54-97FC-E4076C859B11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4F24A2A2-3C87-4B8C-B94A-E502F458FA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2023-01-06T19:56:59Z</dcterms:created>
  <dcterms:modified xsi:type="dcterms:W3CDTF">2023-01-06T20:20:18Z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