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loridahousing.sharepoint.com/sites/MF/allocations/Jeans SharePoint/all Ranking/2023 Spreadsheets/2023-102 PSN/"/>
    </mc:Choice>
  </mc:AlternateContent>
  <xr:revisionPtr revIDLastSave="10" documentId="8_{D8DB545F-8099-4969-A361-FF4AC979969F}" xr6:coauthVersionLast="47" xr6:coauthVersionMax="47" xr10:uidLastSave="{798B2ADC-81B8-4F39-A996-6F6F5D87BCF2}"/>
  <bookViews>
    <workbookView xWindow="-120" yWindow="-120" windowWidth="29040" windowHeight="15840" xr2:uid="{3471C964-7A78-4C17-B7D6-7A27E5E0A282}"/>
  </bookViews>
  <sheets>
    <sheet name="All Applications" sheetId="1" r:id="rId1"/>
  </sheets>
  <definedNames>
    <definedName name="_xlnm.Print_Titles" localSheetId="0">'All Applications'!$A:$A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7" i="1" l="1"/>
  <c r="S4" i="1"/>
  <c r="S3" i="1"/>
</calcChain>
</file>

<file path=xl/sharedStrings.xml><?xml version="1.0" encoding="utf-8"?>
<sst xmlns="http://schemas.openxmlformats.org/spreadsheetml/2006/main" count="68" uniqueCount="46">
  <si>
    <t>Application Number</t>
  </si>
  <si>
    <t>Name of Development</t>
  </si>
  <si>
    <t>County</t>
  </si>
  <si>
    <t>County Size</t>
  </si>
  <si>
    <t>Name of Authorized Principal Representative</t>
  </si>
  <si>
    <t>Name of Developer</t>
  </si>
  <si>
    <t>Dev Category</t>
  </si>
  <si>
    <t>Dev Type</t>
  </si>
  <si>
    <t>Demo</t>
  </si>
  <si>
    <t>Units</t>
  </si>
  <si>
    <t>Eligible SAIL Request Amount</t>
  </si>
  <si>
    <t>Eligible HOME ARP Request Amount</t>
  </si>
  <si>
    <t>Eligible NHTF Request Amount</t>
  </si>
  <si>
    <t>Eligible For Funding?</t>
  </si>
  <si>
    <t>Tier level</t>
  </si>
  <si>
    <t>Total Points</t>
  </si>
  <si>
    <t>Qualifies for the Youth Aging Out of Foster Care Goal</t>
  </si>
  <si>
    <t>Qualifying Financial Assistance Preference</t>
  </si>
  <si>
    <t>SAIL + HOME-ARP Request Per Unit</t>
  </si>
  <si>
    <t>Eligible SAIL plus Eligible HOME-ARP Request Amount as % of TDC Preference</t>
  </si>
  <si>
    <t>Florida Job Creation Preference</t>
  </si>
  <si>
    <t>Lottery Number</t>
  </si>
  <si>
    <t>2023-186SAN</t>
  </si>
  <si>
    <t>Eleven44</t>
  </si>
  <si>
    <t>Miami-Dade</t>
  </si>
  <si>
    <t>L</t>
  </si>
  <si>
    <t>Miguell Del Campillo</t>
  </si>
  <si>
    <t>Housing Authority of the City of Miami Beach; Miami Beach Housing Initiatives, Inc.</t>
  </si>
  <si>
    <t>NC</t>
  </si>
  <si>
    <t>MR 4</t>
  </si>
  <si>
    <t>At least 80% PSN</t>
  </si>
  <si>
    <t>Y</t>
  </si>
  <si>
    <t>N</t>
  </si>
  <si>
    <t>2023-187SAN</t>
  </si>
  <si>
    <t>The Egret</t>
  </si>
  <si>
    <t>G</t>
  </si>
  <si>
    <t>Ineligible Application</t>
  </si>
  <si>
    <t>2023-188SAN</t>
  </si>
  <si>
    <t>Vincentian Villas</t>
  </si>
  <si>
    <t>Charlotte</t>
  </si>
  <si>
    <t>M</t>
  </si>
  <si>
    <t>Michael Raposa</t>
  </si>
  <si>
    <t xml:space="preserve">Vincentian Properties Inc. </t>
  </si>
  <si>
    <t>Eligible Applications</t>
  </si>
  <si>
    <t>On April 28, 2023, the Board of Directors of Florida Housing Finance Corporation approved the Review Committee’s motion to adopt the scoring results above.</t>
  </si>
  <si>
    <t>Any unsuccessful Applicant may file a notice of protest and a formal written protest in accordance with Section 120.57(3), Fla. Stat., Rule Chapter 28-110, F.A.C., and Rule 67-60.009, F.A.C.  Failure to file a protest within the time prescribed in Section 120.57(3), Fla. Stat., shall constitute a waiver of proceedings under Chapter 120, Fla. Stat.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</si>
</sst>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</numFmts>
  <fonts count="6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38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164" fontId="3" fillId="0" borderId="0" xfId="1" applyNumberFormat="1" applyFont="1" applyBorder="1" applyAlignment="1">
      <alignment horizontal="center"/>
    </xf>
    <xf numFmtId="0" fontId="3" fillId="0" borderId="0" xfId="3" applyNumberFormat="1" applyFont="1" applyBorder="1" applyAlignment="1">
      <alignment horizontal="center"/>
    </xf>
    <xf numFmtId="0" fontId="3" fillId="0" borderId="0" xfId="2" applyNumberFormat="1" applyFont="1" applyBorder="1" applyAlignment="1" applyProtection="1">
      <alignment horizontal="center" wrapText="1"/>
      <protection locked="0"/>
    </xf>
    <xf numFmtId="0" fontId="3" fillId="0" borderId="0" xfId="0" applyFont="1" applyAlignment="1" applyProtection="1">
      <alignment horizontal="center" wrapText="1"/>
      <protection locked="0"/>
    </xf>
    <xf numFmtId="0" fontId="3" fillId="0" borderId="0" xfId="4" applyFont="1" applyAlignment="1">
      <alignment horizont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6" fontId="3" fillId="0" borderId="1" xfId="0" applyNumberFormat="1" applyFont="1" applyBorder="1" applyAlignment="1">
      <alignment horizontal="left" vertical="center" wrapText="1"/>
    </xf>
    <xf numFmtId="0" fontId="3" fillId="0" borderId="1" xfId="3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2" applyNumberFormat="1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1" xfId="4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6" fontId="3" fillId="0" borderId="0" xfId="0" applyNumberFormat="1" applyFont="1" applyAlignment="1">
      <alignment horizontal="left" vertical="center" wrapText="1"/>
    </xf>
    <xf numFmtId="0" fontId="3" fillId="0" borderId="0" xfId="3" applyNumberFormat="1" applyFont="1" applyBorder="1" applyAlignment="1">
      <alignment horizontal="center" vertical="center"/>
    </xf>
    <xf numFmtId="0" fontId="3" fillId="0" borderId="0" xfId="2" applyNumberFormat="1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0" xfId="4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8" fontId="3" fillId="0" borderId="0" xfId="0" applyNumberFormat="1" applyFont="1" applyAlignment="1" applyProtection="1">
      <alignment wrapText="1"/>
      <protection locked="0"/>
    </xf>
    <xf numFmtId="0" fontId="3" fillId="0" borderId="0" xfId="0" applyFont="1"/>
    <xf numFmtId="8" fontId="3" fillId="0" borderId="1" xfId="0" applyNumberFormat="1" applyFont="1" applyBorder="1" applyAlignment="1" applyProtection="1">
      <alignment vertical="center" wrapText="1"/>
      <protection locked="0"/>
    </xf>
    <xf numFmtId="8" fontId="3" fillId="0" borderId="0" xfId="0" applyNumberFormat="1" applyFont="1" applyAlignment="1" applyProtection="1">
      <alignment vertical="center" wrapText="1"/>
      <protection locked="0"/>
    </xf>
    <xf numFmtId="0" fontId="3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 wrapText="1"/>
    </xf>
  </cellXfs>
  <cellStyles count="5">
    <cellStyle name="Comma 3" xfId="3" xr:uid="{ADCBFBBB-F242-47A2-91A9-3C11FCC48148}"/>
    <cellStyle name="Currency" xfId="1" builtinId="4"/>
    <cellStyle name="Normal" xfId="0" builtinId="0"/>
    <cellStyle name="Normal 2" xfId="4" xr:uid="{33487E26-355C-450C-A7FD-AB4CD31E44D1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FD5788-58A5-4D0C-832E-D3867F47C460}">
  <sheetPr>
    <pageSetUpPr fitToPage="1"/>
  </sheetPr>
  <dimension ref="A1:W12"/>
  <sheetViews>
    <sheetView showGridLines="0" tabSelected="1" zoomScale="110" zoomScaleNormal="110" workbookViewId="0">
      <pane xSplit="1" ySplit="1" topLeftCell="B2" activePane="bottomRight" state="frozen"/>
      <selection activeCell="N13" sqref="N13"/>
      <selection pane="topRight" activeCell="N13" sqref="N13"/>
      <selection pane="bottomLeft" activeCell="N13" sqref="N13"/>
      <selection pane="bottomRight" activeCell="A11" sqref="A11:U12"/>
    </sheetView>
  </sheetViews>
  <sheetFormatPr defaultColWidth="9.26953125" defaultRowHeight="12" x14ac:dyDescent="0.25"/>
  <cols>
    <col min="1" max="1" width="12.54296875" style="1" customWidth="1"/>
    <col min="2" max="2" width="12.7265625" style="35" bestFit="1" customWidth="1"/>
    <col min="3" max="3" width="10.453125" style="1" customWidth="1"/>
    <col min="4" max="4" width="6.453125" style="1" customWidth="1"/>
    <col min="5" max="5" width="12.453125" style="1" customWidth="1"/>
    <col min="6" max="6" width="20.453125" style="1" customWidth="1"/>
    <col min="7" max="7" width="7.453125" style="22" customWidth="1"/>
    <col min="8" max="8" width="5.26953125" style="22" customWidth="1"/>
    <col min="9" max="9" width="6.26953125" style="22" customWidth="1"/>
    <col min="10" max="10" width="4.453125" style="22" customWidth="1"/>
    <col min="11" max="11" width="9.453125" style="22" customWidth="1"/>
    <col min="12" max="13" width="9.54296875" style="1" customWidth="1"/>
    <col min="14" max="14" width="7.54296875" style="1" customWidth="1"/>
    <col min="15" max="15" width="6.26953125" style="1" customWidth="1"/>
    <col min="16" max="16" width="5.7265625" style="1" customWidth="1"/>
    <col min="17" max="17" width="9" style="1" customWidth="1"/>
    <col min="18" max="18" width="9.453125" style="1" bestFit="1" customWidth="1"/>
    <col min="19" max="19" width="10" style="1" bestFit="1" customWidth="1"/>
    <col min="20" max="20" width="10.7265625" style="1" customWidth="1"/>
    <col min="21" max="21" width="10.26953125" style="1" customWidth="1"/>
    <col min="22" max="22" width="6.453125" style="1" customWidth="1"/>
    <col min="23" max="23" width="6.26953125" style="1" bestFit="1" customWidth="1"/>
    <col min="24" max="16384" width="9.26953125" style="1"/>
  </cols>
  <sheetData>
    <row r="1" spans="1:23" s="2" customFormat="1" ht="70.900000000000006" customHeight="1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3" t="s">
        <v>13</v>
      </c>
      <c r="O1" s="4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s="3" t="s">
        <v>19</v>
      </c>
      <c r="U1" s="3" t="s">
        <v>20</v>
      </c>
      <c r="V1" s="3" t="s">
        <v>21</v>
      </c>
    </row>
    <row r="2" spans="1:23" s="32" customFormat="1" ht="21.65" customHeight="1" x14ac:dyDescent="0.3">
      <c r="A2" s="5" t="s">
        <v>43</v>
      </c>
      <c r="B2" s="6"/>
      <c r="C2" s="7"/>
      <c r="D2" s="7"/>
      <c r="E2" s="6"/>
      <c r="F2" s="6"/>
      <c r="G2" s="8"/>
      <c r="H2" s="8"/>
      <c r="I2" s="7"/>
      <c r="J2" s="8"/>
      <c r="K2" s="9"/>
      <c r="L2" s="9"/>
      <c r="M2" s="9"/>
      <c r="N2" s="10"/>
      <c r="O2" s="7"/>
      <c r="P2" s="8"/>
      <c r="Q2" s="8"/>
      <c r="R2" s="8"/>
      <c r="S2" s="31"/>
      <c r="T2" s="11"/>
      <c r="U2" s="12"/>
      <c r="V2" s="13"/>
      <c r="W2" s="8"/>
    </row>
    <row r="3" spans="1:23" ht="48" x14ac:dyDescent="0.25">
      <c r="A3" s="14" t="s">
        <v>22</v>
      </c>
      <c r="B3" s="14" t="s">
        <v>23</v>
      </c>
      <c r="C3" s="15" t="s">
        <v>24</v>
      </c>
      <c r="D3" s="15" t="s">
        <v>25</v>
      </c>
      <c r="E3" s="14" t="s">
        <v>26</v>
      </c>
      <c r="F3" s="14" t="s">
        <v>27</v>
      </c>
      <c r="G3" s="15" t="s">
        <v>28</v>
      </c>
      <c r="H3" s="15" t="s">
        <v>29</v>
      </c>
      <c r="I3" s="15" t="s">
        <v>30</v>
      </c>
      <c r="J3" s="15">
        <v>22</v>
      </c>
      <c r="K3" s="16">
        <v>2367282</v>
      </c>
      <c r="L3" s="16">
        <v>3822058</v>
      </c>
      <c r="M3" s="16">
        <v>1920000</v>
      </c>
      <c r="N3" s="17" t="s">
        <v>31</v>
      </c>
      <c r="O3" s="15">
        <v>1</v>
      </c>
      <c r="P3" s="18">
        <v>139</v>
      </c>
      <c r="Q3" s="18" t="s">
        <v>32</v>
      </c>
      <c r="R3" s="18" t="s">
        <v>31</v>
      </c>
      <c r="S3" s="33">
        <f>(K3+L3)/J3</f>
        <v>281333.63636363635</v>
      </c>
      <c r="T3" s="19" t="s">
        <v>31</v>
      </c>
      <c r="U3" s="20" t="s">
        <v>31</v>
      </c>
      <c r="V3" s="21">
        <v>1</v>
      </c>
      <c r="W3" s="22"/>
    </row>
    <row r="4" spans="1:23" ht="48" x14ac:dyDescent="0.25">
      <c r="A4" s="14" t="s">
        <v>33</v>
      </c>
      <c r="B4" s="14" t="s">
        <v>34</v>
      </c>
      <c r="C4" s="15" t="s">
        <v>24</v>
      </c>
      <c r="D4" s="15" t="s">
        <v>25</v>
      </c>
      <c r="E4" s="14" t="s">
        <v>26</v>
      </c>
      <c r="F4" s="14" t="s">
        <v>27</v>
      </c>
      <c r="G4" s="15" t="s">
        <v>28</v>
      </c>
      <c r="H4" s="15" t="s">
        <v>35</v>
      </c>
      <c r="I4" s="15" t="s">
        <v>30</v>
      </c>
      <c r="J4" s="15">
        <v>10</v>
      </c>
      <c r="K4" s="16">
        <v>500000</v>
      </c>
      <c r="L4" s="16">
        <v>3000000</v>
      </c>
      <c r="M4" s="16">
        <v>900000</v>
      </c>
      <c r="N4" s="17" t="s">
        <v>31</v>
      </c>
      <c r="O4" s="15">
        <v>1</v>
      </c>
      <c r="P4" s="18">
        <v>138</v>
      </c>
      <c r="Q4" s="18" t="s">
        <v>32</v>
      </c>
      <c r="R4" s="18" t="s">
        <v>31</v>
      </c>
      <c r="S4" s="33">
        <f t="shared" ref="S4:S7" si="0">(K4+L4)/J4</f>
        <v>350000</v>
      </c>
      <c r="T4" s="19" t="s">
        <v>31</v>
      </c>
      <c r="U4" s="20" t="s">
        <v>32</v>
      </c>
      <c r="V4" s="21">
        <v>3</v>
      </c>
    </row>
    <row r="5" spans="1:23" x14ac:dyDescent="0.25">
      <c r="A5" s="23"/>
      <c r="B5" s="23"/>
      <c r="C5" s="24"/>
      <c r="D5" s="24"/>
      <c r="E5" s="23"/>
      <c r="F5" s="23"/>
      <c r="G5" s="24"/>
      <c r="H5" s="24"/>
      <c r="I5" s="24"/>
      <c r="J5" s="24"/>
      <c r="K5" s="25"/>
      <c r="L5" s="25"/>
      <c r="M5" s="25"/>
      <c r="N5" s="26"/>
      <c r="O5" s="24"/>
      <c r="P5" s="22"/>
      <c r="Q5" s="22"/>
      <c r="R5" s="22"/>
      <c r="S5" s="34"/>
      <c r="T5" s="27"/>
      <c r="U5" s="28"/>
      <c r="V5" s="29"/>
    </row>
    <row r="6" spans="1:23" x14ac:dyDescent="0.25">
      <c r="A6" s="30" t="s">
        <v>36</v>
      </c>
      <c r="B6" s="23"/>
      <c r="C6" s="24"/>
      <c r="D6" s="24"/>
      <c r="E6" s="23"/>
      <c r="F6" s="23"/>
      <c r="G6" s="24"/>
      <c r="H6" s="24"/>
      <c r="I6" s="24"/>
      <c r="J6" s="24"/>
      <c r="K6" s="25"/>
      <c r="L6" s="25"/>
      <c r="M6" s="25"/>
      <c r="N6" s="26"/>
      <c r="O6" s="24"/>
      <c r="P6" s="22"/>
      <c r="Q6" s="22"/>
      <c r="R6" s="22"/>
      <c r="S6" s="34"/>
      <c r="T6" s="27"/>
      <c r="U6" s="28"/>
      <c r="V6" s="29"/>
    </row>
    <row r="7" spans="1:23" ht="36" x14ac:dyDescent="0.25">
      <c r="A7" s="14" t="s">
        <v>37</v>
      </c>
      <c r="B7" s="14" t="s">
        <v>38</v>
      </c>
      <c r="C7" s="15" t="s">
        <v>39</v>
      </c>
      <c r="D7" s="15" t="s">
        <v>40</v>
      </c>
      <c r="E7" s="14" t="s">
        <v>41</v>
      </c>
      <c r="F7" s="14" t="s">
        <v>42</v>
      </c>
      <c r="G7" s="15" t="s">
        <v>28</v>
      </c>
      <c r="H7" s="15" t="s">
        <v>35</v>
      </c>
      <c r="I7" s="15" t="s">
        <v>30</v>
      </c>
      <c r="J7" s="15">
        <v>30</v>
      </c>
      <c r="K7" s="16">
        <v>2367282</v>
      </c>
      <c r="L7" s="16">
        <v>3822058</v>
      </c>
      <c r="M7" s="16">
        <v>2120000</v>
      </c>
      <c r="N7" s="17" t="s">
        <v>32</v>
      </c>
      <c r="O7" s="15">
        <v>1</v>
      </c>
      <c r="P7" s="18">
        <v>142</v>
      </c>
      <c r="Q7" s="18" t="s">
        <v>32</v>
      </c>
      <c r="R7" s="18" t="s">
        <v>32</v>
      </c>
      <c r="S7" s="33">
        <f t="shared" si="0"/>
        <v>206311.33333333334</v>
      </c>
      <c r="T7" s="19" t="s">
        <v>31</v>
      </c>
      <c r="U7" s="20" t="s">
        <v>31</v>
      </c>
      <c r="V7" s="21">
        <v>2</v>
      </c>
    </row>
    <row r="9" spans="1:23" ht="14.5" x14ac:dyDescent="0.25">
      <c r="A9" s="36" t="s">
        <v>44</v>
      </c>
    </row>
    <row r="10" spans="1:23" ht="14.5" x14ac:dyDescent="0.25">
      <c r="A10" s="36"/>
    </row>
    <row r="11" spans="1:23" ht="14.5" customHeight="1" x14ac:dyDescent="0.25">
      <c r="A11" s="37" t="s">
        <v>45</v>
      </c>
      <c r="B11" s="37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</row>
    <row r="12" spans="1:23" x14ac:dyDescent="0.25">
      <c r="A12" s="37"/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</row>
  </sheetData>
  <mergeCells count="1">
    <mergeCell ref="A11:U12"/>
  </mergeCells>
  <pageMargins left="0.7" right="0.7" top="0.75" bottom="0.75" header="0.3" footer="0.3"/>
  <pageSetup paperSize="3" scale="94" fitToHeight="0" orientation="landscape" r:id="rId1"/>
  <headerFooter alignWithMargins="0">
    <oddHeader>&amp;C&amp;"Arial,Bold"&amp;14RFA 2023-102 - Board Approved Scoring Results&amp;RPage &amp;P of &amp;N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2D7FB8C8EFEAA4890E51E5409BB0EBE" ma:contentTypeVersion="32" ma:contentTypeDescription="Create a new document." ma:contentTypeScope="" ma:versionID="1aeebb36b90c6ba872c8408ef270b0ea">
  <xsd:schema xmlns:xsd="http://www.w3.org/2001/XMLSchema" xmlns:xs="http://www.w3.org/2001/XMLSchema" xmlns:p="http://schemas.microsoft.com/office/2006/metadata/properties" xmlns:ns2="31c33541-f0e7-4482-9c8a-fb53b33b075f" xmlns:ns3="ee2a4f69-3a29-4b24-b170-d37fab3647f8" targetNamespace="http://schemas.microsoft.com/office/2006/metadata/properties" ma:root="true" ma:fieldsID="90618504830681474834873b54cf0a79" ns2:_="" ns3:_="">
    <xsd:import namespace="31c33541-f0e7-4482-9c8a-fb53b33b075f"/>
    <xsd:import namespace="ee2a4f69-3a29-4b24-b170-d37fab3647f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CR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c33541-f0e7-4482-9c8a-fb53b33b075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bc035b14-10e1-45a3-86e5-864d942af61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2a4f69-3a29-4b24-b170-d37fab3647f8" elementFormDefault="qualified">
    <xsd:import namespace="http://schemas.microsoft.com/office/2006/documentManagement/types"/>
    <xsd:import namespace="http://schemas.microsoft.com/office/infopath/2007/PartnerControls"/>
    <xsd:element name="TaxCatchAll" ma:index="19" nillable="true" ma:displayName="Taxonomy Catch All Column" ma:hidden="true" ma:list="{26460509-29a3-433c-8ae4-97b4f58da4b5}" ma:internalName="TaxCatchAll" ma:showField="CatchAllData" ma:web="ee2a4f69-3a29-4b24-b170-d37fab3647f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e2a4f69-3a29-4b24-b170-d37fab3647f8" xsi:nil="true"/>
    <lcf76f155ced4ddcb4097134ff3c332f xmlns="31c33541-f0e7-4482-9c8a-fb53b33b075f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F7FB0EB-F5D4-4064-9C01-EC826380A29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1c33541-f0e7-4482-9c8a-fb53b33b075f"/>
    <ds:schemaRef ds:uri="ee2a4f69-3a29-4b24-b170-d37fab3647f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D9E1677-78E6-4E68-889E-4FF2F221D2C4}">
  <ds:schemaRefs>
    <ds:schemaRef ds:uri="http://schemas.microsoft.com/office/2006/metadata/properties"/>
    <ds:schemaRef ds:uri="http://schemas.microsoft.com/office/infopath/2007/PartnerControls"/>
    <ds:schemaRef ds:uri="ee2a4f69-3a29-4b24-b170-d37fab3647f8"/>
    <ds:schemaRef ds:uri="31c33541-f0e7-4482-9c8a-fb53b33b075f"/>
  </ds:schemaRefs>
</ds:datastoreItem>
</file>

<file path=customXml/itemProps3.xml><?xml version="1.0" encoding="utf-8"?>
<ds:datastoreItem xmlns:ds="http://schemas.openxmlformats.org/officeDocument/2006/customXml" ds:itemID="{A9D2384F-1F4D-4F46-AAA5-76A8073BB92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All Applications</vt:lpstr>
      <vt:lpstr>'All Applications'!Print_Titles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 Salmonsen</dc:creator>
  <cp:lastModifiedBy>Jean Salmonsen</cp:lastModifiedBy>
  <cp:lastPrinted>2023-04-26T18:10:20Z</cp:lastPrinted>
  <dcterms:created xsi:type="dcterms:W3CDTF">2023-04-19T14:03:19Z</dcterms:created>
  <dcterms:modified xsi:type="dcterms:W3CDTF">2023-04-26T20:00:13Z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0x010100B2D7FB8C8EFEAA4890E51E5409BB0EBE</vt:lpwstr>
  </property>
  <property fmtid="{D5CDD505-2E9C-101B-9397-08002B2CF9AE}" pid="3" name="MediaServiceImageTags">
    <vt:lpwstr/>
  </property>
</Properties>
</file>