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1" documentId="8_{4620FA15-1A67-45B1-9B69-D11DEB1842F8}" xr6:coauthVersionLast="47" xr6:coauthVersionMax="47" xr10:uidLastSave="{8F276C98-0FDE-416D-88D8-41FE490D5D3F}"/>
  <bookViews>
    <workbookView xWindow="-120" yWindow="-120" windowWidth="29040" windowHeight="15840" tabRatio="761" xr2:uid="{00000000-000D-0000-FFFF-FFFF00000000}"/>
  </bookViews>
  <sheets>
    <sheet name="All Applications" sheetId="1" r:id="rId1"/>
    <sheet name="Counties" sheetId="12" state="hidden" r:id="rId2"/>
  </sheets>
  <definedNames>
    <definedName name="_xlnm.Print_Area" localSheetId="0">'All Applications'!$A$1:$O$2</definedName>
    <definedName name="_xlnm.Print_Titles" localSheetId="0">'All Applications'!$A:$B,'All Applications'!$1:$1</definedName>
    <definedName name="_xlnm.Print_Titles" localSheetId="1">Counties!$1:$1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</calcChain>
</file>

<file path=xl/sharedStrings.xml><?xml version="1.0" encoding="utf-8"?>
<sst xmlns="http://schemas.openxmlformats.org/spreadsheetml/2006/main" count="320" uniqueCount="103">
  <si>
    <t>Application Number</t>
  </si>
  <si>
    <t>County</t>
  </si>
  <si>
    <t>Lee</t>
  </si>
  <si>
    <t>St. Lucie</t>
  </si>
  <si>
    <t>Charlotte</t>
  </si>
  <si>
    <t>Sarasota</t>
  </si>
  <si>
    <t>Brevard</t>
  </si>
  <si>
    <t>Volusia</t>
  </si>
  <si>
    <t>Pasco</t>
  </si>
  <si>
    <t>Lottery Number</t>
  </si>
  <si>
    <t>Total Points</t>
  </si>
  <si>
    <t>Alachua</t>
  </si>
  <si>
    <t>Seminole</t>
  </si>
  <si>
    <t>Leon</t>
  </si>
  <si>
    <t>Polk</t>
  </si>
  <si>
    <t>Okaloosa</t>
  </si>
  <si>
    <t>Osceola</t>
  </si>
  <si>
    <t>Hernando</t>
  </si>
  <si>
    <t>Hendry</t>
  </si>
  <si>
    <t>Bay</t>
  </si>
  <si>
    <t>Baker</t>
  </si>
  <si>
    <t>Suwannee</t>
  </si>
  <si>
    <t>Union</t>
  </si>
  <si>
    <t>Escambia</t>
  </si>
  <si>
    <t>Citrus</t>
  </si>
  <si>
    <t>Gulf</t>
  </si>
  <si>
    <t>Putnam</t>
  </si>
  <si>
    <t>Columbia</t>
  </si>
  <si>
    <t>Lake</t>
  </si>
  <si>
    <t>Flagler</t>
  </si>
  <si>
    <t>Monroe</t>
  </si>
  <si>
    <t>Levy</t>
  </si>
  <si>
    <t>Martin</t>
  </si>
  <si>
    <t>Indian River</t>
  </si>
  <si>
    <t>Franklin</t>
  </si>
  <si>
    <t>Bradford</t>
  </si>
  <si>
    <t>Calhoun</t>
  </si>
  <si>
    <t>Clay</t>
  </si>
  <si>
    <t>Collier</t>
  </si>
  <si>
    <t>DeSoto</t>
  </si>
  <si>
    <t>Dixie</t>
  </si>
  <si>
    <t>Gadsden</t>
  </si>
  <si>
    <t>Gilchrist</t>
  </si>
  <si>
    <t>Glades</t>
  </si>
  <si>
    <t>Hamilton</t>
  </si>
  <si>
    <t>Hardee</t>
  </si>
  <si>
    <t>Highlands</t>
  </si>
  <si>
    <t>Holmes</t>
  </si>
  <si>
    <t>Jackson</t>
  </si>
  <si>
    <t>Jefferson</t>
  </si>
  <si>
    <t>Lafayette</t>
  </si>
  <si>
    <t>Liberty</t>
  </si>
  <si>
    <t>Madison</t>
  </si>
  <si>
    <t>Manatee</t>
  </si>
  <si>
    <t>Marion</t>
  </si>
  <si>
    <t>Nassau</t>
  </si>
  <si>
    <t>Okeechobee</t>
  </si>
  <si>
    <t>Santa Rosa</t>
  </si>
  <si>
    <t>St. Johns</t>
  </si>
  <si>
    <t>Sumter</t>
  </si>
  <si>
    <t>Taylor</t>
  </si>
  <si>
    <t>Wakulla</t>
  </si>
  <si>
    <t>Walton</t>
  </si>
  <si>
    <t>Washington</t>
  </si>
  <si>
    <t>Counties</t>
  </si>
  <si>
    <t>Broward</t>
  </si>
  <si>
    <t>Duval</t>
  </si>
  <si>
    <t>Hillsborough</t>
  </si>
  <si>
    <t>Miami-Dade</t>
  </si>
  <si>
    <t>Orange</t>
  </si>
  <si>
    <t>Palm Beach</t>
  </si>
  <si>
    <t>Pinellas</t>
  </si>
  <si>
    <t>Total Units</t>
  </si>
  <si>
    <t>Qualifying Financial Assistance</t>
  </si>
  <si>
    <t>Florida Job Creation</t>
  </si>
  <si>
    <t>Maximum Eligible Funding Award Amount</t>
  </si>
  <si>
    <t>All Counties</t>
  </si>
  <si>
    <t>Awardees</t>
  </si>
  <si>
    <t>CRH or SLU?</t>
  </si>
  <si>
    <t>CRH County Award Tally Total</t>
  </si>
  <si>
    <t>Application Funded</t>
  </si>
  <si>
    <t>Proposed number of Residents</t>
  </si>
  <si>
    <t>Name of proposed Development</t>
  </si>
  <si>
    <t>Name Of Applicant</t>
  </si>
  <si>
    <t>CRH CAT</t>
  </si>
  <si>
    <t>SLU CAT</t>
  </si>
  <si>
    <t>SLU County Award Tally Total</t>
  </si>
  <si>
    <t>_______ CAT N/A</t>
  </si>
  <si>
    <t>_______ 
if IB, CAT N/A</t>
  </si>
  <si>
    <t>_______ 
if IB, AND 1 non-IB was funded, CAT N/A</t>
  </si>
  <si>
    <t>CRH that is IB?</t>
  </si>
  <si>
    <t>CRH</t>
  </si>
  <si>
    <t>Saint Johns</t>
  </si>
  <si>
    <t>Saint Lucie</t>
  </si>
  <si>
    <t>Eligible?</t>
  </si>
  <si>
    <t>Authorized Principal Representative</t>
  </si>
  <si>
    <t>Manning Residence</t>
  </si>
  <si>
    <t>The Arc of Palm Beach County, Inc.</t>
  </si>
  <si>
    <t>Kimberly A McCarten</t>
  </si>
  <si>
    <t>Y</t>
  </si>
  <si>
    <t>N</t>
  </si>
  <si>
    <t>2023-189G*</t>
  </si>
  <si>
    <t>*Request amount increased during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</si>
</sst>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textRotation="90"/>
    </xf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5">
    <cellStyle name="Comma 2" xfId="4" xr:uid="{00000000-0005-0000-0000-000001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3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CCECFF"/>
      <color rgb="FFFFCCFF"/>
      <color rgb="FFFF99CC"/>
      <color rgb="FF66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"/>
  <sheetViews>
    <sheetView showGridLines="0" tabSelected="1" zoomScale="140" zoomScaleNormal="140" zoomScaleSheetLayoutView="80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ColWidth="9.42578125" defaultRowHeight="12" x14ac:dyDescent="0.2"/>
  <cols>
    <col min="1" max="1" width="11.5703125" style="8" customWidth="1"/>
    <col min="2" max="2" width="20.7109375" style="5" customWidth="1"/>
    <col min="3" max="3" width="12.42578125" style="8" customWidth="1"/>
    <col min="4" max="4" width="24.85546875" style="8" customWidth="1"/>
    <col min="5" max="5" width="22.28515625" style="19" customWidth="1"/>
    <col min="6" max="6" width="6.42578125" style="19" customWidth="1"/>
    <col min="7" max="7" width="6.42578125" style="22" customWidth="1"/>
    <col min="8" max="9" width="6.42578125" style="19" customWidth="1"/>
    <col min="10" max="10" width="8.140625" style="8" bestFit="1" customWidth="1"/>
    <col min="11" max="15" width="6.42578125" style="8" customWidth="1"/>
    <col min="16" max="16" width="11.7109375" style="8" customWidth="1"/>
    <col min="17" max="17" width="9.42578125" style="19" customWidth="1"/>
    <col min="18" max="16384" width="9.42578125" style="8"/>
  </cols>
  <sheetData>
    <row r="1" spans="1:17" s="27" customFormat="1" ht="85.15" customHeight="1" x14ac:dyDescent="0.2">
      <c r="A1" s="24" t="s">
        <v>0</v>
      </c>
      <c r="B1" s="24" t="s">
        <v>82</v>
      </c>
      <c r="C1" s="24" t="s">
        <v>1</v>
      </c>
      <c r="D1" s="24" t="s">
        <v>95</v>
      </c>
      <c r="E1" s="24" t="s">
        <v>83</v>
      </c>
      <c r="F1" s="24" t="s">
        <v>78</v>
      </c>
      <c r="G1" s="24" t="s">
        <v>90</v>
      </c>
      <c r="H1" s="24" t="s">
        <v>81</v>
      </c>
      <c r="I1" s="24" t="s">
        <v>72</v>
      </c>
      <c r="J1" s="25" t="s">
        <v>75</v>
      </c>
      <c r="K1" s="26" t="s">
        <v>94</v>
      </c>
      <c r="L1" s="26" t="s">
        <v>10</v>
      </c>
      <c r="M1" s="26" t="s">
        <v>73</v>
      </c>
      <c r="N1" s="26" t="s">
        <v>74</v>
      </c>
      <c r="O1" s="26" t="s">
        <v>9</v>
      </c>
    </row>
    <row r="2" spans="1:17" ht="24" x14ac:dyDescent="0.2">
      <c r="A2" s="30" t="s">
        <v>101</v>
      </c>
      <c r="B2" s="30" t="s">
        <v>96</v>
      </c>
      <c r="C2" s="28" t="s">
        <v>70</v>
      </c>
      <c r="D2" s="30" t="s">
        <v>98</v>
      </c>
      <c r="E2" s="30" t="s">
        <v>97</v>
      </c>
      <c r="F2" s="21" t="s">
        <v>91</v>
      </c>
      <c r="G2" s="20" t="s">
        <v>100</v>
      </c>
      <c r="H2" s="21">
        <v>6</v>
      </c>
      <c r="I2" s="21">
        <v>1</v>
      </c>
      <c r="J2" s="29">
        <v>724200</v>
      </c>
      <c r="K2" s="15" t="s">
        <v>99</v>
      </c>
      <c r="L2" s="15">
        <v>110</v>
      </c>
      <c r="M2" s="15" t="s">
        <v>99</v>
      </c>
      <c r="N2" s="14" t="s">
        <v>100</v>
      </c>
      <c r="O2" s="21">
        <v>1</v>
      </c>
      <c r="Q2" s="8"/>
    </row>
    <row r="3" spans="1:17" x14ac:dyDescent="0.2">
      <c r="A3" s="8" t="s">
        <v>102</v>
      </c>
      <c r="J3" s="23"/>
      <c r="P3" s="19"/>
      <c r="Q3" s="8"/>
    </row>
    <row r="4" spans="1:17" hidden="1" x14ac:dyDescent="0.2">
      <c r="F4" s="31" t="s">
        <v>85</v>
      </c>
      <c r="G4" s="31"/>
      <c r="H4" s="31" t="s">
        <v>84</v>
      </c>
      <c r="I4" s="31"/>
      <c r="P4" s="19"/>
      <c r="Q4" s="8"/>
    </row>
    <row r="5" spans="1:17" hidden="1" x14ac:dyDescent="0.2">
      <c r="F5" s="10" t="s">
        <v>76</v>
      </c>
      <c r="G5" s="10"/>
      <c r="H5" s="10" t="s">
        <v>76</v>
      </c>
      <c r="I5" s="11" t="s">
        <v>77</v>
      </c>
      <c r="P5" s="19"/>
      <c r="Q5" s="8"/>
    </row>
    <row r="6" spans="1:17" ht="12.75" hidden="1" x14ac:dyDescent="0.2">
      <c r="F6" s="12" t="s">
        <v>11</v>
      </c>
      <c r="G6" s="18"/>
      <c r="H6" s="12" t="s">
        <v>11</v>
      </c>
      <c r="I6" s="13" t="e">
        <f>COUNTIFS(#REF!,"=Y",F$2:F$2,"=CRH",C$2:C$2,F6)</f>
        <v>#REF!</v>
      </c>
      <c r="P6" s="19"/>
      <c r="Q6" s="8"/>
    </row>
    <row r="7" spans="1:17" ht="12.75" hidden="1" x14ac:dyDescent="0.2">
      <c r="F7" s="12" t="s">
        <v>20</v>
      </c>
      <c r="G7" s="18"/>
      <c r="H7" s="12" t="s">
        <v>20</v>
      </c>
      <c r="I7" s="13" t="e">
        <f>COUNTIFS(#REF!,"=Y",F$2:F$2,"=CRH",C$2:C$2,F7)</f>
        <v>#REF!</v>
      </c>
      <c r="P7" s="19"/>
      <c r="Q7" s="8"/>
    </row>
    <row r="8" spans="1:17" ht="12.75" hidden="1" x14ac:dyDescent="0.2">
      <c r="F8" s="12" t="s">
        <v>19</v>
      </c>
      <c r="G8" s="18"/>
      <c r="H8" s="12" t="s">
        <v>19</v>
      </c>
      <c r="I8" s="13" t="e">
        <f>COUNTIFS(#REF!,"=Y",F$2:F$2,"=CRH",C$2:C$2,F8)</f>
        <v>#REF!</v>
      </c>
      <c r="P8" s="19"/>
      <c r="Q8" s="8"/>
    </row>
    <row r="9" spans="1:17" ht="12.75" hidden="1" x14ac:dyDescent="0.2">
      <c r="F9" s="12" t="s">
        <v>35</v>
      </c>
      <c r="G9" s="18"/>
      <c r="H9" s="12" t="s">
        <v>35</v>
      </c>
      <c r="I9" s="13" t="e">
        <f>COUNTIFS(#REF!,"=Y",F$2:F$2,"=CRH",C$2:C$2,F9)</f>
        <v>#REF!</v>
      </c>
      <c r="P9" s="19"/>
      <c r="Q9" s="8"/>
    </row>
    <row r="10" spans="1:17" ht="12.75" hidden="1" x14ac:dyDescent="0.2">
      <c r="F10" s="12" t="s">
        <v>6</v>
      </c>
      <c r="G10" s="18"/>
      <c r="H10" s="12" t="s">
        <v>6</v>
      </c>
      <c r="I10" s="13" t="e">
        <f>COUNTIFS(#REF!,"=Y",F$2:F$2,"=CRH",C$2:C$2,F10)</f>
        <v>#REF!</v>
      </c>
      <c r="P10" s="19"/>
      <c r="Q10" s="8"/>
    </row>
    <row r="11" spans="1:17" ht="12.75" hidden="1" x14ac:dyDescent="0.2">
      <c r="F11" s="12" t="s">
        <v>65</v>
      </c>
      <c r="G11" s="18"/>
      <c r="H11" s="12" t="s">
        <v>65</v>
      </c>
      <c r="I11" s="13" t="e">
        <f>COUNTIFS(#REF!,"=Y",F$2:F$2,"=CRH",C$2:C$2,F11)</f>
        <v>#REF!</v>
      </c>
      <c r="P11" s="19"/>
      <c r="Q11" s="8"/>
    </row>
    <row r="12" spans="1:17" ht="12.75" hidden="1" x14ac:dyDescent="0.2">
      <c r="F12" s="12" t="s">
        <v>36</v>
      </c>
      <c r="G12" s="18"/>
      <c r="H12" s="12" t="s">
        <v>36</v>
      </c>
      <c r="I12" s="13" t="e">
        <f>COUNTIFS(#REF!,"=Y",F$2:F$2,"=CRH",C$2:C$2,F12)</f>
        <v>#REF!</v>
      </c>
      <c r="P12" s="19"/>
      <c r="Q12" s="8"/>
    </row>
    <row r="13" spans="1:17" ht="12.75" hidden="1" x14ac:dyDescent="0.2">
      <c r="F13" s="12" t="s">
        <v>4</v>
      </c>
      <c r="G13" s="18"/>
      <c r="H13" s="12" t="s">
        <v>4</v>
      </c>
      <c r="I13" s="13" t="e">
        <f>COUNTIFS(#REF!,"=Y",F$2:F$2,"=CRH",C$2:C$2,F13)</f>
        <v>#REF!</v>
      </c>
      <c r="P13" s="19"/>
      <c r="Q13" s="8"/>
    </row>
    <row r="14" spans="1:17" ht="12.75" hidden="1" x14ac:dyDescent="0.2">
      <c r="F14" s="12" t="s">
        <v>24</v>
      </c>
      <c r="G14" s="18"/>
      <c r="H14" s="12" t="s">
        <v>24</v>
      </c>
      <c r="I14" s="13" t="e">
        <f>COUNTIFS(#REF!,"=Y",F$2:F$2,"=CRH",C$2:C$2,F14)</f>
        <v>#REF!</v>
      </c>
      <c r="P14" s="19"/>
      <c r="Q14" s="8"/>
    </row>
    <row r="15" spans="1:17" ht="12.75" hidden="1" x14ac:dyDescent="0.2">
      <c r="F15" s="12" t="s">
        <v>37</v>
      </c>
      <c r="G15" s="18"/>
      <c r="H15" s="12" t="s">
        <v>37</v>
      </c>
      <c r="I15" s="13" t="e">
        <f>COUNTIFS(#REF!,"=Y",F$2:F$2,"=CRH",C$2:C$2,F15)</f>
        <v>#REF!</v>
      </c>
      <c r="P15" s="19"/>
      <c r="Q15" s="8"/>
    </row>
    <row r="16" spans="1:17" ht="12.75" hidden="1" x14ac:dyDescent="0.2">
      <c r="F16" s="12" t="s">
        <v>38</v>
      </c>
      <c r="G16" s="18"/>
      <c r="H16" s="12" t="s">
        <v>38</v>
      </c>
      <c r="I16" s="13" t="e">
        <f>COUNTIFS(#REF!,"=Y",F$2:F$2,"=CRH",C$2:C$2,F16)</f>
        <v>#REF!</v>
      </c>
      <c r="P16" s="19"/>
      <c r="Q16" s="8"/>
    </row>
    <row r="17" spans="6:17" ht="12.75" hidden="1" x14ac:dyDescent="0.2">
      <c r="F17" s="12" t="s">
        <v>27</v>
      </c>
      <c r="G17" s="18"/>
      <c r="H17" s="12" t="s">
        <v>27</v>
      </c>
      <c r="I17" s="13" t="e">
        <f>COUNTIFS(#REF!,"=Y",F$2:F$2,"=CRH",C$2:C$2,F17)</f>
        <v>#REF!</v>
      </c>
      <c r="P17" s="19"/>
      <c r="Q17" s="8"/>
    </row>
    <row r="18" spans="6:17" ht="12.75" hidden="1" x14ac:dyDescent="0.2">
      <c r="F18" s="12" t="s">
        <v>39</v>
      </c>
      <c r="G18" s="18"/>
      <c r="H18" s="12" t="s">
        <v>39</v>
      </c>
      <c r="I18" s="13" t="e">
        <f>COUNTIFS(#REF!,"=Y",F$2:F$2,"=CRH",C$2:C$2,F18)</f>
        <v>#REF!</v>
      </c>
      <c r="P18" s="19"/>
      <c r="Q18" s="8"/>
    </row>
    <row r="19" spans="6:17" ht="12.75" hidden="1" x14ac:dyDescent="0.2">
      <c r="F19" s="12" t="s">
        <v>40</v>
      </c>
      <c r="G19" s="18"/>
      <c r="H19" s="12" t="s">
        <v>40</v>
      </c>
      <c r="I19" s="13" t="e">
        <f>COUNTIFS(#REF!,"=Y",F$2:F$2,"=CRH",C$2:C$2,F19)</f>
        <v>#REF!</v>
      </c>
      <c r="P19" s="19"/>
      <c r="Q19" s="8"/>
    </row>
    <row r="20" spans="6:17" ht="12.75" hidden="1" x14ac:dyDescent="0.2">
      <c r="F20" s="12" t="s">
        <v>66</v>
      </c>
      <c r="G20" s="18"/>
      <c r="H20" s="12" t="s">
        <v>66</v>
      </c>
      <c r="I20" s="13" t="e">
        <f>COUNTIFS(#REF!,"=Y",F$2:F$2,"=CRH",C$2:C$2,F20)</f>
        <v>#REF!</v>
      </c>
      <c r="P20" s="19"/>
      <c r="Q20" s="8"/>
    </row>
    <row r="21" spans="6:17" ht="12.75" hidden="1" x14ac:dyDescent="0.2">
      <c r="F21" s="12" t="s">
        <v>23</v>
      </c>
      <c r="G21" s="18"/>
      <c r="H21" s="12" t="s">
        <v>23</v>
      </c>
      <c r="I21" s="13" t="e">
        <f>COUNTIFS(#REF!,"=Y",F$2:F$2,"=CRH",C$2:C$2,F21)</f>
        <v>#REF!</v>
      </c>
      <c r="P21" s="19"/>
      <c r="Q21" s="8"/>
    </row>
    <row r="22" spans="6:17" ht="12.75" hidden="1" x14ac:dyDescent="0.2">
      <c r="F22" s="12" t="s">
        <v>29</v>
      </c>
      <c r="G22" s="18"/>
      <c r="H22" s="12" t="s">
        <v>29</v>
      </c>
      <c r="I22" s="13" t="e">
        <f>COUNTIFS(#REF!,"=Y",F$2:F$2,"=CRH",C$2:C$2,F22)</f>
        <v>#REF!</v>
      </c>
      <c r="P22" s="19"/>
      <c r="Q22" s="8"/>
    </row>
    <row r="23" spans="6:17" ht="12.75" hidden="1" x14ac:dyDescent="0.2">
      <c r="F23" s="12" t="s">
        <v>34</v>
      </c>
      <c r="G23" s="18"/>
      <c r="H23" s="12" t="s">
        <v>34</v>
      </c>
      <c r="I23" s="13" t="e">
        <f>COUNTIFS(#REF!,"=Y",F$2:F$2,"=CRH",C$2:C$2,F23)</f>
        <v>#REF!</v>
      </c>
      <c r="P23" s="19"/>
      <c r="Q23" s="8"/>
    </row>
    <row r="24" spans="6:17" ht="12.75" hidden="1" x14ac:dyDescent="0.2">
      <c r="F24" s="12" t="s">
        <v>41</v>
      </c>
      <c r="G24" s="18"/>
      <c r="H24" s="12" t="s">
        <v>41</v>
      </c>
      <c r="I24" s="13" t="e">
        <f>COUNTIFS(#REF!,"=Y",F$2:F$2,"=CRH",C$2:C$2,F24)</f>
        <v>#REF!</v>
      </c>
      <c r="P24" s="19"/>
      <c r="Q24" s="8"/>
    </row>
    <row r="25" spans="6:17" ht="12.75" hidden="1" x14ac:dyDescent="0.2">
      <c r="F25" s="12" t="s">
        <v>42</v>
      </c>
      <c r="G25" s="18"/>
      <c r="H25" s="12" t="s">
        <v>42</v>
      </c>
      <c r="I25" s="13" t="e">
        <f>COUNTIFS(#REF!,"=Y",F$2:F$2,"=CRH",C$2:C$2,F25)</f>
        <v>#REF!</v>
      </c>
      <c r="P25" s="19"/>
      <c r="Q25" s="8"/>
    </row>
    <row r="26" spans="6:17" ht="12.75" hidden="1" x14ac:dyDescent="0.2">
      <c r="F26" s="12" t="s">
        <v>43</v>
      </c>
      <c r="G26" s="18"/>
      <c r="H26" s="12" t="s">
        <v>43</v>
      </c>
      <c r="I26" s="13" t="e">
        <f>COUNTIFS(#REF!,"=Y",F$2:F$2,"=CRH",C$2:C$2,F26)</f>
        <v>#REF!</v>
      </c>
      <c r="P26" s="19"/>
      <c r="Q26" s="8"/>
    </row>
    <row r="27" spans="6:17" ht="12.75" hidden="1" x14ac:dyDescent="0.2">
      <c r="F27" s="12" t="s">
        <v>25</v>
      </c>
      <c r="G27" s="18"/>
      <c r="H27" s="12" t="s">
        <v>25</v>
      </c>
      <c r="I27" s="13" t="e">
        <f>COUNTIFS(#REF!,"=Y",F$2:F$2,"=CRH",C$2:C$2,F27)</f>
        <v>#REF!</v>
      </c>
      <c r="P27" s="19"/>
      <c r="Q27" s="8"/>
    </row>
    <row r="28" spans="6:17" ht="12.75" hidden="1" x14ac:dyDescent="0.2">
      <c r="F28" s="12" t="s">
        <v>44</v>
      </c>
      <c r="G28" s="18"/>
      <c r="H28" s="12" t="s">
        <v>44</v>
      </c>
      <c r="I28" s="13" t="e">
        <f>COUNTIFS(#REF!,"=Y",F$2:F$2,"=CRH",C$2:C$2,F28)</f>
        <v>#REF!</v>
      </c>
      <c r="P28" s="19"/>
      <c r="Q28" s="8"/>
    </row>
    <row r="29" spans="6:17" ht="12.75" hidden="1" x14ac:dyDescent="0.2">
      <c r="F29" s="12" t="s">
        <v>45</v>
      </c>
      <c r="G29" s="18"/>
      <c r="H29" s="12" t="s">
        <v>45</v>
      </c>
      <c r="I29" s="13" t="e">
        <f>COUNTIFS(#REF!,"=Y",F$2:F$2,"=CRH",C$2:C$2,F29)</f>
        <v>#REF!</v>
      </c>
      <c r="P29" s="19"/>
      <c r="Q29" s="8"/>
    </row>
    <row r="30" spans="6:17" ht="12.75" hidden="1" x14ac:dyDescent="0.2">
      <c r="F30" s="12" t="s">
        <v>18</v>
      </c>
      <c r="G30" s="18"/>
      <c r="H30" s="12" t="s">
        <v>18</v>
      </c>
      <c r="I30" s="13" t="e">
        <f>COUNTIFS(#REF!,"=Y",F$2:F$2,"=CRH",C$2:C$2,F30)</f>
        <v>#REF!</v>
      </c>
      <c r="P30" s="19"/>
      <c r="Q30" s="8"/>
    </row>
    <row r="31" spans="6:17" ht="12.75" hidden="1" x14ac:dyDescent="0.2">
      <c r="F31" s="12" t="s">
        <v>17</v>
      </c>
      <c r="G31" s="18"/>
      <c r="H31" s="12" t="s">
        <v>17</v>
      </c>
      <c r="I31" s="13" t="e">
        <f>COUNTIFS(#REF!,"=Y",F$2:F$2,"=CRH",C$2:C$2,F31)</f>
        <v>#REF!</v>
      </c>
      <c r="P31" s="19"/>
      <c r="Q31" s="8"/>
    </row>
    <row r="32" spans="6:17" ht="12.75" hidden="1" x14ac:dyDescent="0.2">
      <c r="F32" s="12" t="s">
        <v>46</v>
      </c>
      <c r="G32" s="18"/>
      <c r="H32" s="12" t="s">
        <v>46</v>
      </c>
      <c r="I32" s="13" t="e">
        <f>COUNTIFS(#REF!,"=Y",F$2:F$2,"=CRH",C$2:C$2,F32)</f>
        <v>#REF!</v>
      </c>
      <c r="P32" s="19"/>
      <c r="Q32" s="8"/>
    </row>
    <row r="33" spans="6:17" ht="12.75" hidden="1" x14ac:dyDescent="0.2">
      <c r="F33" s="12" t="s">
        <v>67</v>
      </c>
      <c r="G33" s="18"/>
      <c r="H33" s="12" t="s">
        <v>67</v>
      </c>
      <c r="I33" s="13" t="e">
        <f>COUNTIFS(#REF!,"=Y",F$2:F$2,"=CRH",C$2:C$2,F33)</f>
        <v>#REF!</v>
      </c>
      <c r="P33" s="19"/>
      <c r="Q33" s="8"/>
    </row>
    <row r="34" spans="6:17" ht="12.75" hidden="1" x14ac:dyDescent="0.2">
      <c r="F34" s="12" t="s">
        <v>47</v>
      </c>
      <c r="G34" s="18"/>
      <c r="H34" s="12" t="s">
        <v>47</v>
      </c>
      <c r="I34" s="13" t="e">
        <f>COUNTIFS(#REF!,"=Y",F$2:F$2,"=CRH",C$2:C$2,F34)</f>
        <v>#REF!</v>
      </c>
      <c r="P34" s="19"/>
      <c r="Q34" s="8"/>
    </row>
    <row r="35" spans="6:17" ht="12.75" hidden="1" x14ac:dyDescent="0.2">
      <c r="F35" s="12" t="s">
        <v>33</v>
      </c>
      <c r="G35" s="18"/>
      <c r="H35" s="12" t="s">
        <v>33</v>
      </c>
      <c r="I35" s="13" t="e">
        <f>COUNTIFS(#REF!,"=Y",F$2:F$2,"=CRH",C$2:C$2,F35)</f>
        <v>#REF!</v>
      </c>
      <c r="P35" s="19"/>
      <c r="Q35" s="8"/>
    </row>
    <row r="36" spans="6:17" ht="12.75" hidden="1" x14ac:dyDescent="0.2">
      <c r="F36" s="12" t="s">
        <v>48</v>
      </c>
      <c r="G36" s="18"/>
      <c r="H36" s="12" t="s">
        <v>48</v>
      </c>
      <c r="I36" s="13" t="e">
        <f>COUNTIFS(#REF!,"=Y",F$2:F$2,"=CRH",C$2:C$2,F36)</f>
        <v>#REF!</v>
      </c>
      <c r="P36" s="19"/>
      <c r="Q36" s="8"/>
    </row>
    <row r="37" spans="6:17" ht="12.75" hidden="1" x14ac:dyDescent="0.2">
      <c r="F37" s="12" t="s">
        <v>49</v>
      </c>
      <c r="G37" s="18"/>
      <c r="H37" s="12" t="s">
        <v>49</v>
      </c>
      <c r="I37" s="13" t="e">
        <f>COUNTIFS(#REF!,"=Y",F$2:F$2,"=CRH",C$2:C$2,F37)</f>
        <v>#REF!</v>
      </c>
      <c r="P37" s="19"/>
      <c r="Q37" s="8"/>
    </row>
    <row r="38" spans="6:17" ht="12.75" hidden="1" x14ac:dyDescent="0.2">
      <c r="F38" s="12" t="s">
        <v>50</v>
      </c>
      <c r="G38" s="18"/>
      <c r="H38" s="12" t="s">
        <v>50</v>
      </c>
      <c r="I38" s="13" t="e">
        <f>COUNTIFS(#REF!,"=Y",F$2:F$2,"=CRH",C$2:C$2,F38)</f>
        <v>#REF!</v>
      </c>
      <c r="P38" s="19"/>
      <c r="Q38" s="8"/>
    </row>
    <row r="39" spans="6:17" ht="12.75" hidden="1" x14ac:dyDescent="0.2">
      <c r="F39" s="12" t="s">
        <v>28</v>
      </c>
      <c r="G39" s="18"/>
      <c r="H39" s="12" t="s">
        <v>28</v>
      </c>
      <c r="I39" s="13" t="e">
        <f>COUNTIFS(#REF!,"=Y",F$2:F$2,"=CRH",C$2:C$2,F39)</f>
        <v>#REF!</v>
      </c>
      <c r="P39" s="19"/>
      <c r="Q39" s="8"/>
    </row>
    <row r="40" spans="6:17" ht="12.75" hidden="1" x14ac:dyDescent="0.2">
      <c r="F40" s="12" t="s">
        <v>2</v>
      </c>
      <c r="G40" s="18"/>
      <c r="H40" s="12" t="s">
        <v>2</v>
      </c>
      <c r="I40" s="13" t="e">
        <f>COUNTIFS(#REF!,"=Y",F$2:F$2,"=CRH",C$2:C$2,F40)</f>
        <v>#REF!</v>
      </c>
      <c r="P40" s="19"/>
      <c r="Q40" s="8"/>
    </row>
    <row r="41" spans="6:17" ht="12.75" hidden="1" x14ac:dyDescent="0.2">
      <c r="F41" s="12" t="s">
        <v>13</v>
      </c>
      <c r="G41" s="18"/>
      <c r="H41" s="12" t="s">
        <v>13</v>
      </c>
      <c r="I41" s="13" t="e">
        <f>COUNTIFS(#REF!,"=Y",F$2:F$2,"=CRH",C$2:C$2,F41)</f>
        <v>#REF!</v>
      </c>
      <c r="P41" s="19"/>
      <c r="Q41" s="8"/>
    </row>
    <row r="42" spans="6:17" ht="12.75" hidden="1" x14ac:dyDescent="0.2">
      <c r="F42" s="12" t="s">
        <v>31</v>
      </c>
      <c r="G42" s="18"/>
      <c r="H42" s="12" t="s">
        <v>31</v>
      </c>
      <c r="I42" s="13" t="e">
        <f>COUNTIFS(#REF!,"=Y",F$2:F$2,"=CRH",C$2:C$2,F42)</f>
        <v>#REF!</v>
      </c>
      <c r="P42" s="19"/>
      <c r="Q42" s="8"/>
    </row>
    <row r="43" spans="6:17" ht="12.75" hidden="1" x14ac:dyDescent="0.2">
      <c r="F43" s="12" t="s">
        <v>51</v>
      </c>
      <c r="G43" s="18"/>
      <c r="H43" s="12" t="s">
        <v>51</v>
      </c>
      <c r="I43" s="13" t="e">
        <f>COUNTIFS(#REF!,"=Y",F$2:F$2,"=CRH",C$2:C$2,F43)</f>
        <v>#REF!</v>
      </c>
      <c r="P43" s="19"/>
      <c r="Q43" s="8"/>
    </row>
    <row r="44" spans="6:17" ht="12.75" hidden="1" x14ac:dyDescent="0.2">
      <c r="F44" s="12" t="s">
        <v>52</v>
      </c>
      <c r="G44" s="18"/>
      <c r="H44" s="12" t="s">
        <v>52</v>
      </c>
      <c r="I44" s="13" t="e">
        <f>COUNTIFS(#REF!,"=Y",F$2:F$2,"=CRH",C$2:C$2,F44)</f>
        <v>#REF!</v>
      </c>
      <c r="P44" s="19"/>
      <c r="Q44" s="8"/>
    </row>
    <row r="45" spans="6:17" ht="12.75" hidden="1" x14ac:dyDescent="0.2">
      <c r="F45" s="12" t="s">
        <v>53</v>
      </c>
      <c r="G45" s="18"/>
      <c r="H45" s="12" t="s">
        <v>53</v>
      </c>
      <c r="I45" s="13" t="e">
        <f>COUNTIFS(#REF!,"=Y",F$2:F$2,"=CRH",C$2:C$2,F45)</f>
        <v>#REF!</v>
      </c>
      <c r="P45" s="19"/>
      <c r="Q45" s="8"/>
    </row>
    <row r="46" spans="6:17" ht="12.75" hidden="1" x14ac:dyDescent="0.2">
      <c r="F46" s="12" t="s">
        <v>54</v>
      </c>
      <c r="G46" s="18"/>
      <c r="H46" s="12" t="s">
        <v>54</v>
      </c>
      <c r="I46" s="13" t="e">
        <f>COUNTIFS(#REF!,"=Y",F$2:F$2,"=CRH",C$2:C$2,F46)</f>
        <v>#REF!</v>
      </c>
      <c r="P46" s="19"/>
      <c r="Q46" s="8"/>
    </row>
    <row r="47" spans="6:17" ht="12.75" hidden="1" x14ac:dyDescent="0.2">
      <c r="F47" s="12" t="s">
        <v>32</v>
      </c>
      <c r="G47" s="18"/>
      <c r="H47" s="12" t="s">
        <v>32</v>
      </c>
      <c r="I47" s="13" t="e">
        <f>COUNTIFS(#REF!,"=Y",F$2:F$2,"=CRH",C$2:C$2,F47)</f>
        <v>#REF!</v>
      </c>
      <c r="P47" s="19"/>
      <c r="Q47" s="8"/>
    </row>
    <row r="48" spans="6:17" ht="12.75" hidden="1" x14ac:dyDescent="0.2">
      <c r="F48" s="12" t="s">
        <v>68</v>
      </c>
      <c r="G48" s="18"/>
      <c r="H48" s="12" t="s">
        <v>68</v>
      </c>
      <c r="I48" s="13" t="e">
        <f>COUNTIFS(#REF!,"=Y",F$2:F$2,"=CRH",C$2:C$2,F48)</f>
        <v>#REF!</v>
      </c>
      <c r="P48" s="19"/>
      <c r="Q48" s="8"/>
    </row>
    <row r="49" spans="6:17" ht="12.75" hidden="1" x14ac:dyDescent="0.2">
      <c r="F49" s="12" t="s">
        <v>30</v>
      </c>
      <c r="G49" s="18"/>
      <c r="H49" s="12" t="s">
        <v>30</v>
      </c>
      <c r="I49" s="13" t="e">
        <f>COUNTIFS(#REF!,"=Y",F$2:F$2,"=CRH",C$2:C$2,F49)</f>
        <v>#REF!</v>
      </c>
      <c r="P49" s="19"/>
      <c r="Q49" s="8"/>
    </row>
    <row r="50" spans="6:17" ht="12.75" hidden="1" x14ac:dyDescent="0.2">
      <c r="F50" s="12" t="s">
        <v>55</v>
      </c>
      <c r="G50" s="18"/>
      <c r="H50" s="12" t="s">
        <v>55</v>
      </c>
      <c r="I50" s="13" t="e">
        <f>COUNTIFS(#REF!,"=Y",F$2:F$2,"=CRH",C$2:C$2,F50)</f>
        <v>#REF!</v>
      </c>
      <c r="P50" s="19"/>
      <c r="Q50" s="8"/>
    </row>
    <row r="51" spans="6:17" ht="12.75" hidden="1" x14ac:dyDescent="0.2">
      <c r="F51" s="12" t="s">
        <v>15</v>
      </c>
      <c r="G51" s="18"/>
      <c r="H51" s="12" t="s">
        <v>15</v>
      </c>
      <c r="I51" s="13" t="e">
        <f>COUNTIFS(#REF!,"=Y",F$2:F$2,"=CRH",C$2:C$2,F51)</f>
        <v>#REF!</v>
      </c>
      <c r="P51" s="19"/>
      <c r="Q51" s="8"/>
    </row>
    <row r="52" spans="6:17" ht="12.75" hidden="1" x14ac:dyDescent="0.2">
      <c r="F52" s="12" t="s">
        <v>56</v>
      </c>
      <c r="G52" s="18"/>
      <c r="H52" s="12" t="s">
        <v>56</v>
      </c>
      <c r="I52" s="13" t="e">
        <f>COUNTIFS(#REF!,"=Y",F$2:F$2,"=CRH",C$2:C$2,F52)</f>
        <v>#REF!</v>
      </c>
      <c r="P52" s="19"/>
      <c r="Q52" s="8"/>
    </row>
    <row r="53" spans="6:17" ht="12.75" hidden="1" x14ac:dyDescent="0.2">
      <c r="F53" s="12" t="s">
        <v>69</v>
      </c>
      <c r="G53" s="18"/>
      <c r="H53" s="12" t="s">
        <v>69</v>
      </c>
      <c r="I53" s="13" t="e">
        <f>COUNTIFS(#REF!,"=Y",F$2:F$2,"=CRH",C$2:C$2,F53)</f>
        <v>#REF!</v>
      </c>
      <c r="P53" s="19"/>
      <c r="Q53" s="8"/>
    </row>
    <row r="54" spans="6:17" ht="12.75" hidden="1" x14ac:dyDescent="0.2">
      <c r="F54" s="12" t="s">
        <v>16</v>
      </c>
      <c r="G54" s="18"/>
      <c r="H54" s="12" t="s">
        <v>16</v>
      </c>
      <c r="I54" s="13" t="e">
        <f>COUNTIFS(#REF!,"=Y",F$2:F$2,"=CRH",C$2:C$2,F54)</f>
        <v>#REF!</v>
      </c>
      <c r="P54" s="19"/>
      <c r="Q54" s="8"/>
    </row>
    <row r="55" spans="6:17" ht="12.75" hidden="1" x14ac:dyDescent="0.2">
      <c r="F55" s="12" t="s">
        <v>70</v>
      </c>
      <c r="G55" s="18"/>
      <c r="H55" s="12" t="s">
        <v>70</v>
      </c>
      <c r="I55" s="13" t="e">
        <f>COUNTIFS(#REF!,"=Y",F$2:F$2,"=CRH",C$2:C$2,F55)</f>
        <v>#REF!</v>
      </c>
      <c r="P55" s="19"/>
      <c r="Q55" s="8"/>
    </row>
    <row r="56" spans="6:17" ht="12.75" hidden="1" x14ac:dyDescent="0.2">
      <c r="F56" s="12" t="s">
        <v>8</v>
      </c>
      <c r="G56" s="18"/>
      <c r="H56" s="12" t="s">
        <v>8</v>
      </c>
      <c r="I56" s="13" t="e">
        <f>COUNTIFS(#REF!,"=Y",F$2:F$2,"=CRH",C$2:C$2,F56)</f>
        <v>#REF!</v>
      </c>
      <c r="P56" s="19"/>
      <c r="Q56" s="8"/>
    </row>
    <row r="57" spans="6:17" ht="12.75" hidden="1" x14ac:dyDescent="0.2">
      <c r="F57" s="12" t="s">
        <v>71</v>
      </c>
      <c r="G57" s="18"/>
      <c r="H57" s="12" t="s">
        <v>71</v>
      </c>
      <c r="I57" s="13" t="e">
        <f>COUNTIFS(#REF!,"=Y",F$2:F$2,"=CRH",C$2:C$2,F57)</f>
        <v>#REF!</v>
      </c>
      <c r="P57" s="19"/>
      <c r="Q57" s="8"/>
    </row>
    <row r="58" spans="6:17" ht="12.75" hidden="1" x14ac:dyDescent="0.2">
      <c r="F58" s="12" t="s">
        <v>14</v>
      </c>
      <c r="G58" s="18"/>
      <c r="H58" s="12" t="s">
        <v>14</v>
      </c>
      <c r="I58" s="13" t="e">
        <f>COUNTIFS(#REF!,"=Y",F$2:F$2,"=CRH",C$2:C$2,F58)</f>
        <v>#REF!</v>
      </c>
      <c r="P58" s="19"/>
      <c r="Q58" s="8"/>
    </row>
    <row r="59" spans="6:17" ht="12.75" hidden="1" x14ac:dyDescent="0.2">
      <c r="F59" s="12" t="s">
        <v>26</v>
      </c>
      <c r="G59" s="18"/>
      <c r="H59" s="12" t="s">
        <v>26</v>
      </c>
      <c r="I59" s="13" t="e">
        <f>COUNTIFS(#REF!,"=Y",F$2:F$2,"=CRH",C$2:C$2,F59)</f>
        <v>#REF!</v>
      </c>
      <c r="P59" s="19"/>
      <c r="Q59" s="8"/>
    </row>
    <row r="60" spans="6:17" ht="12.75" hidden="1" x14ac:dyDescent="0.2">
      <c r="F60" s="12" t="s">
        <v>57</v>
      </c>
      <c r="G60" s="18"/>
      <c r="H60" s="12" t="s">
        <v>57</v>
      </c>
      <c r="I60" s="13" t="e">
        <f>COUNTIFS(#REF!,"=Y",F$2:F$2,"=CRH",C$2:C$2,F60)</f>
        <v>#REF!</v>
      </c>
      <c r="P60" s="19"/>
      <c r="Q60" s="8"/>
    </row>
    <row r="61" spans="6:17" ht="12.75" hidden="1" x14ac:dyDescent="0.2">
      <c r="F61" s="12" t="s">
        <v>5</v>
      </c>
      <c r="G61" s="18"/>
      <c r="H61" s="12" t="s">
        <v>5</v>
      </c>
      <c r="I61" s="13" t="e">
        <f>COUNTIFS(#REF!,"=Y",F$2:F$2,"=CRH",C$2:C$2,F61)</f>
        <v>#REF!</v>
      </c>
      <c r="P61" s="19"/>
      <c r="Q61" s="8"/>
    </row>
    <row r="62" spans="6:17" ht="12.75" hidden="1" x14ac:dyDescent="0.2">
      <c r="F62" s="12" t="s">
        <v>12</v>
      </c>
      <c r="G62" s="18"/>
      <c r="H62" s="12" t="s">
        <v>12</v>
      </c>
      <c r="I62" s="13" t="e">
        <f>COUNTIFS(#REF!,"=Y",F$2:F$2,"=CRH",C$2:C$2,F62)</f>
        <v>#REF!</v>
      </c>
      <c r="P62" s="19"/>
      <c r="Q62" s="8"/>
    </row>
    <row r="63" spans="6:17" ht="12.75" hidden="1" x14ac:dyDescent="0.2">
      <c r="F63" s="12" t="s">
        <v>58</v>
      </c>
      <c r="G63" s="18"/>
      <c r="H63" s="12" t="s">
        <v>92</v>
      </c>
      <c r="I63" s="13" t="e">
        <f>COUNTIFS(#REF!,"=Y",F$2:F$2,"=CRH",C$2:C$2,F63)</f>
        <v>#REF!</v>
      </c>
      <c r="P63" s="19"/>
      <c r="Q63" s="8"/>
    </row>
    <row r="64" spans="6:17" ht="12.75" hidden="1" x14ac:dyDescent="0.2">
      <c r="F64" s="12" t="s">
        <v>3</v>
      </c>
      <c r="G64" s="18"/>
      <c r="H64" s="12" t="s">
        <v>93</v>
      </c>
      <c r="I64" s="13" t="e">
        <f>COUNTIFS(#REF!,"=Y",F$2:F$2,"=CRH",C$2:C$2,F64)</f>
        <v>#REF!</v>
      </c>
      <c r="P64" s="19"/>
      <c r="Q64" s="8"/>
    </row>
    <row r="65" spans="6:17" ht="12.75" hidden="1" x14ac:dyDescent="0.2">
      <c r="F65" s="12" t="s">
        <v>59</v>
      </c>
      <c r="G65" s="18"/>
      <c r="H65" s="12" t="s">
        <v>59</v>
      </c>
      <c r="I65" s="13" t="e">
        <f>COUNTIFS(#REF!,"=Y",F$2:F$2,"=CRH",C$2:C$2,F65)</f>
        <v>#REF!</v>
      </c>
      <c r="P65" s="19"/>
      <c r="Q65" s="8"/>
    </row>
    <row r="66" spans="6:17" ht="12.75" hidden="1" x14ac:dyDescent="0.2">
      <c r="F66" s="12" t="s">
        <v>21</v>
      </c>
      <c r="G66" s="18"/>
      <c r="H66" s="12" t="s">
        <v>21</v>
      </c>
      <c r="I66" s="13" t="e">
        <f>COUNTIFS(#REF!,"=Y",F$2:F$2,"=CRH",C$2:C$2,F66)</f>
        <v>#REF!</v>
      </c>
      <c r="P66" s="19"/>
      <c r="Q66" s="8"/>
    </row>
    <row r="67" spans="6:17" ht="12.75" hidden="1" x14ac:dyDescent="0.2">
      <c r="F67" s="12" t="s">
        <v>60</v>
      </c>
      <c r="G67" s="18"/>
      <c r="H67" s="12" t="s">
        <v>60</v>
      </c>
      <c r="I67" s="13" t="e">
        <f>COUNTIFS(#REF!,"=Y",F$2:F$2,"=CRH",C$2:C$2,F67)</f>
        <v>#REF!</v>
      </c>
      <c r="P67" s="19"/>
      <c r="Q67" s="8"/>
    </row>
    <row r="68" spans="6:17" ht="12.75" hidden="1" x14ac:dyDescent="0.2">
      <c r="F68" s="12" t="s">
        <v>22</v>
      </c>
      <c r="G68" s="18"/>
      <c r="H68" s="12" t="s">
        <v>22</v>
      </c>
      <c r="I68" s="13" t="e">
        <f>COUNTIFS(#REF!,"=Y",F$2:F$2,"=CRH",C$2:C$2,F68)</f>
        <v>#REF!</v>
      </c>
      <c r="P68" s="19"/>
      <c r="Q68" s="8"/>
    </row>
    <row r="69" spans="6:17" ht="12.75" hidden="1" x14ac:dyDescent="0.2">
      <c r="F69" s="12" t="s">
        <v>7</v>
      </c>
      <c r="G69" s="18"/>
      <c r="H69" s="12" t="s">
        <v>7</v>
      </c>
      <c r="I69" s="13" t="e">
        <f>COUNTIFS(#REF!,"=Y",F$2:F$2,"=CRH",C$2:C$2,F69)</f>
        <v>#REF!</v>
      </c>
      <c r="P69" s="19"/>
      <c r="Q69" s="8"/>
    </row>
    <row r="70" spans="6:17" ht="12.75" hidden="1" x14ac:dyDescent="0.2">
      <c r="F70" s="12" t="s">
        <v>61</v>
      </c>
      <c r="G70" s="18"/>
      <c r="H70" s="12" t="s">
        <v>61</v>
      </c>
      <c r="I70" s="13" t="e">
        <f>COUNTIFS(#REF!,"=Y",F$2:F$2,"=CRH",C$2:C$2,F70)</f>
        <v>#REF!</v>
      </c>
      <c r="P70" s="19"/>
      <c r="Q70" s="8"/>
    </row>
    <row r="71" spans="6:17" ht="12.75" hidden="1" x14ac:dyDescent="0.2">
      <c r="F71" s="12" t="s">
        <v>62</v>
      </c>
      <c r="G71" s="18"/>
      <c r="H71" s="12" t="s">
        <v>62</v>
      </c>
      <c r="I71" s="13" t="e">
        <f>COUNTIFS(#REF!,"=Y",F$2:F$2,"=CRH",C$2:C$2,F71)</f>
        <v>#REF!</v>
      </c>
      <c r="P71" s="19"/>
      <c r="Q71" s="8"/>
    </row>
    <row r="72" spans="6:17" ht="12.75" hidden="1" x14ac:dyDescent="0.2">
      <c r="F72" s="12" t="s">
        <v>63</v>
      </c>
      <c r="G72" s="18"/>
      <c r="H72" s="12" t="s">
        <v>63</v>
      </c>
      <c r="I72" s="13" t="e">
        <f>COUNTIFS(#REF!,"=Y",F$2:F$2,"=CRH",C$2:C$2,F72)</f>
        <v>#REF!</v>
      </c>
      <c r="P72" s="19"/>
      <c r="Q72" s="8"/>
    </row>
    <row r="73" spans="6:17" x14ac:dyDescent="0.2">
      <c r="P73" s="19"/>
      <c r="Q73" s="8"/>
    </row>
    <row r="74" spans="6:17" x14ac:dyDescent="0.2">
      <c r="J74" s="23"/>
    </row>
  </sheetData>
  <sortState xmlns:xlrd2="http://schemas.microsoft.com/office/spreadsheetml/2017/richdata2" ref="A2:Q2">
    <sortCondition descending="1" ref="K2"/>
  </sortState>
  <mergeCells count="2">
    <mergeCell ref="F4:G4"/>
    <mergeCell ref="H4:I4"/>
  </mergeCells>
  <phoneticPr fontId="0" type="noConversion"/>
  <pageMargins left="0.7" right="0.7" top="0.75" bottom="0.75" header="0.3" footer="0.3"/>
  <pageSetup scale="70" fitToHeight="0" orientation="landscape" r:id="rId1"/>
  <headerFooter alignWithMargins="0">
    <oddHeader>&amp;C&amp;"Arial,Bold"&amp;14RFA 2023-105
All Applications&amp;RExhibit A,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8"/>
  <sheetViews>
    <sheetView zoomScale="140" zoomScaleNormal="140" workbookViewId="0">
      <pane xSplit="1" ySplit="1" topLeftCell="B29" activePane="bottomRight" state="frozen"/>
      <selection sqref="A1:E65536"/>
      <selection pane="topRight" sqref="A1:E65536"/>
      <selection pane="bottomLeft" sqref="A1:E65536"/>
      <selection pane="bottomRight" activeCell="B52" sqref="B52"/>
    </sheetView>
  </sheetViews>
  <sheetFormatPr defaultColWidth="9.42578125" defaultRowHeight="12" x14ac:dyDescent="0.2"/>
  <cols>
    <col min="1" max="1" width="15.5703125" style="2" customWidth="1"/>
    <col min="2" max="3" width="12.7109375" style="2" customWidth="1"/>
    <col min="4" max="6" width="11.5703125" style="2" customWidth="1"/>
    <col min="7" max="16384" width="9.42578125" style="2"/>
  </cols>
  <sheetData>
    <row r="1" spans="1:12" s="1" customFormat="1" ht="36" x14ac:dyDescent="0.2">
      <c r="A1" s="3" t="s">
        <v>64</v>
      </c>
      <c r="B1" s="32" t="s">
        <v>80</v>
      </c>
      <c r="C1" s="33"/>
      <c r="D1" s="4" t="s">
        <v>80</v>
      </c>
      <c r="E1" s="4" t="s">
        <v>80</v>
      </c>
      <c r="F1" s="4" t="s">
        <v>79</v>
      </c>
      <c r="H1" s="3" t="s">
        <v>64</v>
      </c>
      <c r="I1" s="4" t="s">
        <v>80</v>
      </c>
      <c r="J1" s="4" t="s">
        <v>80</v>
      </c>
      <c r="K1" s="4" t="s">
        <v>80</v>
      </c>
      <c r="L1" s="4" t="s">
        <v>86</v>
      </c>
    </row>
    <row r="2" spans="1:12" x14ac:dyDescent="0.2">
      <c r="A2" s="6" t="s">
        <v>11</v>
      </c>
      <c r="B2" s="7"/>
      <c r="C2" s="16"/>
      <c r="D2" s="7"/>
      <c r="E2" s="7"/>
      <c r="F2" s="7"/>
      <c r="H2" s="6" t="s">
        <v>11</v>
      </c>
      <c r="I2" s="7"/>
      <c r="J2" s="7"/>
      <c r="K2" s="7"/>
      <c r="L2" s="7"/>
    </row>
    <row r="3" spans="1:12" x14ac:dyDescent="0.2">
      <c r="A3" s="6" t="s">
        <v>20</v>
      </c>
      <c r="B3" s="7"/>
      <c r="C3" s="16"/>
      <c r="D3" s="7"/>
      <c r="E3" s="7"/>
      <c r="F3" s="7"/>
      <c r="H3" s="6" t="s">
        <v>20</v>
      </c>
      <c r="I3" s="7"/>
      <c r="J3" s="7"/>
      <c r="K3" s="7"/>
      <c r="L3" s="7"/>
    </row>
    <row r="4" spans="1:12" x14ac:dyDescent="0.2">
      <c r="A4" s="6" t="s">
        <v>19</v>
      </c>
      <c r="B4" s="7"/>
      <c r="C4" s="16"/>
      <c r="D4" s="7"/>
      <c r="E4" s="7"/>
      <c r="F4" s="7"/>
      <c r="H4" s="6" t="s">
        <v>19</v>
      </c>
      <c r="I4" s="7"/>
      <c r="J4" s="7"/>
      <c r="K4" s="7"/>
      <c r="L4" s="7"/>
    </row>
    <row r="5" spans="1:12" x14ac:dyDescent="0.2">
      <c r="A5" s="6" t="s">
        <v>35</v>
      </c>
      <c r="B5" s="7"/>
      <c r="C5" s="16"/>
      <c r="D5" s="7"/>
      <c r="E5" s="7"/>
      <c r="F5" s="7"/>
      <c r="H5" s="6" t="s">
        <v>35</v>
      </c>
      <c r="I5" s="7"/>
      <c r="J5" s="7"/>
      <c r="K5" s="7"/>
      <c r="L5" s="7"/>
    </row>
    <row r="6" spans="1:12" x14ac:dyDescent="0.2">
      <c r="A6" s="6" t="s">
        <v>6</v>
      </c>
      <c r="B6" s="7"/>
      <c r="C6" s="16"/>
      <c r="D6" s="7"/>
      <c r="E6" s="7"/>
      <c r="F6" s="7"/>
      <c r="H6" s="6" t="s">
        <v>6</v>
      </c>
      <c r="I6" s="7"/>
      <c r="J6" s="7"/>
      <c r="K6" s="7"/>
      <c r="L6" s="7"/>
    </row>
    <row r="7" spans="1:12" x14ac:dyDescent="0.2">
      <c r="A7" s="6" t="s">
        <v>65</v>
      </c>
      <c r="B7" s="7" t="s">
        <v>87</v>
      </c>
      <c r="C7" s="7"/>
      <c r="D7" s="7"/>
      <c r="E7" s="7"/>
      <c r="F7" s="7"/>
      <c r="H7" s="6" t="s">
        <v>65</v>
      </c>
      <c r="I7" s="7"/>
      <c r="J7" s="7"/>
      <c r="K7" s="7"/>
      <c r="L7" s="7"/>
    </row>
    <row r="8" spans="1:12" x14ac:dyDescent="0.2">
      <c r="A8" s="6" t="s">
        <v>36</v>
      </c>
      <c r="B8" s="7"/>
      <c r="C8" s="16"/>
      <c r="D8" s="7"/>
      <c r="E8" s="7"/>
      <c r="F8" s="7"/>
      <c r="H8" s="6" t="s">
        <v>36</v>
      </c>
      <c r="I8" s="7"/>
      <c r="J8" s="7"/>
      <c r="K8" s="7"/>
      <c r="L8" s="7"/>
    </row>
    <row r="9" spans="1:12" x14ac:dyDescent="0.2">
      <c r="A9" s="6" t="s">
        <v>4</v>
      </c>
      <c r="B9" s="7"/>
      <c r="C9" s="16"/>
      <c r="D9" s="7"/>
      <c r="E9" s="7"/>
      <c r="F9" s="7"/>
      <c r="H9" s="6" t="s">
        <v>4</v>
      </c>
      <c r="I9" s="7"/>
      <c r="J9" s="7"/>
      <c r="K9" s="7"/>
      <c r="L9" s="7"/>
    </row>
    <row r="10" spans="1:12" x14ac:dyDescent="0.2">
      <c r="A10" s="6" t="s">
        <v>24</v>
      </c>
      <c r="B10" s="7"/>
      <c r="C10" s="16"/>
      <c r="D10" s="7"/>
      <c r="E10" s="7"/>
      <c r="F10" s="7"/>
      <c r="H10" s="6" t="s">
        <v>24</v>
      </c>
      <c r="I10" s="7"/>
      <c r="J10" s="7"/>
      <c r="K10" s="7"/>
      <c r="L10" s="7"/>
    </row>
    <row r="11" spans="1:12" x14ac:dyDescent="0.2">
      <c r="A11" s="6" t="s">
        <v>37</v>
      </c>
      <c r="B11" s="7"/>
      <c r="C11" s="16"/>
      <c r="D11" s="7"/>
      <c r="E11" s="7"/>
      <c r="F11" s="7"/>
      <c r="H11" s="6" t="s">
        <v>37</v>
      </c>
      <c r="I11" s="7"/>
      <c r="J11" s="7"/>
      <c r="K11" s="7"/>
      <c r="L11" s="7"/>
    </row>
    <row r="12" spans="1:12" x14ac:dyDescent="0.2">
      <c r="A12" s="6" t="s">
        <v>38</v>
      </c>
      <c r="B12" s="7"/>
      <c r="C12" s="16"/>
      <c r="D12" s="7"/>
      <c r="E12" s="7"/>
      <c r="F12" s="7"/>
      <c r="H12" s="6" t="s">
        <v>38</v>
      </c>
      <c r="I12" s="7"/>
      <c r="J12" s="7"/>
      <c r="K12" s="7"/>
      <c r="L12" s="7"/>
    </row>
    <row r="13" spans="1:12" x14ac:dyDescent="0.2">
      <c r="A13" s="6" t="s">
        <v>27</v>
      </c>
      <c r="B13" s="7"/>
      <c r="C13" s="16"/>
      <c r="D13" s="7"/>
      <c r="E13" s="7"/>
      <c r="F13" s="7"/>
      <c r="H13" s="6" t="s">
        <v>27</v>
      </c>
      <c r="I13" s="7"/>
      <c r="J13" s="7"/>
      <c r="K13" s="7"/>
      <c r="L13" s="7"/>
    </row>
    <row r="14" spans="1:12" x14ac:dyDescent="0.2">
      <c r="A14" s="6" t="s">
        <v>39</v>
      </c>
      <c r="B14" s="7"/>
      <c r="C14" s="16"/>
      <c r="D14" s="7"/>
      <c r="E14" s="7"/>
      <c r="F14" s="7"/>
      <c r="H14" s="6" t="s">
        <v>39</v>
      </c>
      <c r="I14" s="7"/>
      <c r="J14" s="7"/>
      <c r="K14" s="7"/>
      <c r="L14" s="7"/>
    </row>
    <row r="15" spans="1:12" x14ac:dyDescent="0.2">
      <c r="A15" s="6" t="s">
        <v>40</v>
      </c>
      <c r="B15" s="7"/>
      <c r="C15" s="16"/>
      <c r="D15" s="7"/>
      <c r="E15" s="7"/>
      <c r="F15" s="7"/>
      <c r="H15" s="6" t="s">
        <v>40</v>
      </c>
      <c r="I15" s="7"/>
      <c r="J15" s="7"/>
      <c r="K15" s="7"/>
      <c r="L15" s="7"/>
    </row>
    <row r="16" spans="1:12" x14ac:dyDescent="0.2">
      <c r="A16" s="6" t="s">
        <v>66</v>
      </c>
      <c r="B16" s="7"/>
      <c r="C16" s="16"/>
      <c r="D16" s="7"/>
      <c r="E16" s="7"/>
      <c r="F16" s="7"/>
      <c r="H16" s="6" t="s">
        <v>66</v>
      </c>
      <c r="I16" s="7"/>
      <c r="J16" s="7"/>
      <c r="K16" s="7"/>
      <c r="L16" s="7"/>
    </row>
    <row r="17" spans="1:12" x14ac:dyDescent="0.2">
      <c r="A17" s="6" t="s">
        <v>23</v>
      </c>
      <c r="B17" s="7"/>
      <c r="C17" s="16"/>
      <c r="D17" s="7"/>
      <c r="E17" s="7"/>
      <c r="F17" s="7"/>
      <c r="H17" s="6" t="s">
        <v>23</v>
      </c>
      <c r="I17" s="7"/>
      <c r="J17" s="7"/>
      <c r="K17" s="7"/>
      <c r="L17" s="7"/>
    </row>
    <row r="18" spans="1:12" x14ac:dyDescent="0.2">
      <c r="A18" s="6" t="s">
        <v>29</v>
      </c>
      <c r="B18" s="7"/>
      <c r="C18" s="16"/>
      <c r="D18" s="7"/>
      <c r="E18" s="7"/>
      <c r="F18" s="7"/>
      <c r="H18" s="6" t="s">
        <v>29</v>
      </c>
      <c r="I18" s="7"/>
      <c r="J18" s="7"/>
      <c r="K18" s="7"/>
      <c r="L18" s="7"/>
    </row>
    <row r="19" spans="1:12" x14ac:dyDescent="0.2">
      <c r="A19" s="6" t="s">
        <v>34</v>
      </c>
      <c r="B19" s="7"/>
      <c r="C19" s="16"/>
      <c r="D19" s="7"/>
      <c r="E19" s="7"/>
      <c r="F19" s="7"/>
      <c r="H19" s="6" t="s">
        <v>34</v>
      </c>
      <c r="I19" s="7"/>
      <c r="J19" s="7"/>
      <c r="K19" s="7"/>
      <c r="L19" s="7"/>
    </row>
    <row r="20" spans="1:12" x14ac:dyDescent="0.2">
      <c r="A20" s="6" t="s">
        <v>41</v>
      </c>
      <c r="B20" s="7"/>
      <c r="C20" s="16"/>
      <c r="D20" s="7"/>
      <c r="E20" s="7"/>
      <c r="F20" s="7"/>
      <c r="H20" s="6" t="s">
        <v>41</v>
      </c>
      <c r="I20" s="7"/>
      <c r="J20" s="7"/>
      <c r="K20" s="7"/>
      <c r="L20" s="7"/>
    </row>
    <row r="21" spans="1:12" x14ac:dyDescent="0.2">
      <c r="A21" s="6" t="s">
        <v>42</v>
      </c>
      <c r="B21" s="7"/>
      <c r="C21" s="16"/>
      <c r="D21" s="7"/>
      <c r="E21" s="7"/>
      <c r="F21" s="7"/>
      <c r="H21" s="6" t="s">
        <v>42</v>
      </c>
      <c r="I21" s="7"/>
      <c r="J21" s="7"/>
      <c r="K21" s="7"/>
      <c r="L21" s="7"/>
    </row>
    <row r="22" spans="1:12" x14ac:dyDescent="0.2">
      <c r="A22" s="6" t="s">
        <v>43</v>
      </c>
      <c r="B22" s="7"/>
      <c r="C22" s="16"/>
      <c r="D22" s="7"/>
      <c r="E22" s="7"/>
      <c r="F22" s="7"/>
      <c r="H22" s="6" t="s">
        <v>43</v>
      </c>
      <c r="I22" s="7"/>
      <c r="J22" s="7"/>
      <c r="K22" s="7"/>
      <c r="L22" s="7"/>
    </row>
    <row r="23" spans="1:12" x14ac:dyDescent="0.2">
      <c r="A23" s="6" t="s">
        <v>25</v>
      </c>
      <c r="B23" s="7"/>
      <c r="C23" s="16"/>
      <c r="D23" s="7"/>
      <c r="E23" s="7"/>
      <c r="F23" s="7"/>
      <c r="H23" s="6" t="s">
        <v>25</v>
      </c>
      <c r="I23" s="7"/>
      <c r="J23" s="7"/>
      <c r="K23" s="7"/>
      <c r="L23" s="7"/>
    </row>
    <row r="24" spans="1:12" x14ac:dyDescent="0.2">
      <c r="A24" s="6" t="s">
        <v>44</v>
      </c>
      <c r="B24" s="7"/>
      <c r="C24" s="16"/>
      <c r="D24" s="7"/>
      <c r="E24" s="7"/>
      <c r="F24" s="7"/>
      <c r="H24" s="6" t="s">
        <v>44</v>
      </c>
      <c r="I24" s="7"/>
      <c r="J24" s="7"/>
      <c r="K24" s="7"/>
      <c r="L24" s="7"/>
    </row>
    <row r="25" spans="1:12" x14ac:dyDescent="0.2">
      <c r="A25" s="6" t="s">
        <v>45</v>
      </c>
      <c r="B25" s="7"/>
      <c r="C25" s="16"/>
      <c r="D25" s="7"/>
      <c r="E25" s="7"/>
      <c r="F25" s="7"/>
      <c r="H25" s="6" t="s">
        <v>45</v>
      </c>
      <c r="I25" s="7"/>
      <c r="J25" s="7"/>
      <c r="K25" s="7"/>
      <c r="L25" s="7"/>
    </row>
    <row r="26" spans="1:12" x14ac:dyDescent="0.2">
      <c r="A26" s="6" t="s">
        <v>18</v>
      </c>
      <c r="B26" s="7"/>
      <c r="C26" s="16"/>
      <c r="D26" s="7"/>
      <c r="E26" s="7"/>
      <c r="F26" s="7"/>
      <c r="H26" s="6" t="s">
        <v>18</v>
      </c>
      <c r="I26" s="7"/>
      <c r="J26" s="7"/>
      <c r="K26" s="7"/>
      <c r="L26" s="7"/>
    </row>
    <row r="27" spans="1:12" x14ac:dyDescent="0.2">
      <c r="A27" s="6" t="s">
        <v>17</v>
      </c>
      <c r="B27" s="7"/>
      <c r="C27" s="16"/>
      <c r="D27" s="7"/>
      <c r="E27" s="7"/>
      <c r="F27" s="7"/>
      <c r="H27" s="6" t="s">
        <v>17</v>
      </c>
      <c r="I27" s="7"/>
      <c r="J27" s="7"/>
      <c r="K27" s="7"/>
      <c r="L27" s="7"/>
    </row>
    <row r="28" spans="1:12" x14ac:dyDescent="0.2">
      <c r="A28" s="6" t="s">
        <v>46</v>
      </c>
      <c r="B28" s="7"/>
      <c r="C28" s="16"/>
      <c r="D28" s="7"/>
      <c r="E28" s="7"/>
      <c r="F28" s="7"/>
      <c r="H28" s="6" t="s">
        <v>46</v>
      </c>
      <c r="I28" s="7"/>
      <c r="J28" s="7"/>
      <c r="K28" s="7"/>
      <c r="L28" s="7"/>
    </row>
    <row r="29" spans="1:12" x14ac:dyDescent="0.2">
      <c r="A29" s="6" t="s">
        <v>67</v>
      </c>
      <c r="B29" s="7"/>
      <c r="C29" s="16"/>
      <c r="D29" s="7"/>
      <c r="E29" s="7"/>
      <c r="F29" s="7"/>
      <c r="H29" s="6" t="s">
        <v>67</v>
      </c>
      <c r="I29" s="7"/>
      <c r="J29" s="7"/>
      <c r="K29" s="7"/>
      <c r="L29" s="7"/>
    </row>
    <row r="30" spans="1:12" x14ac:dyDescent="0.2">
      <c r="A30" s="6" t="s">
        <v>47</v>
      </c>
      <c r="B30" s="7"/>
      <c r="C30" s="16"/>
      <c r="D30" s="7"/>
      <c r="E30" s="7"/>
      <c r="F30" s="7"/>
      <c r="H30" s="6" t="s">
        <v>47</v>
      </c>
      <c r="I30" s="7"/>
      <c r="J30" s="7"/>
      <c r="K30" s="7"/>
      <c r="L30" s="7"/>
    </row>
    <row r="31" spans="1:12" x14ac:dyDescent="0.2">
      <c r="A31" s="6" t="s">
        <v>33</v>
      </c>
      <c r="B31" s="7"/>
      <c r="C31" s="16"/>
      <c r="D31" s="7"/>
      <c r="E31" s="7"/>
      <c r="F31" s="7"/>
      <c r="H31" s="6" t="s">
        <v>33</v>
      </c>
      <c r="I31" s="7"/>
      <c r="J31" s="7"/>
      <c r="K31" s="7"/>
      <c r="L31" s="7"/>
    </row>
    <row r="32" spans="1:12" x14ac:dyDescent="0.2">
      <c r="A32" s="6" t="s">
        <v>48</v>
      </c>
      <c r="B32" s="7"/>
      <c r="C32" s="16"/>
      <c r="D32" s="7"/>
      <c r="E32" s="7"/>
      <c r="F32" s="7"/>
      <c r="H32" s="6" t="s">
        <v>48</v>
      </c>
      <c r="I32" s="7"/>
      <c r="J32" s="7"/>
      <c r="K32" s="7"/>
      <c r="L32" s="7"/>
    </row>
    <row r="33" spans="1:12" x14ac:dyDescent="0.2">
      <c r="A33" s="6" t="s">
        <v>49</v>
      </c>
      <c r="B33" s="7"/>
      <c r="C33" s="16"/>
      <c r="D33" s="7"/>
      <c r="E33" s="7"/>
      <c r="F33" s="7"/>
      <c r="H33" s="6" t="s">
        <v>49</v>
      </c>
      <c r="I33" s="7"/>
      <c r="J33" s="7"/>
      <c r="K33" s="7"/>
      <c r="L33" s="7"/>
    </row>
    <row r="34" spans="1:12" x14ac:dyDescent="0.2">
      <c r="A34" s="6" t="s">
        <v>50</v>
      </c>
      <c r="B34" s="7"/>
      <c r="C34" s="16"/>
      <c r="D34" s="7"/>
      <c r="E34" s="7"/>
      <c r="F34" s="7"/>
      <c r="H34" s="6" t="s">
        <v>50</v>
      </c>
      <c r="I34" s="7"/>
      <c r="J34" s="7"/>
      <c r="K34" s="7"/>
      <c r="L34" s="7"/>
    </row>
    <row r="35" spans="1:12" ht="60" x14ac:dyDescent="0.2">
      <c r="A35" s="9" t="s">
        <v>28</v>
      </c>
      <c r="B35" s="17" t="s">
        <v>88</v>
      </c>
      <c r="C35" s="17" t="s">
        <v>89</v>
      </c>
      <c r="D35" s="7"/>
      <c r="E35" s="7"/>
      <c r="F35" s="7"/>
      <c r="H35" s="9" t="s">
        <v>28</v>
      </c>
      <c r="I35" s="7"/>
      <c r="J35" s="7"/>
      <c r="K35" s="7"/>
      <c r="L35" s="7"/>
    </row>
    <row r="36" spans="1:12" x14ac:dyDescent="0.2">
      <c r="A36" s="6" t="s">
        <v>2</v>
      </c>
      <c r="B36" s="7"/>
      <c r="C36" s="16"/>
      <c r="D36" s="7"/>
      <c r="E36" s="7"/>
      <c r="F36" s="7"/>
      <c r="H36" s="6" t="s">
        <v>2</v>
      </c>
      <c r="I36" s="7"/>
      <c r="J36" s="7"/>
      <c r="K36" s="7"/>
      <c r="L36" s="7"/>
    </row>
    <row r="37" spans="1:12" x14ac:dyDescent="0.2">
      <c r="A37" s="6" t="s">
        <v>13</v>
      </c>
      <c r="B37" s="7"/>
      <c r="C37" s="16"/>
      <c r="D37" s="7"/>
      <c r="E37" s="7"/>
      <c r="F37" s="7"/>
      <c r="H37" s="6" t="s">
        <v>13</v>
      </c>
      <c r="I37" s="7"/>
      <c r="J37" s="7"/>
      <c r="K37" s="7"/>
      <c r="L37" s="7"/>
    </row>
    <row r="38" spans="1:12" x14ac:dyDescent="0.2">
      <c r="A38" s="6" t="s">
        <v>31</v>
      </c>
      <c r="B38" s="7"/>
      <c r="C38" s="16"/>
      <c r="D38" s="7"/>
      <c r="E38" s="7"/>
      <c r="F38" s="7"/>
      <c r="H38" s="6" t="s">
        <v>31</v>
      </c>
      <c r="I38" s="7"/>
      <c r="J38" s="7"/>
      <c r="K38" s="7"/>
      <c r="L38" s="7"/>
    </row>
    <row r="39" spans="1:12" x14ac:dyDescent="0.2">
      <c r="A39" s="6" t="s">
        <v>51</v>
      </c>
      <c r="B39" s="7"/>
      <c r="C39" s="16"/>
      <c r="D39" s="7"/>
      <c r="E39" s="7"/>
      <c r="F39" s="7"/>
      <c r="H39" s="6" t="s">
        <v>51</v>
      </c>
      <c r="I39" s="7"/>
      <c r="J39" s="7"/>
      <c r="K39" s="7"/>
      <c r="L39" s="7"/>
    </row>
    <row r="40" spans="1:12" x14ac:dyDescent="0.2">
      <c r="A40" s="6" t="s">
        <v>52</v>
      </c>
      <c r="B40" s="7"/>
      <c r="C40" s="16"/>
      <c r="D40" s="7"/>
      <c r="E40" s="7"/>
      <c r="F40" s="7"/>
      <c r="H40" s="6" t="s">
        <v>52</v>
      </c>
      <c r="I40" s="7"/>
      <c r="J40" s="7"/>
      <c r="K40" s="7"/>
      <c r="L40" s="7"/>
    </row>
    <row r="41" spans="1:12" x14ac:dyDescent="0.2">
      <c r="A41" s="6" t="s">
        <v>53</v>
      </c>
      <c r="B41" s="7"/>
      <c r="C41" s="16"/>
      <c r="D41" s="7"/>
      <c r="E41" s="7"/>
      <c r="F41" s="7"/>
      <c r="H41" s="6" t="s">
        <v>53</v>
      </c>
      <c r="I41" s="7"/>
      <c r="J41" s="7"/>
      <c r="K41" s="7"/>
      <c r="L41" s="7"/>
    </row>
    <row r="42" spans="1:12" x14ac:dyDescent="0.2">
      <c r="A42" s="6" t="s">
        <v>54</v>
      </c>
      <c r="B42" s="7"/>
      <c r="C42" s="16"/>
      <c r="D42" s="7"/>
      <c r="E42" s="7"/>
      <c r="F42" s="7"/>
      <c r="H42" s="6" t="s">
        <v>54</v>
      </c>
      <c r="I42" s="7"/>
      <c r="J42" s="7"/>
      <c r="K42" s="7"/>
      <c r="L42" s="7"/>
    </row>
    <row r="43" spans="1:12" x14ac:dyDescent="0.2">
      <c r="A43" s="6" t="s">
        <v>32</v>
      </c>
      <c r="B43" s="7"/>
      <c r="C43" s="16"/>
      <c r="D43" s="7"/>
      <c r="E43" s="7"/>
      <c r="F43" s="7"/>
      <c r="H43" s="6" t="s">
        <v>32</v>
      </c>
      <c r="I43" s="7"/>
      <c r="J43" s="7"/>
      <c r="K43" s="7"/>
      <c r="L43" s="7"/>
    </row>
    <row r="44" spans="1:12" x14ac:dyDescent="0.2">
      <c r="A44" s="6" t="s">
        <v>68</v>
      </c>
      <c r="B44" s="7" t="s">
        <v>87</v>
      </c>
      <c r="C44" s="7"/>
      <c r="D44" s="7"/>
      <c r="E44" s="7"/>
      <c r="F44" s="7"/>
      <c r="H44" s="6" t="s">
        <v>68</v>
      </c>
      <c r="I44" s="7"/>
      <c r="J44" s="7"/>
      <c r="K44" s="7"/>
      <c r="L44" s="7"/>
    </row>
    <row r="45" spans="1:12" x14ac:dyDescent="0.2">
      <c r="A45" s="6" t="s">
        <v>30</v>
      </c>
      <c r="B45" s="7"/>
      <c r="C45" s="16"/>
      <c r="D45" s="7"/>
      <c r="E45" s="7"/>
      <c r="F45" s="7"/>
      <c r="H45" s="6" t="s">
        <v>30</v>
      </c>
      <c r="I45" s="7"/>
      <c r="J45" s="7"/>
      <c r="K45" s="7"/>
      <c r="L45" s="7"/>
    </row>
    <row r="46" spans="1:12" x14ac:dyDescent="0.2">
      <c r="A46" s="6" t="s">
        <v>55</v>
      </c>
      <c r="B46" s="7"/>
      <c r="C46" s="16"/>
      <c r="D46" s="7"/>
      <c r="E46" s="7"/>
      <c r="F46" s="7"/>
      <c r="H46" s="6" t="s">
        <v>55</v>
      </c>
      <c r="I46" s="7"/>
      <c r="J46" s="7"/>
      <c r="K46" s="7"/>
      <c r="L46" s="7"/>
    </row>
    <row r="47" spans="1:12" x14ac:dyDescent="0.2">
      <c r="A47" s="6" t="s">
        <v>15</v>
      </c>
      <c r="B47" s="7"/>
      <c r="C47" s="16"/>
      <c r="D47" s="7"/>
      <c r="E47" s="7"/>
      <c r="F47" s="7"/>
      <c r="H47" s="6" t="s">
        <v>15</v>
      </c>
      <c r="I47" s="7"/>
      <c r="J47" s="7"/>
      <c r="K47" s="7"/>
      <c r="L47" s="7"/>
    </row>
    <row r="48" spans="1:12" x14ac:dyDescent="0.2">
      <c r="A48" s="6" t="s">
        <v>56</v>
      </c>
      <c r="B48" s="7"/>
      <c r="C48" s="16"/>
      <c r="D48" s="7"/>
      <c r="E48" s="7"/>
      <c r="F48" s="7"/>
      <c r="H48" s="6" t="s">
        <v>56</v>
      </c>
      <c r="I48" s="7"/>
      <c r="J48" s="7"/>
      <c r="K48" s="7"/>
      <c r="L48" s="7"/>
    </row>
    <row r="49" spans="1:12" ht="60" x14ac:dyDescent="0.2">
      <c r="A49" s="6" t="s">
        <v>69</v>
      </c>
      <c r="B49" s="17" t="s">
        <v>88</v>
      </c>
      <c r="C49" s="17" t="s">
        <v>89</v>
      </c>
      <c r="D49" s="7"/>
      <c r="E49" s="7"/>
      <c r="F49" s="7"/>
      <c r="H49" s="6" t="s">
        <v>69</v>
      </c>
      <c r="I49" s="7"/>
      <c r="J49" s="7"/>
      <c r="K49" s="7"/>
      <c r="L49" s="7"/>
    </row>
    <row r="50" spans="1:12" ht="60" x14ac:dyDescent="0.2">
      <c r="A50" s="6" t="s">
        <v>16</v>
      </c>
      <c r="B50" s="17" t="s">
        <v>88</v>
      </c>
      <c r="C50" s="17" t="s">
        <v>89</v>
      </c>
      <c r="D50" s="7"/>
      <c r="E50" s="7"/>
      <c r="F50" s="7"/>
      <c r="H50" s="6" t="s">
        <v>16</v>
      </c>
      <c r="I50" s="7"/>
      <c r="J50" s="7"/>
      <c r="K50" s="7"/>
      <c r="L50" s="7"/>
    </row>
    <row r="51" spans="1:12" x14ac:dyDescent="0.2">
      <c r="A51" s="6" t="s">
        <v>8</v>
      </c>
      <c r="B51" s="7"/>
      <c r="C51" s="16"/>
      <c r="D51" s="7"/>
      <c r="E51" s="7"/>
      <c r="F51" s="7"/>
      <c r="H51" s="6" t="s">
        <v>8</v>
      </c>
      <c r="I51" s="7"/>
      <c r="J51" s="7"/>
      <c r="K51" s="7"/>
      <c r="L51" s="7"/>
    </row>
    <row r="52" spans="1:12" x14ac:dyDescent="0.2">
      <c r="A52" s="6" t="s">
        <v>70</v>
      </c>
      <c r="B52" s="7" t="s">
        <v>87</v>
      </c>
      <c r="C52" s="7"/>
      <c r="D52" s="7"/>
      <c r="E52" s="7"/>
      <c r="F52" s="7"/>
      <c r="H52" s="6" t="s">
        <v>70</v>
      </c>
      <c r="I52" s="7"/>
      <c r="J52" s="7"/>
      <c r="K52" s="7"/>
      <c r="L52" s="7"/>
    </row>
    <row r="53" spans="1:12" x14ac:dyDescent="0.2">
      <c r="A53" s="6" t="s">
        <v>71</v>
      </c>
      <c r="B53" s="7"/>
      <c r="C53" s="16"/>
      <c r="D53" s="7"/>
      <c r="E53" s="7"/>
      <c r="F53" s="7"/>
      <c r="H53" s="6" t="s">
        <v>71</v>
      </c>
      <c r="I53" s="7"/>
      <c r="J53" s="7"/>
      <c r="K53" s="7"/>
      <c r="L53" s="7"/>
    </row>
    <row r="54" spans="1:12" x14ac:dyDescent="0.2">
      <c r="A54" s="6" t="s">
        <v>14</v>
      </c>
      <c r="B54" s="7"/>
      <c r="C54" s="16"/>
      <c r="D54" s="7"/>
      <c r="E54" s="7"/>
      <c r="F54" s="7"/>
      <c r="H54" s="6" t="s">
        <v>14</v>
      </c>
      <c r="I54" s="7"/>
      <c r="J54" s="7"/>
      <c r="K54" s="7"/>
      <c r="L54" s="7"/>
    </row>
    <row r="55" spans="1:12" x14ac:dyDescent="0.2">
      <c r="A55" s="6" t="s">
        <v>26</v>
      </c>
      <c r="B55" s="7"/>
      <c r="C55" s="16"/>
      <c r="D55" s="7"/>
      <c r="E55" s="7"/>
      <c r="F55" s="7"/>
      <c r="H55" s="6" t="s">
        <v>26</v>
      </c>
      <c r="I55" s="7"/>
      <c r="J55" s="7"/>
      <c r="K55" s="7"/>
      <c r="L55" s="7"/>
    </row>
    <row r="56" spans="1:12" x14ac:dyDescent="0.2">
      <c r="A56" s="6" t="s">
        <v>57</v>
      </c>
      <c r="B56" s="7"/>
      <c r="C56" s="16"/>
      <c r="D56" s="7"/>
      <c r="E56" s="7"/>
      <c r="F56" s="7"/>
      <c r="H56" s="6" t="s">
        <v>57</v>
      </c>
      <c r="I56" s="7"/>
      <c r="J56" s="7"/>
      <c r="K56" s="7"/>
      <c r="L56" s="7"/>
    </row>
    <row r="57" spans="1:12" x14ac:dyDescent="0.2">
      <c r="A57" s="6" t="s">
        <v>5</v>
      </c>
      <c r="B57" s="7"/>
      <c r="C57" s="16"/>
      <c r="D57" s="7"/>
      <c r="E57" s="7"/>
      <c r="F57" s="7"/>
      <c r="H57" s="6" t="s">
        <v>5</v>
      </c>
      <c r="I57" s="7"/>
      <c r="J57" s="7"/>
      <c r="K57" s="7"/>
      <c r="L57" s="7"/>
    </row>
    <row r="58" spans="1:12" ht="60" x14ac:dyDescent="0.2">
      <c r="A58" s="6" t="s">
        <v>12</v>
      </c>
      <c r="B58" s="17" t="s">
        <v>88</v>
      </c>
      <c r="C58" s="17" t="s">
        <v>89</v>
      </c>
      <c r="D58" s="7"/>
      <c r="E58" s="7"/>
      <c r="F58" s="7"/>
      <c r="H58" s="6" t="s">
        <v>12</v>
      </c>
      <c r="I58" s="7"/>
      <c r="J58" s="7"/>
      <c r="K58" s="7"/>
      <c r="L58" s="7"/>
    </row>
    <row r="59" spans="1:12" x14ac:dyDescent="0.2">
      <c r="A59" s="6" t="s">
        <v>58</v>
      </c>
      <c r="B59" s="7"/>
      <c r="C59" s="16"/>
      <c r="D59" s="7"/>
      <c r="E59" s="7"/>
      <c r="F59" s="7"/>
      <c r="H59" s="6" t="s">
        <v>58</v>
      </c>
      <c r="I59" s="7"/>
      <c r="J59" s="7"/>
      <c r="K59" s="7"/>
      <c r="L59" s="7"/>
    </row>
    <row r="60" spans="1:12" x14ac:dyDescent="0.2">
      <c r="A60" s="6" t="s">
        <v>3</v>
      </c>
      <c r="B60" s="7"/>
      <c r="C60" s="16"/>
      <c r="D60" s="7"/>
      <c r="E60" s="7"/>
      <c r="F60" s="7"/>
      <c r="H60" s="6" t="s">
        <v>3</v>
      </c>
      <c r="I60" s="7"/>
      <c r="J60" s="7"/>
      <c r="K60" s="7"/>
      <c r="L60" s="7"/>
    </row>
    <row r="61" spans="1:12" x14ac:dyDescent="0.2">
      <c r="A61" s="6" t="s">
        <v>59</v>
      </c>
      <c r="B61" s="7"/>
      <c r="C61" s="16"/>
      <c r="D61" s="7"/>
      <c r="E61" s="7"/>
      <c r="F61" s="7"/>
      <c r="H61" s="6" t="s">
        <v>59</v>
      </c>
      <c r="I61" s="7"/>
      <c r="J61" s="7"/>
      <c r="K61" s="7"/>
      <c r="L61" s="7"/>
    </row>
    <row r="62" spans="1:12" x14ac:dyDescent="0.2">
      <c r="A62" s="6" t="s">
        <v>21</v>
      </c>
      <c r="B62" s="7"/>
      <c r="C62" s="16"/>
      <c r="D62" s="7"/>
      <c r="E62" s="7"/>
      <c r="F62" s="7"/>
      <c r="H62" s="6" t="s">
        <v>21</v>
      </c>
      <c r="I62" s="7"/>
      <c r="J62" s="7"/>
      <c r="K62" s="7"/>
      <c r="L62" s="7"/>
    </row>
    <row r="63" spans="1:12" x14ac:dyDescent="0.2">
      <c r="A63" s="6" t="s">
        <v>60</v>
      </c>
      <c r="B63" s="7"/>
      <c r="C63" s="16"/>
      <c r="D63" s="7"/>
      <c r="E63" s="7"/>
      <c r="F63" s="7"/>
      <c r="H63" s="6" t="s">
        <v>60</v>
      </c>
      <c r="I63" s="7"/>
      <c r="J63" s="7"/>
      <c r="K63" s="7"/>
      <c r="L63" s="7"/>
    </row>
    <row r="64" spans="1:12" x14ac:dyDescent="0.2">
      <c r="A64" s="6" t="s">
        <v>22</v>
      </c>
      <c r="B64" s="7"/>
      <c r="C64" s="16"/>
      <c r="D64" s="7"/>
      <c r="E64" s="7"/>
      <c r="F64" s="7"/>
      <c r="H64" s="6" t="s">
        <v>22</v>
      </c>
      <c r="I64" s="7"/>
      <c r="J64" s="7"/>
      <c r="K64" s="7"/>
      <c r="L64" s="7"/>
    </row>
    <row r="65" spans="1:12" x14ac:dyDescent="0.2">
      <c r="A65" s="6" t="s">
        <v>7</v>
      </c>
      <c r="B65" s="7"/>
      <c r="C65" s="16"/>
      <c r="D65" s="7"/>
      <c r="E65" s="7"/>
      <c r="F65" s="7"/>
      <c r="H65" s="6" t="s">
        <v>7</v>
      </c>
      <c r="I65" s="7"/>
      <c r="J65" s="7"/>
      <c r="K65" s="7"/>
      <c r="L65" s="7"/>
    </row>
    <row r="66" spans="1:12" x14ac:dyDescent="0.2">
      <c r="A66" s="6" t="s">
        <v>61</v>
      </c>
      <c r="B66" s="7"/>
      <c r="C66" s="16"/>
      <c r="D66" s="7"/>
      <c r="E66" s="7"/>
      <c r="F66" s="7"/>
      <c r="H66" s="6" t="s">
        <v>61</v>
      </c>
      <c r="I66" s="7"/>
      <c r="J66" s="7"/>
      <c r="K66" s="7"/>
      <c r="L66" s="7"/>
    </row>
    <row r="67" spans="1:12" x14ac:dyDescent="0.2">
      <c r="A67" s="6" t="s">
        <v>62</v>
      </c>
      <c r="B67" s="7"/>
      <c r="C67" s="16"/>
      <c r="D67" s="7"/>
      <c r="E67" s="7"/>
      <c r="F67" s="7"/>
      <c r="H67" s="6" t="s">
        <v>62</v>
      </c>
      <c r="I67" s="7"/>
      <c r="J67" s="7"/>
      <c r="K67" s="7"/>
      <c r="L67" s="7"/>
    </row>
    <row r="68" spans="1:12" x14ac:dyDescent="0.2">
      <c r="A68" s="6" t="s">
        <v>63</v>
      </c>
      <c r="B68" s="7"/>
      <c r="C68" s="16"/>
      <c r="D68" s="7"/>
      <c r="E68" s="7"/>
      <c r="F68" s="7"/>
      <c r="H68" s="6" t="s">
        <v>63</v>
      </c>
      <c r="I68" s="7"/>
      <c r="J68" s="7"/>
      <c r="K68" s="7"/>
      <c r="L68" s="7"/>
    </row>
  </sheetData>
  <mergeCells count="1">
    <mergeCell ref="B1:C1"/>
  </mergeCells>
  <pageMargins left="0.7" right="0.7" top="0.75" bottom="0.75" header="0.3" footer="0.3"/>
  <pageSetup orientation="portrait" r:id="rId1"/>
  <headerFooter>
    <oddHeader>&amp;CRFA 2020-105</oddHeader>
  </headerFooter>
  <rowBreaks count="1" manualBreakCount="1">
    <brk id="50" max="11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294FD5-9A65-489F-A1A7-AC3A156F3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9671F-12DB-48FF-B131-0CB521004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2EFD2-AA32-46D9-8EB7-67B1166F7874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31c33541-f0e7-4482-9c8a-fb53b33b075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ee2a4f69-3a29-4b24-b170-d37fab3647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Applications</vt:lpstr>
      <vt:lpstr>Counties</vt:lpstr>
      <vt:lpstr>'All Applications'!Print_Area</vt:lpstr>
      <vt:lpstr>'All Applications'!Print_Titles</vt:lpstr>
      <vt:lpstr>Counties!Print_Titles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2023-05-25T16:44:09Z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5c65ebfd-053d-4bf3-bbd2-5c981b6e73c3</vt:lpwstr>
  </property>
  <property fmtid="{D5CDD505-2E9C-101B-9397-08002B2CF9AE}" pid="4" name="MediaServiceImageTags">
    <vt:lpwstr/>
  </property>
</Properties>
</file>