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3 Homeless/"/>
    </mc:Choice>
  </mc:AlternateContent>
  <xr:revisionPtr revIDLastSave="13" documentId="8_{B685CF55-68BA-4AA4-AB76-DCF582AB49E7}" xr6:coauthVersionLast="47" xr6:coauthVersionMax="47" xr10:uidLastSave="{F0A1203C-8BD4-4489-A4D5-439606B9A798}"/>
  <bookViews>
    <workbookView xWindow="28680" yWindow="-120" windowWidth="29040" windowHeight="15720" xr2:uid="{D7A3821A-6894-4F9A-9C36-96E403312F51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D7" i="1"/>
  <c r="D8" i="1" s="1"/>
  <c r="D3" i="1"/>
  <c r="D4" i="1" s="1"/>
</calcChain>
</file>

<file path=xl/sharedStrings.xml><?xml version="1.0" encoding="utf-8"?>
<sst xmlns="http://schemas.openxmlformats.org/spreadsheetml/2006/main" count="45" uniqueCount="41">
  <si>
    <t>Total HC Available for RFA</t>
  </si>
  <si>
    <t>Total HC Allocated</t>
  </si>
  <si>
    <t>Total HC Remaining</t>
  </si>
  <si>
    <t>Total SAIL Available for RFA</t>
  </si>
  <si>
    <t>Total SAIL Allocated</t>
  </si>
  <si>
    <t>Total SAIL Remaining</t>
  </si>
  <si>
    <t>Application Number</t>
  </si>
  <si>
    <t>Name of Development</t>
  </si>
  <si>
    <t>County</t>
  </si>
  <si>
    <t>County Size</t>
  </si>
  <si>
    <t>Region</t>
  </si>
  <si>
    <t>Demographic</t>
  </si>
  <si>
    <t>Total Units</t>
  </si>
  <si>
    <t>Name of Principal Representative</t>
  </si>
  <si>
    <t>Developer</t>
  </si>
  <si>
    <t>HC Request Amount</t>
  </si>
  <si>
    <t>SAIL Request Amount</t>
  </si>
  <si>
    <t>ELI Loan Request Amount</t>
  </si>
  <si>
    <t>Total SAIL Request (SAIL plus ELI)</t>
  </si>
  <si>
    <t>Eligible For Funding?</t>
  </si>
  <si>
    <t>Priority Level</t>
  </si>
  <si>
    <t>Total Points</t>
  </si>
  <si>
    <t>Operating/ Managing Experience Points Preference</t>
  </si>
  <si>
    <t>Involvement in the Local Homeless Resources Network Points Preference</t>
  </si>
  <si>
    <t>Accessibility Preference</t>
  </si>
  <si>
    <t>Corporation Funding Per Set-Aside</t>
  </si>
  <si>
    <t>A/B Leveraging</t>
  </si>
  <si>
    <t>Qualifying Financial Assistance Preference</t>
  </si>
  <si>
    <t>Florida Job Creation Preference</t>
  </si>
  <si>
    <t>Lottery Number</t>
  </si>
  <si>
    <t>2024-291CSN</t>
  </si>
  <si>
    <t>Cedar Cove</t>
  </si>
  <si>
    <t>Manatee</t>
  </si>
  <si>
    <t>M</t>
  </si>
  <si>
    <t>Tampa Bay</t>
  </si>
  <si>
    <t>Homeless - less than 80%</t>
  </si>
  <si>
    <t>Julian S Eller</t>
  </si>
  <si>
    <t>Blue CC Developer, LLC; CASL Developer, LLC</t>
  </si>
  <si>
    <t>Y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</si>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</sst>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 wrapText="1"/>
    </xf>
    <xf numFmtId="44" fontId="4" fillId="0" borderId="0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4" fillId="0" borderId="0" xfId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3" fontId="1" fillId="0" borderId="0" xfId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3" fontId="1" fillId="0" borderId="0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Border="1" applyAlignment="1">
      <alignment vertical="center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1" applyNumberFormat="1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18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4B35-0855-4CBE-8BC7-2128BCFEC2CC}">
  <sheetPr>
    <pageSetUpPr fitToPage="1"/>
  </sheetPr>
  <dimension ref="A1:X74"/>
  <sheetViews>
    <sheetView showGridLines="0" tabSelected="1" zoomScale="120" zoomScaleNormal="12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C12" sqref="C12"/>
    </sheetView>
  </sheetViews>
  <sheetFormatPr defaultColWidth="9.28515625" defaultRowHeight="12" x14ac:dyDescent="0.2"/>
  <cols>
    <col min="1" max="1" width="10" style="13" bestFit="1" customWidth="1"/>
    <col min="2" max="2" width="17.42578125" style="12" bestFit="1" customWidth="1"/>
    <col min="3" max="3" width="8" style="13" bestFit="1" customWidth="1"/>
    <col min="4" max="4" width="9.140625" style="13" bestFit="1" customWidth="1"/>
    <col min="5" max="5" width="5.85546875" style="13" bestFit="1" customWidth="1"/>
    <col min="6" max="6" width="10.28515625" style="13" customWidth="1"/>
    <col min="7" max="7" width="5.28515625" style="13" customWidth="1"/>
    <col min="8" max="8" width="12.140625" style="13" customWidth="1"/>
    <col min="9" max="9" width="13.7109375" style="13" customWidth="1"/>
    <col min="10" max="10" width="9" style="13" bestFit="1" customWidth="1"/>
    <col min="11" max="11" width="13" style="13" hidden="1" customWidth="1"/>
    <col min="12" max="12" width="9.42578125" style="36" hidden="1" customWidth="1"/>
    <col min="13" max="13" width="10.7109375" style="13" bestFit="1" customWidth="1"/>
    <col min="14" max="14" width="8.28515625" style="13" bestFit="1" customWidth="1"/>
    <col min="15" max="15" width="6.140625" style="13" bestFit="1" customWidth="1"/>
    <col min="16" max="16" width="5.85546875" style="13" customWidth="1"/>
    <col min="17" max="17" width="10.140625" style="13" customWidth="1"/>
    <col min="18" max="18" width="13" style="13" customWidth="1"/>
    <col min="19" max="19" width="9" style="13" customWidth="1"/>
    <col min="20" max="20" width="9.7109375" style="13" hidden="1" customWidth="1"/>
    <col min="21" max="21" width="8.5703125" style="13" customWidth="1"/>
    <col min="22" max="22" width="11" style="13" customWidth="1"/>
    <col min="23" max="23" width="10.140625" style="13" customWidth="1"/>
    <col min="24" max="24" width="6.85546875" style="13" customWidth="1"/>
    <col min="25" max="25" width="9.28515625" style="13"/>
    <col min="26" max="26" width="9.28515625" style="13" customWidth="1"/>
    <col min="27" max="16384" width="9.28515625" style="13"/>
  </cols>
  <sheetData>
    <row r="1" spans="1:24" s="18" customFormat="1" ht="15" x14ac:dyDescent="0.2"/>
    <row r="2" spans="1:24" s="18" customFormat="1" ht="14.65" customHeight="1" x14ac:dyDescent="0.2">
      <c r="A2" s="19" t="s">
        <v>0</v>
      </c>
      <c r="B2" s="19"/>
      <c r="C2" s="19"/>
      <c r="D2" s="20">
        <v>5134500</v>
      </c>
      <c r="E2" s="20"/>
      <c r="F2" s="21"/>
      <c r="G2" s="21"/>
      <c r="H2" s="21"/>
      <c r="I2" s="21"/>
      <c r="K2" s="21"/>
      <c r="L2" s="21"/>
      <c r="M2" s="21"/>
      <c r="N2" s="21"/>
      <c r="O2" s="21"/>
      <c r="P2" s="21"/>
      <c r="Q2" s="22"/>
    </row>
    <row r="3" spans="1:24" s="18" customFormat="1" ht="14.65" customHeight="1" x14ac:dyDescent="0.2">
      <c r="A3" s="23" t="s">
        <v>1</v>
      </c>
      <c r="B3" s="23"/>
      <c r="C3" s="23"/>
      <c r="D3" s="20">
        <f>SUM(J11:J19)</f>
        <v>2142000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4"/>
    </row>
    <row r="4" spans="1:24" s="18" customFormat="1" ht="14.65" customHeight="1" x14ac:dyDescent="0.2">
      <c r="A4" s="23" t="s">
        <v>2</v>
      </c>
      <c r="B4" s="23"/>
      <c r="C4" s="23"/>
      <c r="D4" s="20">
        <f>D2-D3</f>
        <v>2992500</v>
      </c>
      <c r="E4" s="20"/>
      <c r="G4" s="21"/>
    </row>
    <row r="5" spans="1:24" s="18" customFormat="1" ht="8.1" customHeight="1" x14ac:dyDescent="0.2">
      <c r="A5" s="25"/>
      <c r="B5" s="25"/>
      <c r="C5" s="25"/>
      <c r="D5" s="26"/>
      <c r="E5" s="26"/>
      <c r="G5" s="27"/>
    </row>
    <row r="6" spans="1:24" s="18" customFormat="1" ht="14.65" customHeight="1" x14ac:dyDescent="0.2">
      <c r="A6" s="19" t="s">
        <v>3</v>
      </c>
      <c r="B6" s="19"/>
      <c r="C6" s="19"/>
      <c r="D6" s="20">
        <v>15420538</v>
      </c>
      <c r="E6" s="20"/>
      <c r="G6" s="21"/>
    </row>
    <row r="7" spans="1:24" s="18" customFormat="1" ht="14.65" customHeight="1" x14ac:dyDescent="0.2">
      <c r="A7" s="23" t="s">
        <v>4</v>
      </c>
      <c r="B7" s="23"/>
      <c r="C7" s="23"/>
      <c r="D7" s="20">
        <f>SUM(M11:M19)</f>
        <v>7682300</v>
      </c>
      <c r="E7" s="20"/>
      <c r="G7" s="21"/>
    </row>
    <row r="8" spans="1:24" s="18" customFormat="1" ht="14.65" customHeight="1" x14ac:dyDescent="0.2">
      <c r="A8" s="23" t="s">
        <v>5</v>
      </c>
      <c r="B8" s="23"/>
      <c r="C8" s="23"/>
      <c r="D8" s="20">
        <f>D6-D7</f>
        <v>7738238</v>
      </c>
      <c r="E8" s="20"/>
      <c r="G8" s="21"/>
      <c r="H8" s="28"/>
    </row>
    <row r="9" spans="1:24" s="18" customFormat="1" ht="14.65" customHeight="1" x14ac:dyDescent="0.2">
      <c r="E9" s="21"/>
      <c r="F9" s="21"/>
      <c r="L9" s="29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</row>
    <row r="10" spans="1:24" s="3" customFormat="1" ht="68.650000000000006" customHeight="1" x14ac:dyDescent="0.2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2" t="s">
        <v>11</v>
      </c>
      <c r="G10" s="2" t="s">
        <v>12</v>
      </c>
      <c r="H10" s="1" t="s">
        <v>13</v>
      </c>
      <c r="I10" s="1" t="s">
        <v>14</v>
      </c>
      <c r="J10" s="2" t="s">
        <v>15</v>
      </c>
      <c r="K10" s="2" t="s">
        <v>16</v>
      </c>
      <c r="L10" s="2" t="s">
        <v>17</v>
      </c>
      <c r="M10" s="2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</row>
    <row r="11" spans="1:24" s="13" customFormat="1" x14ac:dyDescent="0.2">
      <c r="A11" s="4"/>
      <c r="B11" s="4"/>
      <c r="C11" s="4"/>
      <c r="D11" s="4"/>
      <c r="E11" s="5"/>
      <c r="F11" s="5"/>
      <c r="G11" s="4"/>
      <c r="H11" s="4"/>
      <c r="I11" s="5"/>
      <c r="J11" s="6"/>
      <c r="K11" s="6"/>
      <c r="L11" s="6"/>
      <c r="M11" s="15"/>
      <c r="N11" s="30"/>
      <c r="O11" s="30"/>
      <c r="P11" s="30"/>
      <c r="Q11" s="30"/>
      <c r="R11" s="7"/>
      <c r="S11" s="30"/>
      <c r="T11" s="30"/>
      <c r="U11" s="5"/>
    </row>
    <row r="12" spans="1:24" s="13" customFormat="1" ht="60" x14ac:dyDescent="0.2">
      <c r="A12" s="8" t="s">
        <v>30</v>
      </c>
      <c r="B12" s="8" t="s">
        <v>31</v>
      </c>
      <c r="C12" s="8" t="s">
        <v>32</v>
      </c>
      <c r="D12" s="9" t="s">
        <v>33</v>
      </c>
      <c r="E12" s="8" t="s">
        <v>34</v>
      </c>
      <c r="F12" s="8" t="s">
        <v>35</v>
      </c>
      <c r="G12" s="9">
        <v>80</v>
      </c>
      <c r="H12" s="8" t="s">
        <v>36</v>
      </c>
      <c r="I12" s="8" t="s">
        <v>37</v>
      </c>
      <c r="J12" s="10">
        <v>2142000</v>
      </c>
      <c r="K12" s="10">
        <v>7300000</v>
      </c>
      <c r="L12" s="10">
        <v>382300</v>
      </c>
      <c r="M12" s="31">
        <f>K12+L12</f>
        <v>7682300</v>
      </c>
      <c r="N12" s="32" t="s">
        <v>38</v>
      </c>
      <c r="O12" s="33">
        <v>1</v>
      </c>
      <c r="P12" s="33">
        <v>157</v>
      </c>
      <c r="Q12" s="32" t="s">
        <v>39</v>
      </c>
      <c r="R12" s="32" t="s">
        <v>38</v>
      </c>
      <c r="S12" s="32" t="s">
        <v>38</v>
      </c>
      <c r="T12" s="11">
        <v>245680.39</v>
      </c>
      <c r="U12" s="9" t="s">
        <v>40</v>
      </c>
      <c r="V12" s="32" t="s">
        <v>38</v>
      </c>
      <c r="W12" s="32" t="s">
        <v>38</v>
      </c>
      <c r="X12" s="9">
        <v>2</v>
      </c>
    </row>
    <row r="13" spans="1:24" s="13" customFormat="1" x14ac:dyDescent="0.2">
      <c r="A13" s="28"/>
      <c r="L13" s="34"/>
    </row>
    <row r="14" spans="1:24" s="13" customFormat="1" x14ac:dyDescent="0.2">
      <c r="A14" s="12"/>
      <c r="B14" s="12"/>
      <c r="C14" s="12"/>
      <c r="E14" s="30"/>
      <c r="F14" s="14"/>
      <c r="G14" s="12"/>
      <c r="H14" s="12"/>
      <c r="I14" s="12"/>
      <c r="J14" s="15"/>
      <c r="K14" s="15"/>
      <c r="L14" s="30"/>
      <c r="M14" s="30"/>
      <c r="N14" s="30"/>
      <c r="O14" s="30"/>
      <c r="P14" s="35"/>
      <c r="Q14" s="30"/>
      <c r="R14" s="5"/>
    </row>
    <row r="15" spans="1:24" s="13" customFormat="1" x14ac:dyDescent="0.2">
      <c r="L15" s="34"/>
    </row>
    <row r="16" spans="1:24" s="13" customFormat="1" x14ac:dyDescent="0.2">
      <c r="A16" s="28"/>
      <c r="L16" s="34"/>
    </row>
    <row r="17" spans="1:18" s="13" customFormat="1" x14ac:dyDescent="0.2">
      <c r="A17" s="12"/>
      <c r="B17" s="12"/>
      <c r="C17" s="12"/>
      <c r="E17" s="30"/>
      <c r="F17" s="16"/>
      <c r="G17" s="12"/>
      <c r="H17" s="12"/>
      <c r="I17" s="12"/>
      <c r="J17" s="17"/>
      <c r="K17" s="17"/>
      <c r="L17" s="30"/>
      <c r="M17" s="30"/>
      <c r="N17" s="30"/>
      <c r="O17" s="30"/>
      <c r="P17" s="35"/>
      <c r="Q17" s="30"/>
      <c r="R17" s="5"/>
    </row>
    <row r="18" spans="1:18" s="13" customFormat="1" x14ac:dyDescent="0.2">
      <c r="L18" s="36"/>
    </row>
    <row r="19" spans="1:18" s="13" customFormat="1" x14ac:dyDescent="0.2">
      <c r="L19" s="36"/>
    </row>
    <row r="20" spans="1:18" s="13" customFormat="1" x14ac:dyDescent="0.2">
      <c r="L20" s="36"/>
    </row>
    <row r="21" spans="1:18" s="13" customFormat="1" x14ac:dyDescent="0.2">
      <c r="L21" s="36"/>
    </row>
    <row r="22" spans="1:18" s="13" customFormat="1" x14ac:dyDescent="0.2">
      <c r="L22" s="36"/>
    </row>
    <row r="23" spans="1:18" s="13" customFormat="1" x14ac:dyDescent="0.2">
      <c r="L23" s="36"/>
    </row>
    <row r="24" spans="1:18" s="13" customFormat="1" x14ac:dyDescent="0.2">
      <c r="L24" s="36"/>
    </row>
    <row r="25" spans="1:18" s="13" customFormat="1" x14ac:dyDescent="0.2">
      <c r="L25" s="36"/>
    </row>
    <row r="26" spans="1:18" s="13" customFormat="1" x14ac:dyDescent="0.2">
      <c r="L26" s="36"/>
    </row>
    <row r="27" spans="1:18" s="13" customFormat="1" x14ac:dyDescent="0.2">
      <c r="L27" s="36"/>
    </row>
    <row r="28" spans="1:18" s="13" customFormat="1" x14ac:dyDescent="0.2">
      <c r="L28" s="36"/>
    </row>
    <row r="29" spans="1:18" s="13" customFormat="1" x14ac:dyDescent="0.2">
      <c r="L29" s="36"/>
    </row>
    <row r="30" spans="1:18" s="13" customFormat="1" x14ac:dyDescent="0.2">
      <c r="L30" s="36"/>
    </row>
    <row r="31" spans="1:18" s="13" customFormat="1" x14ac:dyDescent="0.2">
      <c r="L31" s="36"/>
    </row>
    <row r="32" spans="1:18" s="13" customFormat="1" x14ac:dyDescent="0.2">
      <c r="L32" s="36"/>
    </row>
    <row r="33" spans="12:12" s="13" customFormat="1" x14ac:dyDescent="0.2">
      <c r="L33" s="36"/>
    </row>
    <row r="34" spans="12:12" s="13" customFormat="1" x14ac:dyDescent="0.2">
      <c r="L34" s="36"/>
    </row>
    <row r="35" spans="12:12" s="13" customFormat="1" x14ac:dyDescent="0.2">
      <c r="L35" s="36"/>
    </row>
    <row r="36" spans="12:12" s="13" customFormat="1" x14ac:dyDescent="0.2">
      <c r="L36" s="36"/>
    </row>
    <row r="37" spans="12:12" s="13" customFormat="1" x14ac:dyDescent="0.2">
      <c r="L37" s="36"/>
    </row>
    <row r="38" spans="12:12" s="13" customFormat="1" x14ac:dyDescent="0.2">
      <c r="L38" s="36"/>
    </row>
    <row r="39" spans="12:12" s="13" customFormat="1" x14ac:dyDescent="0.2">
      <c r="L39" s="36"/>
    </row>
    <row r="40" spans="12:12" s="13" customFormat="1" x14ac:dyDescent="0.2">
      <c r="L40" s="36"/>
    </row>
    <row r="41" spans="12:12" s="13" customFormat="1" x14ac:dyDescent="0.2">
      <c r="L41" s="36"/>
    </row>
    <row r="42" spans="12:12" s="13" customFormat="1" x14ac:dyDescent="0.2">
      <c r="L42" s="36"/>
    </row>
    <row r="43" spans="12:12" s="13" customFormat="1" x14ac:dyDescent="0.2">
      <c r="L43" s="36"/>
    </row>
    <row r="44" spans="12:12" s="13" customFormat="1" x14ac:dyDescent="0.2">
      <c r="L44" s="36"/>
    </row>
    <row r="45" spans="12:12" s="13" customFormat="1" x14ac:dyDescent="0.2">
      <c r="L45" s="36"/>
    </row>
    <row r="46" spans="12:12" s="13" customFormat="1" x14ac:dyDescent="0.2">
      <c r="L46" s="36"/>
    </row>
    <row r="47" spans="12:12" s="13" customFormat="1" x14ac:dyDescent="0.2">
      <c r="L47" s="36"/>
    </row>
    <row r="48" spans="12:12" s="13" customFormat="1" x14ac:dyDescent="0.2">
      <c r="L48" s="36"/>
    </row>
    <row r="49" spans="12:12" s="13" customFormat="1" x14ac:dyDescent="0.2">
      <c r="L49" s="36"/>
    </row>
    <row r="50" spans="12:12" s="13" customFormat="1" x14ac:dyDescent="0.2">
      <c r="L50" s="36"/>
    </row>
    <row r="51" spans="12:12" s="13" customFormat="1" x14ac:dyDescent="0.2">
      <c r="L51" s="36"/>
    </row>
    <row r="52" spans="12:12" s="13" customFormat="1" x14ac:dyDescent="0.2">
      <c r="L52" s="36"/>
    </row>
    <row r="53" spans="12:12" s="13" customFormat="1" x14ac:dyDescent="0.2">
      <c r="L53" s="36"/>
    </row>
    <row r="54" spans="12:12" s="13" customFormat="1" x14ac:dyDescent="0.2">
      <c r="L54" s="36"/>
    </row>
    <row r="55" spans="12:12" s="13" customFormat="1" x14ac:dyDescent="0.2">
      <c r="L55" s="36"/>
    </row>
    <row r="56" spans="12:12" s="13" customFormat="1" x14ac:dyDescent="0.2">
      <c r="L56" s="36"/>
    </row>
    <row r="57" spans="12:12" s="13" customFormat="1" x14ac:dyDescent="0.2">
      <c r="L57" s="36"/>
    </row>
    <row r="58" spans="12:12" s="13" customFormat="1" x14ac:dyDescent="0.2">
      <c r="L58" s="36"/>
    </row>
    <row r="59" spans="12:12" s="13" customFormat="1" x14ac:dyDescent="0.2">
      <c r="L59" s="36"/>
    </row>
    <row r="60" spans="12:12" s="13" customFormat="1" x14ac:dyDescent="0.2">
      <c r="L60" s="36"/>
    </row>
    <row r="61" spans="12:12" s="13" customFormat="1" x14ac:dyDescent="0.2">
      <c r="L61" s="36"/>
    </row>
    <row r="62" spans="12:12" s="13" customFormat="1" x14ac:dyDescent="0.2">
      <c r="L62" s="36"/>
    </row>
    <row r="63" spans="12:12" s="13" customFormat="1" x14ac:dyDescent="0.2">
      <c r="L63" s="36"/>
    </row>
    <row r="64" spans="12:12" s="13" customFormat="1" x14ac:dyDescent="0.2">
      <c r="L64" s="36"/>
    </row>
    <row r="65" spans="12:12" s="13" customFormat="1" x14ac:dyDescent="0.2">
      <c r="L65" s="36"/>
    </row>
    <row r="66" spans="12:12" s="13" customFormat="1" x14ac:dyDescent="0.2">
      <c r="L66" s="36"/>
    </row>
    <row r="67" spans="12:12" s="13" customFormat="1" x14ac:dyDescent="0.2">
      <c r="L67" s="36"/>
    </row>
    <row r="68" spans="12:12" s="13" customFormat="1" x14ac:dyDescent="0.2">
      <c r="L68" s="36"/>
    </row>
    <row r="69" spans="12:12" s="13" customFormat="1" x14ac:dyDescent="0.2">
      <c r="L69" s="36"/>
    </row>
    <row r="70" spans="12:12" s="13" customFormat="1" x14ac:dyDescent="0.2">
      <c r="L70" s="36"/>
    </row>
    <row r="71" spans="12:12" s="13" customFormat="1" x14ac:dyDescent="0.2">
      <c r="L71" s="36"/>
    </row>
    <row r="72" spans="12:12" s="13" customFormat="1" x14ac:dyDescent="0.2">
      <c r="L72" s="36"/>
    </row>
    <row r="73" spans="12:12" s="13" customFormat="1" x14ac:dyDescent="0.2">
      <c r="L73" s="36"/>
    </row>
    <row r="74" spans="12:12" s="13" customFormat="1" x14ac:dyDescent="0.2">
      <c r="L74" s="36"/>
    </row>
  </sheetData>
  <mergeCells count="13">
    <mergeCell ref="D5:E5"/>
    <mergeCell ref="A6:C6"/>
    <mergeCell ref="D6:E6"/>
    <mergeCell ref="A7:C7"/>
    <mergeCell ref="D7:E7"/>
    <mergeCell ref="A8:C8"/>
    <mergeCell ref="D8:E8"/>
    <mergeCell ref="A2:C2"/>
    <mergeCell ref="D2:E2"/>
    <mergeCell ref="A3:C3"/>
    <mergeCell ref="D3:E3"/>
    <mergeCell ref="A4:C4"/>
    <mergeCell ref="D4:E4"/>
  </mergeCells>
  <pageMargins left="0.7" right="0.7" top="0.75" bottom="0.75" header="0.3" footer="0.3"/>
  <pageSetup paperSize="5" scale="77" fitToHeight="0" orientation="landscape" r:id="rId1"/>
  <headerFooter alignWithMargins="0">
    <oddHeader>&amp;C&amp;"Arial,Bold"&amp;14 RFA 2024-103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F84E46-9949-4563-BF3D-D80034A3CDE1}"/>
</file>

<file path=customXml/itemProps2.xml><?xml version="1.0" encoding="utf-8"?>
<ds:datastoreItem xmlns:ds="http://schemas.openxmlformats.org/officeDocument/2006/customXml" ds:itemID="{53B47293-398F-43D0-B39A-D59DE5E89900}"/>
</file>

<file path=customXml/itemProps3.xml><?xml version="1.0" encoding="utf-8"?>
<ds:datastoreItem xmlns:ds="http://schemas.openxmlformats.org/officeDocument/2006/customXml" ds:itemID="{68D0DF3E-4F4C-416A-9F21-BC02C2732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2024-03-14T14:42:08Z</cp:lastPrinted>
  <dcterms:created xsi:type="dcterms:W3CDTF">2024-03-14T14:39:56Z</dcterms:created>
  <dcterms:modified xsi:type="dcterms:W3CDTF">2024-03-14T14:42:16Z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