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4 App Sub Reports/"/>
    </mc:Choice>
  </mc:AlternateContent>
  <xr:revisionPtr revIDLastSave="0" documentId="8_{BD2FB751-B68F-4DE1-9159-EDAC382034F4}" xr6:coauthVersionLast="47" xr6:coauthVersionMax="47" xr10:uidLastSave="{00000000-0000-0000-0000-000000000000}"/>
  <bookViews>
    <workbookView xWindow="-103" yWindow="-103" windowWidth="22149" windowHeight="13200" xr2:uid="{7DECC2DA-D555-4F15-B8EF-3832E15F2053}"/>
  </bookViews>
  <sheets>
    <sheet name="for posting" sheetId="1" r:id="rId1"/>
  </sheets>
  <definedNames>
    <definedName name="_xlnm._FilterDatabase" localSheetId="0" hidden="1">'for posting'!$A$1:$T$1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1" l="1"/>
  <c r="V3" i="1"/>
  <c r="W2" i="1"/>
  <c r="V2" i="1"/>
</calcChain>
</file>

<file path=xl/sharedStrings.xml><?xml version="1.0" encoding="utf-8"?>
<sst xmlns="http://schemas.openxmlformats.org/spreadsheetml/2006/main" count="52" uniqueCount="44">
  <si>
    <t>AppNumber</t>
  </si>
  <si>
    <t>Name of proposed Development</t>
  </si>
  <si>
    <t>County</t>
  </si>
  <si>
    <t>Development Location</t>
  </si>
  <si>
    <t>Demo</t>
  </si>
  <si>
    <t>Name Of Applicant</t>
  </si>
  <si>
    <t>NP?</t>
  </si>
  <si>
    <t>Name Of Developer</t>
  </si>
  <si>
    <t>Authorized Contact</t>
  </si>
  <si>
    <t>Dev Cat</t>
  </si>
  <si>
    <t>Portfolio?</t>
  </si>
  <si>
    <t>Dev Type</t>
  </si>
  <si>
    <t>Scattered Sites</t>
  </si>
  <si>
    <t>DLP latitude</t>
  </si>
  <si>
    <t>DLP longitude</t>
  </si>
  <si>
    <t>LDA?</t>
  </si>
  <si>
    <t>Total Units</t>
  </si>
  <si>
    <t>Existing Units</t>
  </si>
  <si>
    <t>FF Demo Commitment</t>
  </si>
  <si>
    <t>Eligible SAIL Request Amount</t>
  </si>
  <si>
    <t>TDC</t>
  </si>
  <si>
    <t>SAIL/Unit</t>
  </si>
  <si>
    <t>SAIL as % of TDC</t>
  </si>
  <si>
    <t>Lottery</t>
  </si>
  <si>
    <t>2024-316S</t>
  </si>
  <si>
    <t>Manatee Village</t>
  </si>
  <si>
    <t>Hillsborough</t>
  </si>
  <si>
    <t>1016 Sawgrass Lakeway, Ruskin, FL 33570</t>
  </si>
  <si>
    <t>FW</t>
  </si>
  <si>
    <t>Little Manatee Housing Corporation</t>
  </si>
  <si>
    <t>Y</t>
  </si>
  <si>
    <t>Rural Neighborhoods, Incorporated</t>
  </si>
  <si>
    <t>Steven C. Kirk</t>
  </si>
  <si>
    <t>R</t>
  </si>
  <si>
    <t>RD</t>
  </si>
  <si>
    <t>DX</t>
  </si>
  <si>
    <t>N</t>
  </si>
  <si>
    <t>2024-317S</t>
  </si>
  <si>
    <t>Main Street Village</t>
  </si>
  <si>
    <t>Collier</t>
  </si>
  <si>
    <t>104 Anhinga Circle, Immokalee, FL 34142</t>
  </si>
  <si>
    <t>Big Cypress Housing Corporation</t>
  </si>
  <si>
    <t>Corp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</si>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</sst>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6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6" fontId="5" fillId="0" borderId="1" xfId="0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648A-C84E-4623-A526-CDF7B91C3B01}">
  <sheetPr>
    <pageSetUpPr fitToPage="1"/>
  </sheetPr>
  <dimension ref="A1:X3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RowHeight="12" x14ac:dyDescent="0.4"/>
  <cols>
    <col min="1" max="1" width="8.53515625" style="12" bestFit="1" customWidth="1"/>
    <col min="2" max="2" width="10.3828125" style="12" customWidth="1"/>
    <col min="3" max="3" width="9.69140625" style="12" bestFit="1" customWidth="1"/>
    <col min="4" max="4" width="17.15234375" style="12" customWidth="1"/>
    <col min="5" max="5" width="5" style="3" customWidth="1"/>
    <col min="6" max="6" width="13.3046875" style="12" customWidth="1"/>
    <col min="7" max="7" width="3.921875" style="3" customWidth="1"/>
    <col min="8" max="8" width="12.3046875" style="12" customWidth="1"/>
    <col min="9" max="9" width="8.23046875" style="12" customWidth="1"/>
    <col min="10" max="10" width="3.69140625" style="3" customWidth="1"/>
    <col min="11" max="11" width="7.61328125" style="3" customWidth="1"/>
    <col min="12" max="12" width="4.84375" style="3" customWidth="1"/>
    <col min="13" max="13" width="7.53515625" style="3" customWidth="1"/>
    <col min="14" max="14" width="7.84375" style="12" bestFit="1" customWidth="1"/>
    <col min="15" max="15" width="8.3046875" style="12" bestFit="1" customWidth="1"/>
    <col min="16" max="17" width="4.3046875" style="3" customWidth="1"/>
    <col min="18" max="18" width="6.921875" style="3" customWidth="1"/>
    <col min="19" max="19" width="5.3046875" style="12" customWidth="1"/>
    <col min="20" max="20" width="9.53515625" style="12" bestFit="1" customWidth="1"/>
    <col min="21" max="21" width="7.3828125" style="12" bestFit="1" customWidth="1"/>
    <col min="22" max="23" width="8" style="13" customWidth="1"/>
    <col min="24" max="24" width="6.07421875" style="3" customWidth="1"/>
    <col min="25" max="16384" width="9.23046875" style="12"/>
  </cols>
  <sheetData>
    <row r="1" spans="1:24" s="3" customFormat="1" ht="48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2" t="s">
        <v>22</v>
      </c>
      <c r="X1" s="1" t="s">
        <v>23</v>
      </c>
    </row>
    <row r="2" spans="1:24" ht="36" x14ac:dyDescent="0.4">
      <c r="A2" s="4" t="s">
        <v>24</v>
      </c>
      <c r="B2" s="4" t="s">
        <v>25</v>
      </c>
      <c r="C2" s="4" t="s">
        <v>26</v>
      </c>
      <c r="D2" s="4" t="s">
        <v>27</v>
      </c>
      <c r="E2" s="5" t="s">
        <v>28</v>
      </c>
      <c r="F2" s="4" t="s">
        <v>29</v>
      </c>
      <c r="G2" s="5" t="s">
        <v>30</v>
      </c>
      <c r="H2" s="4" t="s">
        <v>31</v>
      </c>
      <c r="I2" s="4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6">
        <v>27.708480000000002</v>
      </c>
      <c r="O2" s="6">
        <v>-82.422269999999997</v>
      </c>
      <c r="P2" s="5" t="s">
        <v>36</v>
      </c>
      <c r="Q2" s="5">
        <v>62</v>
      </c>
      <c r="R2" s="5">
        <v>62</v>
      </c>
      <c r="S2" s="7">
        <v>0.4</v>
      </c>
      <c r="T2" s="8">
        <v>3310268</v>
      </c>
      <c r="U2" s="9">
        <v>3310268</v>
      </c>
      <c r="V2" s="10">
        <f>T2/Q2</f>
        <v>53391.419354838712</v>
      </c>
      <c r="W2" s="11">
        <f>T2/U2</f>
        <v>1</v>
      </c>
      <c r="X2" s="5">
        <v>1</v>
      </c>
    </row>
    <row r="3" spans="1:24" ht="36" x14ac:dyDescent="0.4">
      <c r="A3" s="4" t="s">
        <v>37</v>
      </c>
      <c r="B3" s="4" t="s">
        <v>38</v>
      </c>
      <c r="C3" s="4" t="s">
        <v>39</v>
      </c>
      <c r="D3" s="4" t="s">
        <v>40</v>
      </c>
      <c r="E3" s="5" t="s">
        <v>28</v>
      </c>
      <c r="F3" s="4" t="s">
        <v>41</v>
      </c>
      <c r="G3" s="5" t="s">
        <v>30</v>
      </c>
      <c r="H3" s="4" t="s">
        <v>31</v>
      </c>
      <c r="I3" s="4" t="s">
        <v>32</v>
      </c>
      <c r="J3" s="5" t="s">
        <v>33</v>
      </c>
      <c r="K3" s="5" t="s">
        <v>42</v>
      </c>
      <c r="L3" s="5" t="s">
        <v>43</v>
      </c>
      <c r="M3" s="5" t="s">
        <v>36</v>
      </c>
      <c r="N3" s="6">
        <v>26.419848999999999</v>
      </c>
      <c r="O3" s="6">
        <v>-81.429298000000003</v>
      </c>
      <c r="P3" s="5" t="s">
        <v>36</v>
      </c>
      <c r="Q3" s="5">
        <v>79</v>
      </c>
      <c r="R3" s="5">
        <v>79</v>
      </c>
      <c r="S3" s="7">
        <v>0.8</v>
      </c>
      <c r="T3" s="8">
        <v>4400000</v>
      </c>
      <c r="U3" s="9">
        <v>4400000</v>
      </c>
      <c r="V3" s="10">
        <f>T3/Q3</f>
        <v>55696.202531645569</v>
      </c>
      <c r="W3" s="11">
        <f>T3/U3</f>
        <v>1</v>
      </c>
      <c r="X3" s="5">
        <v>2</v>
      </c>
    </row>
  </sheetData>
  <pageMargins left="0.7" right="0.7" top="0.75" bottom="0.75" header="0.3" footer="0.3"/>
  <pageSetup paperSize="5" scale="85" fitToHeight="0" orientation="landscape" verticalDpi="0" r:id="rId1"/>
  <headerFooter>
    <oddHeader>&amp;CRFA 2024-104 Application Submitted Report
(subject to further verification and review)&amp;R5/16/24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3524E4-8F0E-4395-B90D-73C1367F1967}"/>
</file>

<file path=customXml/itemProps2.xml><?xml version="1.0" encoding="utf-8"?>
<ds:datastoreItem xmlns:ds="http://schemas.openxmlformats.org/officeDocument/2006/customXml" ds:itemID="{71E0C3FE-3A0B-4156-87C8-0D97FC66874D}"/>
</file>

<file path=customXml/itemProps3.xml><?xml version="1.0" encoding="utf-8"?>
<ds:datastoreItem xmlns:ds="http://schemas.openxmlformats.org/officeDocument/2006/customXml" ds:itemID="{3263E697-22C8-4F45-AC70-163D0D4F3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2024-05-22T14:17:29Z</cp:lastPrinted>
  <dcterms:created xsi:type="dcterms:W3CDTF">2024-05-22T14:17:12Z</dcterms:created>
  <dcterms:modified xsi:type="dcterms:W3CDTF">2024-05-22T14:17:35Z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