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loridahousing.sharepoint.com/sites/MF/allocations/Jeans SharePoint/all Ranking/2024 Spreadsheets/2024-305 CDBG-DR for Hurricane Sally/"/>
    </mc:Choice>
  </mc:AlternateContent>
  <xr:revisionPtr revIDLastSave="1" documentId="8_{AE45E217-EC4B-4852-8137-D284EFB0D0FB}" xr6:coauthVersionLast="47" xr6:coauthVersionMax="47" xr10:uidLastSave="{3DE9CC13-5028-4794-9F5B-B793954C3645}"/>
  <bookViews>
    <workbookView xWindow="-28920" yWindow="135" windowWidth="29040" windowHeight="15720" xr2:uid="{16C69C79-8BFB-4DDC-86A6-21DB3B4CA7B5}"/>
  </bookViews>
  <sheets>
    <sheet name="Recommendations" sheetId="1" r:id="rId1"/>
  </sheets>
  <definedNames>
    <definedName name="_xlnm.Print_Titles" localSheetId="0">Recommendations!$A:$A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" l="1"/>
  <c r="C4" i="1" s="1"/>
</calcChain>
</file>

<file path=xl/sharedStrings.xml><?xml version="1.0" encoding="utf-8"?>
<sst xmlns="http://schemas.openxmlformats.org/spreadsheetml/2006/main" count="63" uniqueCount="47">
  <si>
    <t xml:space="preserve">Total CDBG-DR Funding </t>
  </si>
  <si>
    <t xml:space="preserve">Total CDBG-DR Allocated </t>
  </si>
  <si>
    <t>Total CDBG-DR Remaining</t>
  </si>
  <si>
    <t>Application Number</t>
  </si>
  <si>
    <t>Name of Development</t>
  </si>
  <si>
    <t>County</t>
  </si>
  <si>
    <t>County Size</t>
  </si>
  <si>
    <t>Tier</t>
  </si>
  <si>
    <t>Name of Authorized Principal Representative</t>
  </si>
  <si>
    <t>Name of Developer</t>
  </si>
  <si>
    <t>Dev Category</t>
  </si>
  <si>
    <t>Development Type</t>
  </si>
  <si>
    <t>Demo</t>
  </si>
  <si>
    <t>Units</t>
  </si>
  <si>
    <t>CDBG-DR Base Request Amount</t>
  </si>
  <si>
    <t>Non Competitive HC Request Amount</t>
  </si>
  <si>
    <t>MMRB Request Amount</t>
  </si>
  <si>
    <t>Eligible For Funding?</t>
  </si>
  <si>
    <t>Total Points</t>
  </si>
  <si>
    <t>Federal Funding Experience Preference</t>
  </si>
  <si>
    <t>Corporation Funding PSAU</t>
  </si>
  <si>
    <t>A/B Leveraging</t>
  </si>
  <si>
    <t>Florida Job Creation Preference</t>
  </si>
  <si>
    <t>Lottery Number</t>
  </si>
  <si>
    <t>2024-321BD</t>
  </si>
  <si>
    <t>Magnolia Trail</t>
  </si>
  <si>
    <t>Escambia</t>
  </si>
  <si>
    <t>M</t>
  </si>
  <si>
    <t>J. David Page</t>
  </si>
  <si>
    <t>Southport Development, Inc., a WA corporation doing business in FL as Southport Development Services, Inc.</t>
  </si>
  <si>
    <t>NC</t>
  </si>
  <si>
    <t>MR 6</t>
  </si>
  <si>
    <t>E, Non-ALF</t>
  </si>
  <si>
    <t>Y</t>
  </si>
  <si>
    <t>A</t>
  </si>
  <si>
    <t>2024-323BD</t>
  </si>
  <si>
    <t>Bayside Gardens</t>
  </si>
  <si>
    <t>Okaloosa</t>
  </si>
  <si>
    <t>Carol Gardner</t>
  </si>
  <si>
    <t>TEDC Affordable Communities Inc.; Bayside Development of Fort Walton, LLC; 42 Partners, LLC</t>
  </si>
  <si>
    <t>G</t>
  </si>
  <si>
    <t>F</t>
  </si>
  <si>
    <t>2024-322BD</t>
  </si>
  <si>
    <t>Blairstone Pointe</t>
  </si>
  <si>
    <t>Santa Rosa</t>
  </si>
  <si>
    <t>Joseph F Chapman, IV</t>
  </si>
  <si>
    <t>Royal American Properties, LLC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</si>
</sst>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4" fontId="3" fillId="0" borderId="0" xfId="2" applyFont="1" applyBorder="1" applyAlignment="1">
      <alignment vertical="center"/>
    </xf>
    <xf numFmtId="44" fontId="3" fillId="0" borderId="0" xfId="2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164" fontId="3" fillId="0" borderId="3" xfId="1" applyNumberFormat="1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164" fontId="3" fillId="0" borderId="0" xfId="1" applyNumberFormat="1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164" fontId="3" fillId="0" borderId="0" xfId="1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3" xfId="0" applyFont="1" applyBorder="1" applyAlignment="1" applyProtection="1">
      <alignment horizontal="center" vertical="center" textRotation="90" wrapText="1"/>
      <protection locked="0"/>
    </xf>
    <xf numFmtId="0" fontId="5" fillId="0" borderId="3" xfId="0" applyFont="1" applyBorder="1" applyAlignment="1">
      <alignment horizontal="center" vertical="center" textRotation="90" wrapText="1"/>
    </xf>
    <xf numFmtId="164" fontId="5" fillId="0" borderId="3" xfId="0" applyNumberFormat="1" applyFont="1" applyBorder="1" applyAlignment="1" applyProtection="1">
      <alignment horizontal="center" vertical="center" textRotation="90" wrapText="1"/>
      <protection locked="0"/>
    </xf>
    <xf numFmtId="0" fontId="5" fillId="0" borderId="0" xfId="0" applyFont="1" applyAlignment="1">
      <alignment horizontal="center" vertical="center" textRotation="90"/>
    </xf>
    <xf numFmtId="0" fontId="6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6" fontId="6" fillId="0" borderId="3" xfId="0" applyNumberFormat="1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3" xfId="1" applyNumberFormat="1" applyFont="1" applyBorder="1" applyAlignment="1">
      <alignment horizontal="center" vertical="center"/>
    </xf>
    <xf numFmtId="8" fontId="6" fillId="0" borderId="3" xfId="0" applyNumberFormat="1" applyFont="1" applyBorder="1" applyAlignment="1">
      <alignment horizontal="left" vertical="center" wrapText="1"/>
    </xf>
    <xf numFmtId="43" fontId="6" fillId="0" borderId="3" xfId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164" fontId="6" fillId="0" borderId="0" xfId="0" applyNumberFormat="1" applyFont="1" applyAlignment="1">
      <alignment horizontal="left" vertical="center" wrapText="1"/>
    </xf>
    <xf numFmtId="164" fontId="7" fillId="0" borderId="0" xfId="1" applyNumberFormat="1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43" fontId="6" fillId="0" borderId="0" xfId="1" applyFont="1" applyBorder="1" applyAlignment="1">
      <alignment vertical="center"/>
    </xf>
    <xf numFmtId="43" fontId="6" fillId="0" borderId="0" xfId="1" applyFont="1" applyBorder="1" applyAlignment="1">
      <alignment horizontal="center" vertical="center"/>
    </xf>
    <xf numFmtId="0" fontId="6" fillId="0" borderId="0" xfId="1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4" fontId="6" fillId="0" borderId="0" xfId="1" applyNumberFormat="1" applyFont="1" applyBorder="1" applyAlignment="1">
      <alignment horizontal="right" vertical="center" wrapText="1"/>
    </xf>
    <xf numFmtId="0" fontId="6" fillId="0" borderId="0" xfId="3" applyNumberFormat="1" applyFont="1" applyBorder="1" applyAlignment="1">
      <alignment horizontal="center" vertical="center"/>
    </xf>
    <xf numFmtId="43" fontId="6" fillId="0" borderId="0" xfId="1" applyFont="1" applyBorder="1" applyAlignment="1">
      <alignment horizontal="left" vertical="center" wrapText="1"/>
    </xf>
    <xf numFmtId="43" fontId="6" fillId="0" borderId="0" xfId="1" applyFont="1" applyBorder="1" applyAlignment="1" applyProtection="1">
      <alignment horizontal="center" vertical="center" wrapText="1"/>
      <protection locked="0"/>
    </xf>
    <xf numFmtId="0" fontId="6" fillId="0" borderId="0" xfId="1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</cellXfs>
  <cellStyles count="4">
    <cellStyle name="Comma" xfId="1" builtinId="3"/>
    <cellStyle name="Comma 3" xfId="3" xr:uid="{7518BC44-9DA8-4BC6-B7B9-06102645AA21}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A383F6-8585-4460-8C62-2D2CD3263574}">
  <sheetPr>
    <pageSetUpPr fitToPage="1"/>
  </sheetPr>
  <dimension ref="A1:U74"/>
  <sheetViews>
    <sheetView showGridLines="0" tabSelected="1" zoomScale="140" zoomScaleNormal="140" workbookViewId="0">
      <pane ySplit="7" topLeftCell="A8" activePane="bottomLeft" state="frozen"/>
      <selection pane="bottomLeft" activeCell="C7" sqref="C7"/>
    </sheetView>
  </sheetViews>
  <sheetFormatPr defaultColWidth="9.140625" defaultRowHeight="12.75" x14ac:dyDescent="0.2"/>
  <cols>
    <col min="1" max="1" width="12.85546875" style="13" customWidth="1"/>
    <col min="2" max="2" width="15" style="14" customWidth="1"/>
    <col min="3" max="3" width="11.42578125" style="13" bestFit="1" customWidth="1"/>
    <col min="4" max="4" width="3" style="15" bestFit="1" customWidth="1"/>
    <col min="5" max="5" width="3" style="15" customWidth="1"/>
    <col min="6" max="6" width="12.85546875" style="15" customWidth="1"/>
    <col min="7" max="7" width="15.140625" style="13" customWidth="1"/>
    <col min="8" max="8" width="2.85546875" style="13" customWidth="1"/>
    <col min="9" max="9" width="5.140625" style="13" customWidth="1"/>
    <col min="10" max="10" width="5.28515625" style="15" customWidth="1"/>
    <col min="11" max="11" width="3.5703125" style="13" customWidth="1"/>
    <col min="12" max="12" width="9.85546875" style="15" customWidth="1"/>
    <col min="13" max="14" width="12.140625" style="13" customWidth="1"/>
    <col min="15" max="15" width="5" style="13" customWidth="1"/>
    <col min="16" max="16" width="3.140625" style="13" bestFit="1" customWidth="1"/>
    <col min="17" max="17" width="7.7109375" style="13" customWidth="1"/>
    <col min="18" max="18" width="3.140625" style="13" hidden="1" customWidth="1"/>
    <col min="19" max="19" width="7.7109375" style="13" bestFit="1" customWidth="1"/>
    <col min="20" max="20" width="9.140625" style="13"/>
    <col min="21" max="21" width="3.140625" style="13" bestFit="1" customWidth="1"/>
    <col min="22" max="16384" width="9.140625" style="13"/>
  </cols>
  <sheetData>
    <row r="1" spans="1:21" s="5" customFormat="1" x14ac:dyDescent="0.2">
      <c r="A1" s="1"/>
      <c r="B1" s="1"/>
      <c r="C1" s="1"/>
      <c r="D1" s="1"/>
      <c r="E1" s="2"/>
      <c r="F1" s="2"/>
      <c r="G1" s="3"/>
      <c r="H1" s="2"/>
      <c r="I1" s="3"/>
      <c r="J1" s="4"/>
      <c r="L1" s="2"/>
    </row>
    <row r="2" spans="1:21" s="5" customFormat="1" ht="12.95" customHeight="1" x14ac:dyDescent="0.2">
      <c r="A2" s="6" t="s">
        <v>0</v>
      </c>
      <c r="B2" s="7"/>
      <c r="C2" s="8">
        <v>23750000</v>
      </c>
      <c r="D2" s="2"/>
      <c r="E2" s="2"/>
      <c r="F2" s="9"/>
      <c r="G2" s="9"/>
      <c r="H2" s="10"/>
      <c r="I2" s="10"/>
      <c r="J2" s="10"/>
      <c r="K2" s="10"/>
      <c r="L2" s="10"/>
      <c r="M2" s="11"/>
      <c r="N2" s="9"/>
      <c r="O2" s="9"/>
    </row>
    <row r="3" spans="1:21" s="5" customFormat="1" ht="12.95" customHeight="1" x14ac:dyDescent="0.2">
      <c r="A3" s="6" t="s">
        <v>1</v>
      </c>
      <c r="B3" s="7"/>
      <c r="C3" s="8">
        <f>SUM(L8:L18)</f>
        <v>20969000</v>
      </c>
      <c r="F3" s="9"/>
      <c r="G3" s="9"/>
      <c r="H3" s="10"/>
      <c r="I3" s="10"/>
      <c r="J3" s="10"/>
      <c r="K3" s="10"/>
      <c r="L3" s="10"/>
      <c r="M3" s="11"/>
      <c r="N3" s="9"/>
      <c r="O3" s="9"/>
      <c r="P3" s="12"/>
    </row>
    <row r="4" spans="1:21" s="5" customFormat="1" ht="12.95" customHeight="1" x14ac:dyDescent="0.2">
      <c r="A4" s="6" t="s">
        <v>2</v>
      </c>
      <c r="B4" s="7"/>
      <c r="C4" s="8">
        <f>C2-C3</f>
        <v>2781000</v>
      </c>
      <c r="F4" s="9"/>
      <c r="G4" s="9"/>
      <c r="H4" s="10"/>
      <c r="I4" s="10"/>
      <c r="J4" s="10"/>
      <c r="K4" s="10"/>
      <c r="L4" s="10"/>
      <c r="M4" s="11"/>
      <c r="N4" s="9"/>
      <c r="O4" s="9"/>
    </row>
    <row r="5" spans="1:21" x14ac:dyDescent="0.2">
      <c r="K5" s="16"/>
      <c r="L5" s="16"/>
      <c r="O5" s="16"/>
    </row>
    <row r="6" spans="1:21" x14ac:dyDescent="0.2">
      <c r="B6" s="13"/>
      <c r="D6" s="13"/>
      <c r="E6" s="13"/>
      <c r="F6" s="13"/>
      <c r="L6" s="13"/>
    </row>
    <row r="7" spans="1:21" s="20" customFormat="1" ht="71.099999999999994" customHeight="1" x14ac:dyDescent="0.2">
      <c r="A7" s="17" t="s">
        <v>3</v>
      </c>
      <c r="B7" s="17" t="s">
        <v>4</v>
      </c>
      <c r="C7" s="17" t="s">
        <v>5</v>
      </c>
      <c r="D7" s="17" t="s">
        <v>6</v>
      </c>
      <c r="E7" s="17" t="s">
        <v>7</v>
      </c>
      <c r="F7" s="17" t="s">
        <v>8</v>
      </c>
      <c r="G7" s="17" t="s">
        <v>9</v>
      </c>
      <c r="H7" s="17" t="s">
        <v>10</v>
      </c>
      <c r="I7" s="17" t="s">
        <v>11</v>
      </c>
      <c r="J7" s="17" t="s">
        <v>12</v>
      </c>
      <c r="K7" s="18" t="s">
        <v>13</v>
      </c>
      <c r="L7" s="19" t="s">
        <v>14</v>
      </c>
      <c r="M7" s="17" t="s">
        <v>15</v>
      </c>
      <c r="N7" s="18" t="s">
        <v>16</v>
      </c>
      <c r="O7" s="17" t="s">
        <v>17</v>
      </c>
      <c r="P7" s="17" t="s">
        <v>18</v>
      </c>
      <c r="Q7" s="17" t="s">
        <v>19</v>
      </c>
      <c r="R7" s="17" t="s">
        <v>20</v>
      </c>
      <c r="S7" s="17" t="s">
        <v>21</v>
      </c>
      <c r="T7" s="17" t="s">
        <v>22</v>
      </c>
      <c r="U7" s="17" t="s">
        <v>23</v>
      </c>
    </row>
    <row r="8" spans="1:21" s="29" customFormat="1" ht="96" x14ac:dyDescent="0.2">
      <c r="A8" s="21" t="s">
        <v>24</v>
      </c>
      <c r="B8" s="21" t="s">
        <v>25</v>
      </c>
      <c r="C8" s="21" t="s">
        <v>26</v>
      </c>
      <c r="D8" s="22" t="s">
        <v>27</v>
      </c>
      <c r="E8" s="22">
        <v>1</v>
      </c>
      <c r="F8" s="21" t="s">
        <v>28</v>
      </c>
      <c r="G8" s="21" t="s">
        <v>29</v>
      </c>
      <c r="H8" s="22" t="s">
        <v>30</v>
      </c>
      <c r="I8" s="22" t="s">
        <v>31</v>
      </c>
      <c r="J8" s="22" t="s">
        <v>32</v>
      </c>
      <c r="K8" s="22">
        <v>88</v>
      </c>
      <c r="L8" s="23">
        <v>6980000</v>
      </c>
      <c r="M8" s="23">
        <v>1270000</v>
      </c>
      <c r="N8" s="23">
        <v>16000000</v>
      </c>
      <c r="O8" s="24" t="s">
        <v>33</v>
      </c>
      <c r="P8" s="24">
        <v>10</v>
      </c>
      <c r="Q8" s="25" t="s">
        <v>33</v>
      </c>
      <c r="R8" s="26">
        <v>77533.52</v>
      </c>
      <c r="S8" s="27" t="s">
        <v>34</v>
      </c>
      <c r="T8" s="28" t="s">
        <v>33</v>
      </c>
      <c r="U8" s="24">
        <v>3</v>
      </c>
    </row>
    <row r="9" spans="1:21" s="29" customFormat="1" ht="72" x14ac:dyDescent="0.2">
      <c r="A9" s="21" t="s">
        <v>35</v>
      </c>
      <c r="B9" s="21" t="s">
        <v>36</v>
      </c>
      <c r="C9" s="21" t="s">
        <v>37</v>
      </c>
      <c r="D9" s="22" t="s">
        <v>27</v>
      </c>
      <c r="E9" s="22">
        <v>2</v>
      </c>
      <c r="F9" s="21" t="s">
        <v>38</v>
      </c>
      <c r="G9" s="21" t="s">
        <v>39</v>
      </c>
      <c r="H9" s="22" t="s">
        <v>30</v>
      </c>
      <c r="I9" s="22" t="s">
        <v>40</v>
      </c>
      <c r="J9" s="22" t="s">
        <v>41</v>
      </c>
      <c r="K9" s="22">
        <v>66</v>
      </c>
      <c r="L9" s="23">
        <v>7000000</v>
      </c>
      <c r="M9" s="23">
        <v>1274573</v>
      </c>
      <c r="N9" s="23">
        <v>15000000</v>
      </c>
      <c r="O9" s="24" t="s">
        <v>33</v>
      </c>
      <c r="P9" s="24">
        <v>5</v>
      </c>
      <c r="Q9" s="25" t="s">
        <v>33</v>
      </c>
      <c r="R9" s="26">
        <v>104357.27</v>
      </c>
      <c r="S9" s="27" t="s">
        <v>34</v>
      </c>
      <c r="T9" s="28" t="s">
        <v>33</v>
      </c>
      <c r="U9" s="24">
        <v>1</v>
      </c>
    </row>
    <row r="10" spans="1:21" ht="24" x14ac:dyDescent="0.2">
      <c r="A10" s="21" t="s">
        <v>42</v>
      </c>
      <c r="B10" s="21" t="s">
        <v>43</v>
      </c>
      <c r="C10" s="21" t="s">
        <v>44</v>
      </c>
      <c r="D10" s="22" t="s">
        <v>27</v>
      </c>
      <c r="E10" s="22">
        <v>3</v>
      </c>
      <c r="F10" s="21" t="s">
        <v>45</v>
      </c>
      <c r="G10" s="21" t="s">
        <v>46</v>
      </c>
      <c r="H10" s="22" t="s">
        <v>30</v>
      </c>
      <c r="I10" s="22" t="s">
        <v>40</v>
      </c>
      <c r="J10" s="22" t="s">
        <v>41</v>
      </c>
      <c r="K10" s="22">
        <v>50</v>
      </c>
      <c r="L10" s="23">
        <v>6989000</v>
      </c>
      <c r="M10" s="23">
        <v>561427</v>
      </c>
      <c r="N10" s="23">
        <v>8950000</v>
      </c>
      <c r="O10" s="24" t="s">
        <v>33</v>
      </c>
      <c r="P10" s="24">
        <v>10</v>
      </c>
      <c r="Q10" s="25" t="s">
        <v>33</v>
      </c>
      <c r="R10" s="26">
        <v>128597.6</v>
      </c>
      <c r="S10" s="27" t="s">
        <v>34</v>
      </c>
      <c r="T10" s="28" t="s">
        <v>33</v>
      </c>
      <c r="U10" s="24">
        <v>5</v>
      </c>
    </row>
    <row r="11" spans="1:21" x14ac:dyDescent="0.2">
      <c r="B11" s="13"/>
      <c r="D11" s="13"/>
      <c r="E11" s="13"/>
      <c r="F11" s="13"/>
      <c r="L11" s="13"/>
    </row>
    <row r="12" spans="1:21" x14ac:dyDescent="0.2">
      <c r="A12" s="30"/>
      <c r="B12" s="13"/>
      <c r="D12" s="13"/>
      <c r="E12" s="13"/>
      <c r="F12" s="13"/>
      <c r="L12" s="13"/>
    </row>
    <row r="13" spans="1:21" ht="21" customHeight="1" x14ac:dyDescent="0.2">
      <c r="A13" s="31"/>
      <c r="B13" s="31"/>
      <c r="C13" s="31"/>
      <c r="D13" s="32"/>
      <c r="E13" s="32"/>
      <c r="F13" s="29"/>
      <c r="G13" s="31"/>
      <c r="H13" s="32"/>
      <c r="I13" s="32"/>
      <c r="J13" s="32"/>
      <c r="K13" s="32"/>
      <c r="L13" s="33"/>
      <c r="M13" s="34"/>
      <c r="N13" s="34"/>
      <c r="O13" s="35"/>
      <c r="P13" s="35"/>
      <c r="Q13" s="36"/>
      <c r="R13" s="37"/>
      <c r="S13" s="38"/>
      <c r="T13" s="39"/>
      <c r="U13" s="32"/>
    </row>
    <row r="14" spans="1:21" ht="25.5" customHeight="1" x14ac:dyDescent="0.2">
      <c r="A14" s="31"/>
      <c r="B14" s="31"/>
      <c r="C14" s="31"/>
      <c r="D14" s="32"/>
      <c r="E14" s="32"/>
      <c r="F14" s="29"/>
      <c r="G14" s="31"/>
      <c r="H14" s="32"/>
      <c r="I14" s="32"/>
      <c r="J14" s="32"/>
      <c r="K14" s="32"/>
      <c r="L14" s="33"/>
      <c r="M14" s="34"/>
      <c r="N14" s="34"/>
      <c r="O14" s="35"/>
      <c r="P14" s="35"/>
      <c r="Q14" s="36"/>
      <c r="R14" s="37"/>
      <c r="S14" s="38"/>
      <c r="T14" s="39"/>
      <c r="U14" s="32"/>
    </row>
    <row r="15" spans="1:21" x14ac:dyDescent="0.2">
      <c r="A15" s="31"/>
      <c r="B15" s="31"/>
      <c r="C15" s="31"/>
      <c r="D15" s="32"/>
      <c r="E15" s="32"/>
      <c r="F15" s="29"/>
      <c r="G15" s="31"/>
      <c r="H15" s="32"/>
      <c r="I15" s="32"/>
      <c r="J15" s="32"/>
      <c r="K15" s="32"/>
      <c r="L15" s="33"/>
      <c r="M15" s="34"/>
      <c r="N15" s="34"/>
      <c r="O15" s="35"/>
      <c r="P15" s="35"/>
      <c r="Q15" s="36"/>
      <c r="R15" s="37"/>
      <c r="S15" s="38"/>
      <c r="T15" s="39"/>
      <c r="U15" s="32"/>
    </row>
    <row r="16" spans="1:21" x14ac:dyDescent="0.2">
      <c r="B16" s="13"/>
      <c r="D16" s="13"/>
      <c r="E16" s="13"/>
      <c r="F16" s="13"/>
      <c r="L16" s="13"/>
    </row>
    <row r="17" spans="1:21" s="29" customFormat="1" ht="12" x14ac:dyDescent="0.2">
      <c r="A17" s="30"/>
      <c r="J17" s="39"/>
    </row>
    <row r="18" spans="1:21" x14ac:dyDescent="0.2">
      <c r="A18" s="31"/>
      <c r="B18" s="31"/>
      <c r="C18" s="31"/>
      <c r="D18" s="32"/>
      <c r="E18" s="32"/>
      <c r="F18" s="29"/>
      <c r="G18" s="31"/>
      <c r="H18" s="32"/>
      <c r="I18" s="32"/>
      <c r="J18" s="32"/>
      <c r="K18" s="32"/>
      <c r="L18" s="33"/>
      <c r="M18" s="34"/>
      <c r="N18" s="34"/>
      <c r="O18" s="35"/>
      <c r="P18" s="35"/>
      <c r="Q18" s="36"/>
      <c r="R18" s="37"/>
      <c r="S18" s="38"/>
      <c r="T18" s="39"/>
      <c r="U18" s="32"/>
    </row>
    <row r="19" spans="1:21" x14ac:dyDescent="0.2">
      <c r="A19" s="31"/>
      <c r="B19" s="31"/>
      <c r="C19" s="31"/>
      <c r="D19" s="32"/>
      <c r="E19" s="32"/>
      <c r="F19" s="29"/>
      <c r="G19" s="31"/>
      <c r="H19" s="32"/>
      <c r="I19" s="32"/>
      <c r="J19" s="32"/>
      <c r="K19" s="32"/>
      <c r="L19" s="33"/>
      <c r="M19" s="34"/>
      <c r="N19" s="34"/>
      <c r="O19" s="35"/>
      <c r="P19" s="35"/>
      <c r="Q19" s="36"/>
      <c r="R19" s="37"/>
      <c r="S19" s="38"/>
      <c r="T19" s="39"/>
      <c r="U19" s="32"/>
    </row>
    <row r="20" spans="1:21" x14ac:dyDescent="0.2">
      <c r="A20" s="31"/>
      <c r="B20" s="31"/>
      <c r="C20" s="31"/>
      <c r="D20" s="32"/>
      <c r="E20" s="32"/>
      <c r="F20" s="29"/>
      <c r="G20" s="31"/>
      <c r="H20" s="32"/>
      <c r="I20" s="32"/>
      <c r="J20" s="32"/>
      <c r="K20" s="32"/>
      <c r="L20" s="33"/>
      <c r="M20" s="34"/>
      <c r="N20" s="34"/>
      <c r="O20" s="35"/>
      <c r="P20" s="35"/>
      <c r="Q20" s="36"/>
      <c r="R20" s="37"/>
      <c r="S20" s="38"/>
      <c r="T20" s="39"/>
      <c r="U20" s="32"/>
    </row>
    <row r="21" spans="1:21" x14ac:dyDescent="0.2">
      <c r="A21" s="31"/>
      <c r="B21" s="31"/>
      <c r="C21" s="31"/>
      <c r="D21" s="32"/>
      <c r="E21" s="32"/>
      <c r="F21" s="31"/>
      <c r="G21" s="31"/>
      <c r="H21" s="32"/>
      <c r="I21" s="32"/>
      <c r="J21" s="32"/>
      <c r="K21" s="32"/>
      <c r="L21" s="33"/>
      <c r="M21" s="40"/>
      <c r="N21" s="40"/>
      <c r="O21" s="41"/>
      <c r="P21" s="35"/>
      <c r="Q21" s="42"/>
      <c r="R21" s="43"/>
      <c r="S21" s="44"/>
      <c r="T21" s="45"/>
      <c r="U21" s="32"/>
    </row>
    <row r="22" spans="1:21" x14ac:dyDescent="0.2">
      <c r="A22" s="31"/>
      <c r="B22" s="31"/>
      <c r="C22" s="31"/>
      <c r="D22" s="32"/>
      <c r="E22" s="32"/>
      <c r="F22" s="29"/>
      <c r="G22" s="31"/>
      <c r="H22" s="32"/>
      <c r="I22" s="32"/>
      <c r="J22" s="32"/>
      <c r="K22" s="32"/>
      <c r="L22" s="33"/>
      <c r="M22" s="34"/>
      <c r="N22" s="34"/>
      <c r="O22" s="35"/>
      <c r="P22" s="35"/>
      <c r="Q22" s="36"/>
      <c r="R22" s="37"/>
      <c r="S22" s="38"/>
      <c r="T22" s="39"/>
      <c r="U22" s="32"/>
    </row>
    <row r="23" spans="1:21" x14ac:dyDescent="0.2">
      <c r="B23" s="13"/>
      <c r="D23" s="13"/>
      <c r="E23" s="13"/>
      <c r="F23" s="13"/>
      <c r="L23" s="13"/>
    </row>
    <row r="24" spans="1:21" x14ac:dyDescent="0.2">
      <c r="B24" s="13"/>
      <c r="D24" s="13"/>
      <c r="E24" s="13"/>
      <c r="F24" s="13"/>
      <c r="L24" s="13"/>
    </row>
    <row r="25" spans="1:21" x14ac:dyDescent="0.2">
      <c r="B25" s="13"/>
      <c r="D25" s="13"/>
      <c r="E25" s="13"/>
      <c r="F25" s="13"/>
      <c r="L25" s="13"/>
    </row>
    <row r="26" spans="1:21" x14ac:dyDescent="0.2">
      <c r="B26" s="13"/>
      <c r="D26" s="13"/>
      <c r="E26" s="13"/>
      <c r="F26" s="13"/>
      <c r="L26" s="13"/>
    </row>
    <row r="27" spans="1:21" x14ac:dyDescent="0.2">
      <c r="B27" s="13"/>
      <c r="D27" s="13"/>
      <c r="E27" s="13"/>
      <c r="F27" s="13"/>
      <c r="L27" s="13"/>
    </row>
    <row r="28" spans="1:21" x14ac:dyDescent="0.2">
      <c r="B28" s="13"/>
      <c r="D28" s="13"/>
      <c r="E28" s="13"/>
      <c r="F28" s="13"/>
      <c r="L28" s="13"/>
    </row>
    <row r="29" spans="1:21" x14ac:dyDescent="0.2">
      <c r="B29" s="13"/>
      <c r="D29" s="13"/>
      <c r="E29" s="13"/>
      <c r="F29" s="13"/>
      <c r="L29" s="13"/>
    </row>
    <row r="30" spans="1:21" x14ac:dyDescent="0.2">
      <c r="B30" s="13"/>
      <c r="D30" s="13"/>
      <c r="E30" s="13"/>
      <c r="F30" s="13"/>
      <c r="L30" s="13"/>
    </row>
    <row r="31" spans="1:21" x14ac:dyDescent="0.2">
      <c r="B31" s="13"/>
      <c r="D31" s="13"/>
      <c r="E31" s="13"/>
      <c r="F31" s="13"/>
      <c r="L31" s="13"/>
    </row>
    <row r="32" spans="1:21" x14ac:dyDescent="0.2">
      <c r="B32" s="13"/>
      <c r="D32" s="13"/>
      <c r="E32" s="13"/>
      <c r="F32" s="13"/>
      <c r="L32" s="13"/>
    </row>
    <row r="33" spans="10:10" s="13" customFormat="1" x14ac:dyDescent="0.2">
      <c r="J33" s="15"/>
    </row>
    <row r="34" spans="10:10" s="13" customFormat="1" x14ac:dyDescent="0.2">
      <c r="J34" s="15"/>
    </row>
    <row r="35" spans="10:10" s="13" customFormat="1" x14ac:dyDescent="0.2">
      <c r="J35" s="15"/>
    </row>
    <row r="36" spans="10:10" s="13" customFormat="1" x14ac:dyDescent="0.2">
      <c r="J36" s="15"/>
    </row>
    <row r="37" spans="10:10" s="13" customFormat="1" x14ac:dyDescent="0.2">
      <c r="J37" s="15"/>
    </row>
    <row r="38" spans="10:10" s="13" customFormat="1" x14ac:dyDescent="0.2">
      <c r="J38" s="15"/>
    </row>
    <row r="39" spans="10:10" s="13" customFormat="1" x14ac:dyDescent="0.2">
      <c r="J39" s="15"/>
    </row>
    <row r="40" spans="10:10" s="13" customFormat="1" x14ac:dyDescent="0.2">
      <c r="J40" s="15"/>
    </row>
    <row r="41" spans="10:10" s="13" customFormat="1" x14ac:dyDescent="0.2">
      <c r="J41" s="15"/>
    </row>
    <row r="42" spans="10:10" s="13" customFormat="1" x14ac:dyDescent="0.2">
      <c r="J42" s="15"/>
    </row>
    <row r="43" spans="10:10" s="13" customFormat="1" x14ac:dyDescent="0.2">
      <c r="J43" s="15"/>
    </row>
    <row r="44" spans="10:10" s="13" customFormat="1" x14ac:dyDescent="0.2">
      <c r="J44" s="15"/>
    </row>
    <row r="45" spans="10:10" s="13" customFormat="1" x14ac:dyDescent="0.2">
      <c r="J45" s="15"/>
    </row>
    <row r="46" spans="10:10" s="13" customFormat="1" x14ac:dyDescent="0.2">
      <c r="J46" s="15"/>
    </row>
    <row r="47" spans="10:10" s="13" customFormat="1" x14ac:dyDescent="0.2">
      <c r="J47" s="15"/>
    </row>
    <row r="48" spans="10:10" s="13" customFormat="1" x14ac:dyDescent="0.2">
      <c r="J48" s="15"/>
    </row>
    <row r="49" spans="10:10" s="13" customFormat="1" x14ac:dyDescent="0.2">
      <c r="J49" s="15"/>
    </row>
    <row r="50" spans="10:10" s="13" customFormat="1" x14ac:dyDescent="0.2">
      <c r="J50" s="15"/>
    </row>
    <row r="51" spans="10:10" s="13" customFormat="1" x14ac:dyDescent="0.2">
      <c r="J51" s="15"/>
    </row>
    <row r="52" spans="10:10" s="13" customFormat="1" x14ac:dyDescent="0.2">
      <c r="J52" s="15"/>
    </row>
    <row r="53" spans="10:10" s="13" customFormat="1" x14ac:dyDescent="0.2">
      <c r="J53" s="15"/>
    </row>
    <row r="54" spans="10:10" s="13" customFormat="1" x14ac:dyDescent="0.2">
      <c r="J54" s="15"/>
    </row>
    <row r="55" spans="10:10" s="13" customFormat="1" x14ac:dyDescent="0.2">
      <c r="J55" s="15"/>
    </row>
    <row r="56" spans="10:10" s="13" customFormat="1" x14ac:dyDescent="0.2">
      <c r="J56" s="15"/>
    </row>
    <row r="57" spans="10:10" s="13" customFormat="1" x14ac:dyDescent="0.2">
      <c r="J57" s="15"/>
    </row>
    <row r="58" spans="10:10" s="13" customFormat="1" x14ac:dyDescent="0.2">
      <c r="J58" s="15"/>
    </row>
    <row r="59" spans="10:10" s="13" customFormat="1" x14ac:dyDescent="0.2">
      <c r="J59" s="15"/>
    </row>
    <row r="60" spans="10:10" s="13" customFormat="1" x14ac:dyDescent="0.2">
      <c r="J60" s="15"/>
    </row>
    <row r="61" spans="10:10" s="13" customFormat="1" x14ac:dyDescent="0.2">
      <c r="J61" s="15"/>
    </row>
    <row r="62" spans="10:10" s="13" customFormat="1" x14ac:dyDescent="0.2">
      <c r="J62" s="15"/>
    </row>
    <row r="63" spans="10:10" s="13" customFormat="1" x14ac:dyDescent="0.2">
      <c r="J63" s="15"/>
    </row>
    <row r="64" spans="10:10" s="13" customFormat="1" x14ac:dyDescent="0.2">
      <c r="J64" s="15"/>
    </row>
    <row r="65" spans="10:10" s="13" customFormat="1" x14ac:dyDescent="0.2">
      <c r="J65" s="15"/>
    </row>
    <row r="66" spans="10:10" s="13" customFormat="1" x14ac:dyDescent="0.2">
      <c r="J66" s="15"/>
    </row>
    <row r="67" spans="10:10" s="13" customFormat="1" x14ac:dyDescent="0.2">
      <c r="J67" s="15"/>
    </row>
    <row r="68" spans="10:10" s="13" customFormat="1" x14ac:dyDescent="0.2">
      <c r="J68" s="15"/>
    </row>
    <row r="69" spans="10:10" s="13" customFormat="1" x14ac:dyDescent="0.2">
      <c r="J69" s="15"/>
    </row>
    <row r="70" spans="10:10" s="13" customFormat="1" x14ac:dyDescent="0.2">
      <c r="J70" s="15"/>
    </row>
    <row r="71" spans="10:10" s="13" customFormat="1" x14ac:dyDescent="0.2">
      <c r="J71" s="15"/>
    </row>
    <row r="72" spans="10:10" s="13" customFormat="1" x14ac:dyDescent="0.2">
      <c r="J72" s="15"/>
    </row>
    <row r="73" spans="10:10" s="13" customFormat="1" x14ac:dyDescent="0.2">
      <c r="J73" s="15"/>
    </row>
    <row r="74" spans="10:10" s="13" customFormat="1" x14ac:dyDescent="0.2">
      <c r="J74" s="15"/>
    </row>
  </sheetData>
  <mergeCells count="14">
    <mergeCell ref="A3:B3"/>
    <mergeCell ref="F3:G3"/>
    <mergeCell ref="H3:L3"/>
    <mergeCell ref="N3:O3"/>
    <mergeCell ref="A4:B4"/>
    <mergeCell ref="F4:G4"/>
    <mergeCell ref="H4:L4"/>
    <mergeCell ref="N4:O4"/>
    <mergeCell ref="A1:B1"/>
    <mergeCell ref="C1:D1"/>
    <mergeCell ref="A2:B2"/>
    <mergeCell ref="F2:G2"/>
    <mergeCell ref="H2:L2"/>
    <mergeCell ref="N2:O2"/>
  </mergeCells>
  <pageMargins left="0.7" right="0.7" top="0.75" bottom="0.75" header="0.3" footer="0.3"/>
  <pageSetup paperSize="5" scale="94" fitToHeight="0" orientation="landscape" r:id="rId1"/>
  <headerFooter alignWithMargins="0">
    <oddHeader>&amp;C&amp;"Arial,Bold"&amp;14RFA 2024-305 – Review Committee Recommendations&amp;RPage &amp;P of &amp;N</oddHeader>
    <oddFooter>&amp;R6-12-24 Review Committee Meeting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D7FB8C8EFEAA4890E51E5409BB0EBE" ma:contentTypeVersion="36" ma:contentTypeDescription="Create a new document." ma:contentTypeScope="" ma:versionID="f817307fa9c7b5519a3c93156a37f0dc">
  <xsd:schema xmlns:xsd="http://www.w3.org/2001/XMLSchema" xmlns:xs="http://www.w3.org/2001/XMLSchema" xmlns:p="http://schemas.microsoft.com/office/2006/metadata/properties" xmlns:ns2="31c33541-f0e7-4482-9c8a-fb53b33b075f" xmlns:ns3="ee2a4f69-3a29-4b24-b170-d37fab3647f8" targetNamespace="http://schemas.microsoft.com/office/2006/metadata/properties" ma:root="true" ma:fieldsID="12c8913b74926241b74cc180f09e229f" ns2:_="" ns3:_="">
    <xsd:import namespace="31c33541-f0e7-4482-9c8a-fb53b33b075f"/>
    <xsd:import namespace="ee2a4f69-3a29-4b24-b170-d37fab3647f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c33541-f0e7-4482-9c8a-fb53b33b07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bc035b14-10e1-45a3-86e5-864d942af61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2a4f69-3a29-4b24-b170-d37fab3647f8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26460509-29a3-433c-8ae4-97b4f58da4b5}" ma:internalName="TaxCatchAll" ma:showField="CatchAllData" ma:web="ee2a4f69-3a29-4b24-b170-d37fab3647f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e2a4f69-3a29-4b24-b170-d37fab3647f8" xsi:nil="true"/>
    <lcf76f155ced4ddcb4097134ff3c332f xmlns="31c33541-f0e7-4482-9c8a-fb53b33b075f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854E57D8-21D3-46B8-9938-CA50C1BC089D}"/>
</file>

<file path=customXml/itemProps2.xml><?xml version="1.0" encoding="utf-8"?>
<ds:datastoreItem xmlns:ds="http://schemas.openxmlformats.org/officeDocument/2006/customXml" ds:itemID="{AB63E4DD-C710-4E1E-AB64-F0B724E467CA}"/>
</file>

<file path=customXml/itemProps3.xml><?xml version="1.0" encoding="utf-8"?>
<ds:datastoreItem xmlns:ds="http://schemas.openxmlformats.org/officeDocument/2006/customXml" ds:itemID="{36F64734-FFC3-48A8-A7EB-1F0D3766462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Recommendations</vt:lpstr>
      <vt:lpstr>Recommendations!Print_Titles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Salmonsen</dc:creator>
  <cp:lastModifiedBy>Jean Salmonsen</cp:lastModifiedBy>
  <cp:lastPrinted>2024-06-21T17:32:24Z</cp:lastPrinted>
  <dcterms:created xsi:type="dcterms:W3CDTF">2024-06-21T17:31:41Z</dcterms:created>
  <dcterms:modified xsi:type="dcterms:W3CDTF">2024-06-21T17:32:32Z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0x010100B2D7FB8C8EFEAA4890E51E5409BB0EBE</vt:lpwstr>
  </property>
</Properties>
</file>