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floridahousing.sharepoint.com/sites/MF/allocations/Combined Cycle/2022 Rules and RFAs/2022 Rule Development/FCCAP/"/>
    </mc:Choice>
  </mc:AlternateContent>
  <xr:revisionPtr revIDLastSave="3" documentId="8_{81800C79-1FDD-4E0C-8E43-B157C31AC8EE}" xr6:coauthVersionLast="46" xr6:coauthVersionMax="46" xr10:uidLastSave="{43F625FC-0ECE-489C-A2F8-473C064F342C}"/>
  <bookViews>
    <workbookView xWindow="-110" yWindow="-110" windowWidth="19420" windowHeight="10560" activeTab="2" xr2:uid="{00000000-000D-0000-FFFF-FFFF00000000}"/>
  </bookViews>
  <sheets>
    <sheet name="GC Cost Breakdown" sheetId="1" r:id="rId1"/>
    <sheet name="Exhibit A" sheetId="3" r:id="rId2"/>
    <sheet name="Certification" sheetId="2" r:id="rId3"/>
  </sheets>
  <definedNames>
    <definedName name="_xlnm.Print_Area" localSheetId="2">Certification!$A$1:$AB$32</definedName>
    <definedName name="_xlnm.Print_Area" localSheetId="1">'Exhibit A'!$A$1:$AB$42</definedName>
    <definedName name="_xlnm.Print_Area" localSheetId="0">'GC Cost Breakdown'!$A$17:$J$546</definedName>
    <definedName name="_xlnm.Print_Titles" localSheetId="0">'GC Cost Breakdown'!$1:$16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6" i="1" l="1"/>
  <c r="D546" i="1"/>
  <c r="D479" i="1"/>
  <c r="D478" i="1"/>
  <c r="D474" i="1"/>
  <c r="E403" i="1" l="1"/>
  <c r="D403" i="1"/>
  <c r="C403" i="1"/>
  <c r="F401" i="1"/>
  <c r="F400" i="1"/>
  <c r="F399" i="1"/>
  <c r="F398" i="1"/>
  <c r="F397" i="1"/>
  <c r="F396" i="1"/>
  <c r="F395" i="1"/>
  <c r="E394" i="1"/>
  <c r="D394" i="1"/>
  <c r="C394" i="1"/>
  <c r="F392" i="1"/>
  <c r="F391" i="1"/>
  <c r="F390" i="1"/>
  <c r="F389" i="1"/>
  <c r="F388" i="1"/>
  <c r="F387" i="1"/>
  <c r="F386" i="1"/>
  <c r="E376" i="1"/>
  <c r="D376" i="1"/>
  <c r="C376" i="1"/>
  <c r="F374" i="1"/>
  <c r="F373" i="1"/>
  <c r="F372" i="1"/>
  <c r="F371" i="1"/>
  <c r="F370" i="1"/>
  <c r="F369" i="1"/>
  <c r="F368" i="1"/>
  <c r="E340" i="1"/>
  <c r="D340" i="1"/>
  <c r="C340" i="1"/>
  <c r="F338" i="1"/>
  <c r="F337" i="1"/>
  <c r="F336" i="1"/>
  <c r="F335" i="1"/>
  <c r="F334" i="1"/>
  <c r="F333" i="1"/>
  <c r="F332" i="1"/>
  <c r="E138" i="1"/>
  <c r="D138" i="1"/>
  <c r="C138" i="1"/>
  <c r="F136" i="1"/>
  <c r="F135" i="1"/>
  <c r="F134" i="1"/>
  <c r="F133" i="1"/>
  <c r="F132" i="1"/>
  <c r="F131" i="1"/>
  <c r="F130" i="1"/>
  <c r="F376" i="1" l="1"/>
  <c r="F403" i="1"/>
  <c r="F394" i="1"/>
  <c r="F340" i="1"/>
  <c r="F138" i="1"/>
  <c r="E331" i="1"/>
  <c r="D331" i="1"/>
  <c r="C331" i="1"/>
  <c r="F329" i="1"/>
  <c r="F328" i="1"/>
  <c r="F327" i="1"/>
  <c r="F326" i="1"/>
  <c r="F325" i="1"/>
  <c r="F324" i="1"/>
  <c r="F323" i="1"/>
  <c r="F331" i="1" l="1"/>
  <c r="F7" i="2"/>
  <c r="R7" i="3" l="1"/>
  <c r="F7" i="3"/>
  <c r="R5" i="3"/>
  <c r="F5" i="3"/>
  <c r="F21" i="1"/>
  <c r="R7" i="2" l="1"/>
  <c r="R5" i="2"/>
  <c r="F5" i="2"/>
  <c r="F461" i="1" l="1"/>
  <c r="F460" i="1"/>
  <c r="F459" i="1"/>
  <c r="F458" i="1"/>
  <c r="F457" i="1"/>
  <c r="F456" i="1"/>
  <c r="F455" i="1"/>
  <c r="F437" i="1"/>
  <c r="F436" i="1"/>
  <c r="F435" i="1"/>
  <c r="F434" i="1"/>
  <c r="F433" i="1"/>
  <c r="F432" i="1"/>
  <c r="F431" i="1"/>
  <c r="F383" i="1"/>
  <c r="F382" i="1"/>
  <c r="F381" i="1"/>
  <c r="F380" i="1"/>
  <c r="F379" i="1"/>
  <c r="F378" i="1"/>
  <c r="F377" i="1"/>
  <c r="F365" i="1"/>
  <c r="F364" i="1"/>
  <c r="F363" i="1"/>
  <c r="F362" i="1"/>
  <c r="F361" i="1"/>
  <c r="F360" i="1"/>
  <c r="F359" i="1"/>
  <c r="F356" i="1"/>
  <c r="F355" i="1"/>
  <c r="F354" i="1"/>
  <c r="F353" i="1"/>
  <c r="F352" i="1"/>
  <c r="F351" i="1"/>
  <c r="F350" i="1"/>
  <c r="F347" i="1"/>
  <c r="F346" i="1"/>
  <c r="F345" i="1"/>
  <c r="F344" i="1"/>
  <c r="F343" i="1"/>
  <c r="F342" i="1"/>
  <c r="F341" i="1"/>
  <c r="F428" i="1"/>
  <c r="F427" i="1"/>
  <c r="F426" i="1"/>
  <c r="F425" i="1"/>
  <c r="F424" i="1"/>
  <c r="F423" i="1"/>
  <c r="F422" i="1"/>
  <c r="F302" i="1"/>
  <c r="F301" i="1"/>
  <c r="F300" i="1"/>
  <c r="F299" i="1"/>
  <c r="F298" i="1"/>
  <c r="F297" i="1"/>
  <c r="F296" i="1"/>
  <c r="F320" i="1"/>
  <c r="F319" i="1"/>
  <c r="F318" i="1"/>
  <c r="F317" i="1"/>
  <c r="F316" i="1"/>
  <c r="F315" i="1"/>
  <c r="F314" i="1"/>
  <c r="F419" i="1"/>
  <c r="F418" i="1"/>
  <c r="F417" i="1"/>
  <c r="F416" i="1"/>
  <c r="F415" i="1"/>
  <c r="F414" i="1"/>
  <c r="F413" i="1"/>
  <c r="F410" i="1"/>
  <c r="F409" i="1"/>
  <c r="F408" i="1"/>
  <c r="F407" i="1"/>
  <c r="F406" i="1"/>
  <c r="F405" i="1"/>
  <c r="F404" i="1"/>
  <c r="F311" i="1"/>
  <c r="F310" i="1"/>
  <c r="F309" i="1"/>
  <c r="F308" i="1"/>
  <c r="F307" i="1"/>
  <c r="F306" i="1"/>
  <c r="F305" i="1"/>
  <c r="F284" i="1"/>
  <c r="F283" i="1"/>
  <c r="F282" i="1"/>
  <c r="F281" i="1"/>
  <c r="F280" i="1"/>
  <c r="F279" i="1"/>
  <c r="F278" i="1"/>
  <c r="F275" i="1"/>
  <c r="F274" i="1"/>
  <c r="F273" i="1"/>
  <c r="F272" i="1"/>
  <c r="F271" i="1"/>
  <c r="F270" i="1"/>
  <c r="F269" i="1"/>
  <c r="F293" i="1"/>
  <c r="F292" i="1"/>
  <c r="F291" i="1"/>
  <c r="F290" i="1"/>
  <c r="F289" i="1"/>
  <c r="F288" i="1"/>
  <c r="F287" i="1"/>
  <c r="F266" i="1"/>
  <c r="F265" i="1"/>
  <c r="F264" i="1"/>
  <c r="F263" i="1"/>
  <c r="F262" i="1"/>
  <c r="F261" i="1"/>
  <c r="F260" i="1"/>
  <c r="F257" i="1"/>
  <c r="F256" i="1"/>
  <c r="F255" i="1"/>
  <c r="F254" i="1"/>
  <c r="F253" i="1"/>
  <c r="F252" i="1"/>
  <c r="F251" i="1"/>
  <c r="F248" i="1"/>
  <c r="F247" i="1"/>
  <c r="F246" i="1"/>
  <c r="F245" i="1"/>
  <c r="F244" i="1"/>
  <c r="F243" i="1"/>
  <c r="F242" i="1"/>
  <c r="F239" i="1"/>
  <c r="F238" i="1"/>
  <c r="F237" i="1"/>
  <c r="F236" i="1"/>
  <c r="F235" i="1"/>
  <c r="F234" i="1"/>
  <c r="F233" i="1"/>
  <c r="F230" i="1"/>
  <c r="F229" i="1"/>
  <c r="F228" i="1"/>
  <c r="F227" i="1"/>
  <c r="F226" i="1"/>
  <c r="F225" i="1"/>
  <c r="F224" i="1"/>
  <c r="F221" i="1"/>
  <c r="F220" i="1"/>
  <c r="F219" i="1"/>
  <c r="F218" i="1"/>
  <c r="F217" i="1"/>
  <c r="F216" i="1"/>
  <c r="F215" i="1"/>
  <c r="F212" i="1"/>
  <c r="F211" i="1"/>
  <c r="F210" i="1"/>
  <c r="F209" i="1"/>
  <c r="F208" i="1"/>
  <c r="F207" i="1"/>
  <c r="F206" i="1"/>
  <c r="F203" i="1"/>
  <c r="F202" i="1"/>
  <c r="F201" i="1"/>
  <c r="F200" i="1"/>
  <c r="F199" i="1"/>
  <c r="F198" i="1"/>
  <c r="F197" i="1"/>
  <c r="F194" i="1"/>
  <c r="F193" i="1"/>
  <c r="F192" i="1"/>
  <c r="F191" i="1"/>
  <c r="F190" i="1"/>
  <c r="F189" i="1"/>
  <c r="F188" i="1"/>
  <c r="F185" i="1"/>
  <c r="F184" i="1"/>
  <c r="F183" i="1"/>
  <c r="F182" i="1"/>
  <c r="F181" i="1"/>
  <c r="F180" i="1"/>
  <c r="F179" i="1"/>
  <c r="F176" i="1"/>
  <c r="F175" i="1"/>
  <c r="F174" i="1"/>
  <c r="F173" i="1"/>
  <c r="F172" i="1"/>
  <c r="F171" i="1"/>
  <c r="F170" i="1"/>
  <c r="F167" i="1"/>
  <c r="F166" i="1"/>
  <c r="F165" i="1"/>
  <c r="F164" i="1"/>
  <c r="F163" i="1"/>
  <c r="F162" i="1"/>
  <c r="F161" i="1"/>
  <c r="F158" i="1"/>
  <c r="F157" i="1"/>
  <c r="F156" i="1"/>
  <c r="F155" i="1"/>
  <c r="F154" i="1"/>
  <c r="F153" i="1"/>
  <c r="F152" i="1"/>
  <c r="F145" i="1"/>
  <c r="F144" i="1"/>
  <c r="F143" i="1"/>
  <c r="F142" i="1"/>
  <c r="F141" i="1"/>
  <c r="F140" i="1"/>
  <c r="F139" i="1"/>
  <c r="F127" i="1"/>
  <c r="F126" i="1"/>
  <c r="F125" i="1"/>
  <c r="F124" i="1"/>
  <c r="F123" i="1"/>
  <c r="F122" i="1"/>
  <c r="F121" i="1"/>
  <c r="F118" i="1"/>
  <c r="F117" i="1"/>
  <c r="F116" i="1"/>
  <c r="F115" i="1"/>
  <c r="F114" i="1"/>
  <c r="F113" i="1"/>
  <c r="F112" i="1"/>
  <c r="F109" i="1"/>
  <c r="F108" i="1"/>
  <c r="F107" i="1"/>
  <c r="F106" i="1"/>
  <c r="F105" i="1"/>
  <c r="F104" i="1"/>
  <c r="F103" i="1"/>
  <c r="F100" i="1"/>
  <c r="F99" i="1"/>
  <c r="F98" i="1"/>
  <c r="F97" i="1"/>
  <c r="F96" i="1"/>
  <c r="F95" i="1"/>
  <c r="F94" i="1"/>
  <c r="F91" i="1"/>
  <c r="F90" i="1"/>
  <c r="F89" i="1"/>
  <c r="F88" i="1"/>
  <c r="F87" i="1"/>
  <c r="F86" i="1"/>
  <c r="F85" i="1"/>
  <c r="F78" i="1"/>
  <c r="F77" i="1"/>
  <c r="F76" i="1"/>
  <c r="F75" i="1"/>
  <c r="F74" i="1"/>
  <c r="F73" i="1"/>
  <c r="F72" i="1"/>
  <c r="F69" i="1"/>
  <c r="F68" i="1"/>
  <c r="F67" i="1"/>
  <c r="F66" i="1"/>
  <c r="F65" i="1"/>
  <c r="F64" i="1"/>
  <c r="F63" i="1"/>
  <c r="F60" i="1"/>
  <c r="F59" i="1"/>
  <c r="F58" i="1"/>
  <c r="F57" i="1"/>
  <c r="F56" i="1"/>
  <c r="F55" i="1"/>
  <c r="F54" i="1"/>
  <c r="F51" i="1"/>
  <c r="F50" i="1"/>
  <c r="F49" i="1"/>
  <c r="F48" i="1"/>
  <c r="F47" i="1"/>
  <c r="F46" i="1"/>
  <c r="F45" i="1"/>
  <c r="F42" i="1"/>
  <c r="F41" i="1"/>
  <c r="F40" i="1"/>
  <c r="F39" i="1"/>
  <c r="F38" i="1"/>
  <c r="F37" i="1"/>
  <c r="F36" i="1"/>
  <c r="F33" i="1"/>
  <c r="F32" i="1"/>
  <c r="F31" i="1"/>
  <c r="F30" i="1"/>
  <c r="F29" i="1"/>
  <c r="F28" i="1"/>
  <c r="F27" i="1"/>
  <c r="E439" i="1"/>
  <c r="D439" i="1"/>
  <c r="C439" i="1"/>
  <c r="E385" i="1"/>
  <c r="D385" i="1"/>
  <c r="C385" i="1"/>
  <c r="E367" i="1"/>
  <c r="D367" i="1"/>
  <c r="C367" i="1"/>
  <c r="E358" i="1"/>
  <c r="D358" i="1"/>
  <c r="C358" i="1"/>
  <c r="E349" i="1"/>
  <c r="D349" i="1"/>
  <c r="C349" i="1"/>
  <c r="E430" i="1"/>
  <c r="D430" i="1"/>
  <c r="C430" i="1"/>
  <c r="E304" i="1"/>
  <c r="D304" i="1"/>
  <c r="C304" i="1"/>
  <c r="E322" i="1"/>
  <c r="D322" i="1"/>
  <c r="C322" i="1"/>
  <c r="E421" i="1"/>
  <c r="D421" i="1"/>
  <c r="C421" i="1"/>
  <c r="E412" i="1"/>
  <c r="D412" i="1"/>
  <c r="C412" i="1"/>
  <c r="E313" i="1"/>
  <c r="D313" i="1"/>
  <c r="C313" i="1"/>
  <c r="E286" i="1"/>
  <c r="D286" i="1"/>
  <c r="C286" i="1"/>
  <c r="E277" i="1"/>
  <c r="D277" i="1"/>
  <c r="C277" i="1"/>
  <c r="E295" i="1"/>
  <c r="D295" i="1"/>
  <c r="C295" i="1"/>
  <c r="E268" i="1"/>
  <c r="D268" i="1"/>
  <c r="C268" i="1"/>
  <c r="E259" i="1"/>
  <c r="D259" i="1"/>
  <c r="C259" i="1"/>
  <c r="E250" i="1"/>
  <c r="D250" i="1"/>
  <c r="C250" i="1"/>
  <c r="E241" i="1"/>
  <c r="D241" i="1"/>
  <c r="C241" i="1"/>
  <c r="E232" i="1"/>
  <c r="D232" i="1"/>
  <c r="C232" i="1"/>
  <c r="E223" i="1"/>
  <c r="D223" i="1"/>
  <c r="C223" i="1"/>
  <c r="E214" i="1"/>
  <c r="D214" i="1"/>
  <c r="C214" i="1"/>
  <c r="E205" i="1"/>
  <c r="D205" i="1"/>
  <c r="C205" i="1"/>
  <c r="E196" i="1"/>
  <c r="D196" i="1"/>
  <c r="C196" i="1"/>
  <c r="E187" i="1"/>
  <c r="D187" i="1"/>
  <c r="C187" i="1"/>
  <c r="E178" i="1"/>
  <c r="D178" i="1"/>
  <c r="C178" i="1"/>
  <c r="E169" i="1"/>
  <c r="D169" i="1"/>
  <c r="C169" i="1"/>
  <c r="E160" i="1"/>
  <c r="D160" i="1"/>
  <c r="C160" i="1"/>
  <c r="E147" i="1"/>
  <c r="D147" i="1"/>
  <c r="C147" i="1"/>
  <c r="E129" i="1"/>
  <c r="D129" i="1"/>
  <c r="C129" i="1"/>
  <c r="E120" i="1"/>
  <c r="D120" i="1"/>
  <c r="C120" i="1"/>
  <c r="E111" i="1"/>
  <c r="D111" i="1"/>
  <c r="C111" i="1"/>
  <c r="E102" i="1"/>
  <c r="D102" i="1"/>
  <c r="C102" i="1"/>
  <c r="E93" i="1"/>
  <c r="D93" i="1"/>
  <c r="C93" i="1"/>
  <c r="E80" i="1"/>
  <c r="D80" i="1"/>
  <c r="C80" i="1"/>
  <c r="D71" i="1"/>
  <c r="C71" i="1"/>
  <c r="E62" i="1"/>
  <c r="D62" i="1"/>
  <c r="C62" i="1"/>
  <c r="E53" i="1"/>
  <c r="D53" i="1"/>
  <c r="C53" i="1"/>
  <c r="E44" i="1"/>
  <c r="D44" i="1"/>
  <c r="C44" i="1"/>
  <c r="E35" i="1"/>
  <c r="D35" i="1"/>
  <c r="C35" i="1"/>
  <c r="E463" i="1"/>
  <c r="D463" i="1"/>
  <c r="C463" i="1"/>
  <c r="F18" i="1"/>
  <c r="F19" i="1"/>
  <c r="F20" i="1"/>
  <c r="F22" i="1"/>
  <c r="F23" i="1"/>
  <c r="F24" i="1"/>
  <c r="C26" i="1"/>
  <c r="D26" i="1"/>
  <c r="E26" i="1"/>
  <c r="D475" i="1" l="1"/>
  <c r="C441" i="1"/>
  <c r="D476" i="1" s="1"/>
  <c r="C82" i="1"/>
  <c r="E149" i="1"/>
  <c r="C149" i="1"/>
  <c r="E441" i="1"/>
  <c r="D149" i="1"/>
  <c r="D441" i="1"/>
  <c r="D480" i="1" s="1"/>
  <c r="F304" i="1"/>
  <c r="F367" i="1"/>
  <c r="F44" i="1"/>
  <c r="F349" i="1"/>
  <c r="F439" i="1"/>
  <c r="F93" i="1"/>
  <c r="F178" i="1"/>
  <c r="F214" i="1"/>
  <c r="F250" i="1"/>
  <c r="F421" i="1"/>
  <c r="F35" i="1"/>
  <c r="F71" i="1"/>
  <c r="F111" i="1"/>
  <c r="F196" i="1"/>
  <c r="F232" i="1"/>
  <c r="F268" i="1"/>
  <c r="F313" i="1"/>
  <c r="F463" i="1"/>
  <c r="D490" i="1" s="1"/>
  <c r="F385" i="1"/>
  <c r="F358" i="1"/>
  <c r="F430" i="1"/>
  <c r="F322" i="1"/>
  <c r="F286" i="1"/>
  <c r="F412" i="1"/>
  <c r="F277" i="1"/>
  <c r="F295" i="1"/>
  <c r="F241" i="1"/>
  <c r="F259" i="1"/>
  <c r="F223" i="1"/>
  <c r="F187" i="1"/>
  <c r="F205" i="1"/>
  <c r="F169" i="1"/>
  <c r="F129" i="1"/>
  <c r="F120" i="1"/>
  <c r="F147" i="1"/>
  <c r="F102" i="1"/>
  <c r="F80" i="1"/>
  <c r="F62" i="1"/>
  <c r="F53" i="1"/>
  <c r="F160" i="1"/>
  <c r="E82" i="1"/>
  <c r="D82" i="1"/>
  <c r="F26" i="1"/>
  <c r="D477" i="1" l="1"/>
  <c r="D481" i="1"/>
  <c r="F149" i="1"/>
  <c r="F441" i="1"/>
  <c r="E443" i="1"/>
  <c r="D482" i="1" s="1"/>
  <c r="D443" i="1"/>
  <c r="C443" i="1"/>
  <c r="F82" i="1"/>
  <c r="D487" i="1" l="1"/>
  <c r="D486" i="1"/>
  <c r="D483" i="1"/>
  <c r="F443" i="1"/>
  <c r="D485" i="1" l="1"/>
  <c r="D488" i="1" s="1"/>
  <c r="D489" i="1" s="1"/>
  <c r="D491" i="1" s="1"/>
  <c r="F450" i="1"/>
  <c r="F465" i="1" s="1"/>
  <c r="G448" i="1"/>
  <c r="G446" i="1"/>
  <c r="G447" i="1"/>
  <c r="F452" i="1" l="1"/>
  <c r="G4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H14" authorId="0" shapeId="0" xr:uid="{00000000-0006-0000-0000-000001000000}">
      <text>
        <r>
          <rPr>
            <b/>
            <sz val="9"/>
            <color indexed="81"/>
            <rFont val="Tahoma"/>
            <family val="2"/>
          </rPr>
          <t>Kevin Tatreau:</t>
        </r>
        <r>
          <rPr>
            <sz val="9"/>
            <color indexed="81"/>
            <rFont val="Tahoma"/>
            <family val="2"/>
          </rPr>
          <t xml:space="preserve">
Yes or No</t>
        </r>
      </text>
    </comment>
    <comment ref="I14" authorId="0" shapeId="0" xr:uid="{00000000-0006-0000-0000-000002000000}">
      <text>
        <r>
          <rPr>
            <b/>
            <sz val="9"/>
            <color indexed="81"/>
            <rFont val="Tahoma"/>
            <family val="2"/>
          </rPr>
          <t>Kevin Tatreau:</t>
        </r>
        <r>
          <rPr>
            <sz val="9"/>
            <color indexed="81"/>
            <rFont val="Tahoma"/>
            <family val="2"/>
          </rPr>
          <t xml:space="preserve">
Yes or No.  If Yes, provide the names of the related (or affiliated) subcontractors at the bottom of the form.</t>
        </r>
      </text>
    </comment>
  </commentList>
</comments>
</file>

<file path=xl/sharedStrings.xml><?xml version="1.0" encoding="utf-8"?>
<sst xmlns="http://schemas.openxmlformats.org/spreadsheetml/2006/main" count="211" uniqueCount="144">
  <si>
    <t>FLORIDA HOUSING FINANCE CORPORATION</t>
  </si>
  <si>
    <t>Owner's Name:</t>
  </si>
  <si>
    <t>Contractor Name:</t>
  </si>
  <si>
    <t>Trade Item</t>
  </si>
  <si>
    <t>New Construction</t>
  </si>
  <si>
    <t>Rehabilitation</t>
  </si>
  <si>
    <t>Commercial</t>
  </si>
  <si>
    <t>Total</t>
  </si>
  <si>
    <t>Name of Subcontractor or Payee</t>
  </si>
  <si>
    <t>Site Improvements:</t>
  </si>
  <si>
    <t>Earth Work</t>
  </si>
  <si>
    <t>Subtotal</t>
  </si>
  <si>
    <t>Site Utilities</t>
  </si>
  <si>
    <t>Roads, Walks and Paving</t>
  </si>
  <si>
    <t>Site Improvements</t>
  </si>
  <si>
    <t>Lawns and Planting</t>
  </si>
  <si>
    <t>Demolition and Asbestos Abatement</t>
  </si>
  <si>
    <t>Unusual Site Conditions</t>
  </si>
  <si>
    <t>Total Site Improvements</t>
  </si>
  <si>
    <t>Building:</t>
  </si>
  <si>
    <t>Concrete</t>
  </si>
  <si>
    <t>Masonry</t>
  </si>
  <si>
    <t>Metals</t>
  </si>
  <si>
    <t>Rough Carpentry</t>
  </si>
  <si>
    <t>Finish Carpentry</t>
  </si>
  <si>
    <t>Waterproofing</t>
  </si>
  <si>
    <t>Insulation</t>
  </si>
  <si>
    <t>Roofing</t>
  </si>
  <si>
    <t>Doors</t>
  </si>
  <si>
    <t>Windows</t>
  </si>
  <si>
    <t>Glass</t>
  </si>
  <si>
    <t>Drywall</t>
  </si>
  <si>
    <t>Acoustical</t>
  </si>
  <si>
    <t>Resilient Flooring</t>
  </si>
  <si>
    <t>Painting and Decorating</t>
  </si>
  <si>
    <t>Specialities</t>
  </si>
  <si>
    <t>Special Equipment</t>
  </si>
  <si>
    <t>Elevators</t>
  </si>
  <si>
    <t>Plumbing and Hot Water</t>
  </si>
  <si>
    <t>Electrical</t>
  </si>
  <si>
    <t>Sheet Metal
(Siding, Soffit, Fascia, Exterior Sheathing, Gutters, Downspouts)</t>
  </si>
  <si>
    <t>Cabinets and Countertops</t>
  </si>
  <si>
    <t>Heat, Ventilation and Air Conditioning</t>
  </si>
  <si>
    <t>Miscellaneous Labor &amp; Materials</t>
  </si>
  <si>
    <t>Tile Work &amp; Wood Flooring</t>
  </si>
  <si>
    <t>Building Permits</t>
  </si>
  <si>
    <t>Impact Fees</t>
  </si>
  <si>
    <t>Bond Premium</t>
  </si>
  <si>
    <t>Contractor General Requirements</t>
  </si>
  <si>
    <t>Contractor Overhead</t>
  </si>
  <si>
    <t>Contractor Profit</t>
  </si>
  <si>
    <t>Total General Requirements, Overhead and Profit</t>
  </si>
  <si>
    <t>Total Actual Costs of General Contractor's Construction Contract</t>
  </si>
  <si>
    <t>Development Name:</t>
  </si>
  <si>
    <t>Development Location:</t>
  </si>
  <si>
    <t>All amounts shown below have been reduced to give effect to the amount(s) of any rebates, allowances, trade discounts, reimbursements, adjustments, or any other devices which, if included, would have the effect of overstating the actual costs.</t>
  </si>
  <si>
    <t>Off-Site Improvements:</t>
  </si>
  <si>
    <t>Total Off-Site Improvements</t>
  </si>
  <si>
    <t>*These cost line-items are limited by the Corporation as provided in the Development's application for funding process.</t>
  </si>
  <si>
    <t>Summary of Construction Costs</t>
  </si>
  <si>
    <t>(a) Contract Costs:</t>
  </si>
  <si>
    <t>(b) Building Contractor Costs/Fees:</t>
  </si>
  <si>
    <t xml:space="preserve">     (1) Accessory Buildings</t>
  </si>
  <si>
    <t xml:space="preserve">     (2) Demolition</t>
  </si>
  <si>
    <t xml:space="preserve">     (3) New Rental Units</t>
  </si>
  <si>
    <t xml:space="preserve">     (4) Off-Site Improvements</t>
  </si>
  <si>
    <t xml:space="preserve">     (5) Recreational Amenities</t>
  </si>
  <si>
    <t xml:space="preserve">     (6) Rehabilitation of Exisitng Common Areas</t>
  </si>
  <si>
    <t xml:space="preserve">     (7) Rehabilitation of Existing Rental Units</t>
  </si>
  <si>
    <t xml:space="preserve">     (8) Site Improvements</t>
  </si>
  <si>
    <t xml:space="preserve">     (9) Other</t>
  </si>
  <si>
    <t xml:space="preserve">     (1) General Requirements (on-site)</t>
  </si>
  <si>
    <t xml:space="preserve">     (4) Total Building Contractor Costs/Fees</t>
  </si>
  <si>
    <t>Special Construction</t>
  </si>
  <si>
    <r>
      <t>(</t>
    </r>
    <r>
      <rPr>
        <i/>
        <u/>
        <sz val="10"/>
        <color theme="1"/>
        <rFont val="Arial"/>
        <family val="2"/>
      </rPr>
      <t>Subtotal Demolition and Asbestos Abatement</t>
    </r>
    <r>
      <rPr>
        <sz val="10"/>
        <color theme="1"/>
        <rFont val="Arial"/>
        <family val="2"/>
      </rPr>
      <t xml:space="preserve"> less any cost line items classified with a "1", "2" or "3" in that Trade Item)</t>
    </r>
  </si>
  <si>
    <r>
      <t>(</t>
    </r>
    <r>
      <rPr>
        <i/>
        <u/>
        <sz val="10"/>
        <color theme="1"/>
        <rFont val="Arial"/>
        <family val="2"/>
      </rPr>
      <t>Total Building</t>
    </r>
    <r>
      <rPr>
        <sz val="10"/>
        <color theme="1"/>
        <rFont val="Arial"/>
        <family val="2"/>
      </rPr>
      <t xml:space="preserve"> under the </t>
    </r>
    <r>
      <rPr>
        <b/>
        <sz val="10"/>
        <color theme="1"/>
        <rFont val="Arial"/>
        <family val="2"/>
      </rPr>
      <t>New Construction</t>
    </r>
    <r>
      <rPr>
        <sz val="10"/>
        <color theme="1"/>
        <rFont val="Arial"/>
        <family val="2"/>
      </rPr>
      <t xml:space="preserve"> header less any cost line items classified with a "1", "2" or "3" in that cost section)</t>
    </r>
  </si>
  <si>
    <r>
      <t>(</t>
    </r>
    <r>
      <rPr>
        <i/>
        <u/>
        <sz val="10"/>
        <color theme="1"/>
        <rFont val="Arial"/>
        <family val="2"/>
      </rPr>
      <t>Total Building</t>
    </r>
    <r>
      <rPr>
        <sz val="10"/>
        <color theme="1"/>
        <rFont val="Arial"/>
        <family val="2"/>
      </rPr>
      <t xml:space="preserve"> under the </t>
    </r>
    <r>
      <rPr>
        <b/>
        <sz val="10"/>
        <color theme="1"/>
        <rFont val="Arial"/>
        <family val="2"/>
      </rPr>
      <t>Rehabilitation</t>
    </r>
    <r>
      <rPr>
        <sz val="10"/>
        <color theme="1"/>
        <rFont val="Arial"/>
        <family val="2"/>
      </rPr>
      <t xml:space="preserve"> header less any cost line items classified with a "1", "2" or "3" in that cost section)</t>
    </r>
  </si>
  <si>
    <t>(Total from Contractor General Requirement cost line item above)</t>
  </si>
  <si>
    <t>(Total from Contractor Overhead cost line item above)</t>
  </si>
  <si>
    <t>(Total from Contractor Profit cost line item above)</t>
  </si>
  <si>
    <t>Overall Total Construction Contract Costs</t>
  </si>
  <si>
    <r>
      <t>(</t>
    </r>
    <r>
      <rPr>
        <i/>
        <u/>
        <sz val="10"/>
        <color theme="1"/>
        <rFont val="Arial"/>
        <family val="2"/>
      </rPr>
      <t>Total Off-Site Improvements</t>
    </r>
    <r>
      <rPr>
        <sz val="10"/>
        <color theme="1"/>
        <rFont val="Arial"/>
        <family val="2"/>
      </rPr>
      <t xml:space="preserve"> (non-Commercial) less any cost line items classified with a "1", "2" or "3" in that cost section)</t>
    </r>
  </si>
  <si>
    <r>
      <t>(</t>
    </r>
    <r>
      <rPr>
        <i/>
        <u/>
        <sz val="10"/>
        <color theme="1"/>
        <rFont val="Arial"/>
        <family val="2"/>
      </rPr>
      <t>Total Site Improvements</t>
    </r>
    <r>
      <rPr>
        <sz val="10"/>
        <color theme="1"/>
        <rFont val="Arial"/>
        <family val="2"/>
      </rPr>
      <t xml:space="preserve"> (non-</t>
    </r>
    <r>
      <rPr>
        <b/>
        <sz val="10"/>
        <color theme="1"/>
        <rFont val="Arial"/>
        <family val="2"/>
      </rPr>
      <t>Commercial</t>
    </r>
    <r>
      <rPr>
        <sz val="10"/>
        <color theme="1"/>
        <rFont val="Arial"/>
        <family val="2"/>
      </rPr>
      <t>) less '(2) Demolition' above and any other cost line items classified with a "1", "2" or "3" in that cost section)</t>
    </r>
  </si>
  <si>
    <t>(Sum of (a)(1) - (a)(9))</t>
  </si>
  <si>
    <t>(Sum of (b)(1) - (b)(3))</t>
  </si>
  <si>
    <t>(Sum of (a) &amp; (b))</t>
  </si>
  <si>
    <t>Total Building</t>
  </si>
  <si>
    <t>GENERAL CONTRACTOR COST CERTIFICATION - GC Cost Breakdown Schedule</t>
  </si>
  <si>
    <t>GENERAL CONTRACTOR COST CERTIFICATION - GC Certification</t>
  </si>
  <si>
    <t>Contractor’s Authorized Representative Signature:</t>
  </si>
  <si>
    <t>The Contractor served as the general contractor under contract with the Owner in connection with the construction of the Development.</t>
  </si>
  <si>
    <t>The amounts shown on the preceding pages are true, correct, and accurately reflect the actual costs of the trade items listed as of the date following.</t>
  </si>
  <si>
    <t>I am associated with the Contractor in the position of</t>
  </si>
  <si>
    <t>, and I am</t>
  </si>
  <si>
    <t>In my position with the Contractor, I am knowledgeable concerning the construction of the HC Development and the costs of such construction.</t>
  </si>
  <si>
    <t>day of</t>
  </si>
  <si>
    <t>Dated this</t>
  </si>
  <si>
    <t>,</t>
  </si>
  <si>
    <t>.</t>
  </si>
  <si>
    <t>Print Name:</t>
  </si>
  <si>
    <t>Title:</t>
  </si>
  <si>
    <t>authorized to make this certification on behalf of the Contractor.</t>
  </si>
  <si>
    <t>Certified Public Accountant Signature:</t>
  </si>
  <si>
    <t>GENERAL CONTRACTOR COST CERTIFICATION - Exhibit A</t>
  </si>
  <si>
    <t>Please use this page to explain any useful or pertinent information on construction costs, changes that need to be made to the</t>
  </si>
  <si>
    <t>Summary of Construction Costs section, or changes to any previous information presented.</t>
  </si>
  <si>
    <t>‡</t>
  </si>
  <si>
    <r>
      <rPr>
        <b/>
        <sz val="11"/>
        <color theme="1"/>
        <rFont val="Times New Roman"/>
        <family val="1"/>
      </rPr>
      <t>‡</t>
    </r>
    <r>
      <rPr>
        <sz val="10"/>
        <color theme="1"/>
        <rFont val="Arial"/>
        <family val="2"/>
      </rPr>
      <t xml:space="preserve"> In this column, classify each non-Commercial cost line-item as one of the following, as applicable: 1=Accessory Buildings; 2=Recreational Amenities; or 3=Existing Common Areas.  All cost line-items not classified as such will be assumed to be related to either site work, offsite work, rental units or commerical space within the applicable Trade Item.  This will be utilized in the preparation of the Summary of Construction Costs section below.</t>
    </r>
  </si>
  <si>
    <t>The following classifications will assist the Owner, its CPA, and Florida Housing in the preparation of the Final Cost Certification Application.  If any</t>
  </si>
  <si>
    <t>of the automated totals below are not accurately depicted for any given cost line item, provide an explanation in Exhibit A.</t>
  </si>
  <si>
    <t>Total Actual Constr. Costs</t>
  </si>
  <si>
    <t>Builder's Risk Insurance</t>
  </si>
  <si>
    <t>Other Fees Paid by the General Contractor (not part of GC Fee determination):</t>
  </si>
  <si>
    <t>Please insert additional lines if more space is needed.  Identify additional Trade Items under 'Other Fees Paid by the GC' as needed. Consult definitions of trade items for assistance.</t>
  </si>
  <si>
    <r>
      <t>(</t>
    </r>
    <r>
      <rPr>
        <i/>
        <u/>
        <sz val="10"/>
        <color theme="1"/>
        <rFont val="Arial"/>
        <family val="2"/>
      </rPr>
      <t>Total Other Fees Paid by the GC</t>
    </r>
    <r>
      <rPr>
        <sz val="10"/>
        <color theme="1"/>
        <rFont val="Arial"/>
        <family val="2"/>
      </rPr>
      <t>)</t>
    </r>
  </si>
  <si>
    <t xml:space="preserve">     (10) Total Actual Construction Costs</t>
  </si>
  <si>
    <t>(c) Total Actual Construction Costs &amp; GC Fee</t>
  </si>
  <si>
    <t>Contractor General Requirements, Overhead and Profit (GC Fee)*:</t>
  </si>
  <si>
    <r>
      <t>(All non-</t>
    </r>
    <r>
      <rPr>
        <b/>
        <sz val="10"/>
        <color theme="1"/>
        <rFont val="Arial"/>
        <family val="2"/>
      </rPr>
      <t>Commercial</t>
    </r>
    <r>
      <rPr>
        <sz val="10"/>
        <color theme="1"/>
        <rFont val="Arial"/>
        <family val="2"/>
      </rPr>
      <t xml:space="preserve"> cost line items classified with a "1," exclusive of any GC Fee, Furnishings/Appliances, and Other Fees Paid by the GC cost line items)</t>
    </r>
  </si>
  <si>
    <r>
      <t>(All non-</t>
    </r>
    <r>
      <rPr>
        <b/>
        <sz val="10"/>
        <color theme="1"/>
        <rFont val="Arial"/>
        <family val="2"/>
      </rPr>
      <t>Commercial</t>
    </r>
    <r>
      <rPr>
        <sz val="10"/>
        <color theme="1"/>
        <rFont val="Arial"/>
        <family val="2"/>
      </rPr>
      <t xml:space="preserve"> cost line items classified with a "2," exclusive of any Furnishings/Appliances and Other Fees Paid by the GC cost line items)</t>
    </r>
  </si>
  <si>
    <r>
      <t>(All non-</t>
    </r>
    <r>
      <rPr>
        <b/>
        <sz val="10"/>
        <color theme="1"/>
        <rFont val="Arial"/>
        <family val="2"/>
      </rPr>
      <t>Commercial</t>
    </r>
    <r>
      <rPr>
        <sz val="10"/>
        <color theme="1"/>
        <rFont val="Arial"/>
        <family val="2"/>
      </rPr>
      <t xml:space="preserve"> cost line items classified with a "3," exclusive of any Furnishings/Appliances and Other Fees Paid by the GC cost line items)</t>
    </r>
  </si>
  <si>
    <t>Total Other Fees of GC</t>
  </si>
  <si>
    <t>(Sum of (c) and Total Other Fees of GC)</t>
  </si>
  <si>
    <t>Related to GC?</t>
  </si>
  <si>
    <t>Retaining Walls</t>
  </si>
  <si>
    <t>Blinds and Shades, Artwork</t>
  </si>
  <si>
    <t>Carpeting</t>
  </si>
  <si>
    <t>Appliances</t>
  </si>
  <si>
    <t>Fire Suppression</t>
  </si>
  <si>
    <t>Pest Control</t>
  </si>
  <si>
    <t>Trash Chute</t>
  </si>
  <si>
    <r>
      <t xml:space="preserve">(All actual construction costs under the </t>
    </r>
    <r>
      <rPr>
        <b/>
        <sz val="10"/>
        <color theme="1"/>
        <rFont val="Arial"/>
        <family val="2"/>
      </rPr>
      <t xml:space="preserve">Commerical </t>
    </r>
    <r>
      <rPr>
        <sz val="10"/>
        <color theme="1"/>
        <rFont val="Arial"/>
        <family val="2"/>
      </rPr>
      <t>header, exclusive of Other Fees Paid by the GC</t>
    </r>
    <r>
      <rPr>
        <sz val="10"/>
        <color theme="1"/>
        <rFont val="Arial"/>
        <family val="2"/>
      </rPr>
      <t>)</t>
    </r>
  </si>
  <si>
    <t>Total Actual Costs of GC Construction Contract before Other Fees</t>
  </si>
  <si>
    <t xml:space="preserve">     (2) Building Contractor's Overhead</t>
  </si>
  <si>
    <t xml:space="preserve">     (3) Buidling Contractor's Profit</t>
  </si>
  <si>
    <t>Please identify the subcontractors identified above as being related or affiliated to each other.</t>
  </si>
  <si>
    <t>Name of Related/Affiliated Subcontractor or Payee</t>
  </si>
  <si>
    <t>Are Subs Related?</t>
  </si>
  <si>
    <r>
      <t xml:space="preserve">The undersigned </t>
    </r>
    <r>
      <rPr>
        <sz val="12"/>
        <color theme="1"/>
        <rFont val="Arial"/>
        <family val="2"/>
      </rPr>
      <t>Contractor’s Authorized Representative</t>
    </r>
    <r>
      <rPr>
        <sz val="12"/>
        <color theme="1"/>
        <rFont val="Arial"/>
        <family val="2"/>
      </rPr>
      <t xml:space="preserve"> submits this certification on behalf of the Contractor in connection with the HC Development owned by the Owner, all as identified above, and certifies to the four items below.  In addition, the undersigned Cerfied Public Accountant certifies to item four below in conjunction with an accompanying unmodified audit report.</t>
    </r>
  </si>
  <si>
    <t>Indicated Cost</t>
  </si>
  <si>
    <t>Reason for Self-Performance</t>
  </si>
  <si>
    <t>Profit/Admin Fees</t>
  </si>
  <si>
    <t>Please use this page to explain any self-performed work provided in the GC cost breakdown details. If any work was self-performed, details must be listed below. The indicated costs are to match the costs listed above and are to include only actual labor costs. The Profit/Admin Fees are expected to reflect any profits, admin fees or any other add-on charges added to labor costs and included within Indicated Costs. No profits, admin fees or any other add-on charges are allowed to be included and all entries in that column are expected to be zero. Examples of reasons for self-performing work include punch list, insolvent subcontractor, non-performing subcontractor, cost savings, etc.</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</si>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</sst>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
    <numFmt numFmtId="165" formatCode="0.000%&quot; of Total Actual Constr. Costs&quot;"/>
  </numFmts>
  <fonts count="30" x14ac:knownFonts="1">
    <font>
      <sz val="10"/>
      <color theme="1"/>
      <name val="Times New Roman"/>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Times New Roman"/>
      <family val="2"/>
    </font>
    <font>
      <sz val="10"/>
      <color theme="1"/>
      <name val="Arial"/>
      <family val="2"/>
    </font>
    <font>
      <sz val="10"/>
      <color rgb="FF0000FF"/>
      <name val="Arial"/>
      <family val="2"/>
    </font>
    <font>
      <b/>
      <sz val="10"/>
      <color theme="1"/>
      <name val="Arial"/>
      <family val="2"/>
    </font>
    <font>
      <b/>
      <i/>
      <sz val="10"/>
      <color theme="1"/>
      <name val="Arial"/>
      <family val="2"/>
    </font>
    <font>
      <sz val="10"/>
      <name val="Arial"/>
      <family val="2"/>
    </font>
    <font>
      <sz val="9"/>
      <color theme="1"/>
      <name val="Arial"/>
      <family val="2"/>
    </font>
    <font>
      <b/>
      <sz val="11"/>
      <color theme="1"/>
      <name val="Times New Roman"/>
      <family val="1"/>
    </font>
    <font>
      <sz val="9"/>
      <name val="Arial"/>
      <family val="2"/>
    </font>
    <font>
      <sz val="9"/>
      <color rgb="FF800000"/>
      <name val="Arial"/>
      <family val="2"/>
    </font>
    <font>
      <sz val="10"/>
      <color rgb="FF800000"/>
      <name val="Arial"/>
      <family val="2"/>
    </font>
    <font>
      <sz val="10"/>
      <color rgb="FF000080"/>
      <name val="Arial"/>
      <family val="2"/>
    </font>
    <font>
      <i/>
      <sz val="9"/>
      <color theme="1"/>
      <name val="Arial"/>
      <family val="2"/>
    </font>
    <font>
      <i/>
      <u/>
      <sz val="10"/>
      <color theme="1"/>
      <name val="Arial"/>
      <family val="2"/>
    </font>
    <font>
      <b/>
      <u/>
      <sz val="10"/>
      <color theme="1"/>
      <name val="Arial"/>
      <family val="2"/>
    </font>
    <font>
      <sz val="11"/>
      <color theme="1"/>
      <name val="Arial"/>
      <family val="2"/>
    </font>
    <font>
      <sz val="12"/>
      <color theme="1"/>
      <name val="Arial"/>
      <family val="2"/>
    </font>
    <font>
      <sz val="11"/>
      <color rgb="FF000080"/>
      <name val="Arial"/>
      <family val="2"/>
    </font>
    <font>
      <b/>
      <sz val="12"/>
      <color theme="1"/>
      <name val="Arial"/>
      <family val="2"/>
    </font>
    <font>
      <sz val="12"/>
      <color rgb="FF800000"/>
      <name val="Arial"/>
      <family val="2"/>
    </font>
    <font>
      <b/>
      <sz val="9"/>
      <color theme="1"/>
      <name val="Arial"/>
      <family val="2"/>
    </font>
    <font>
      <sz val="9"/>
      <color indexed="81"/>
      <name val="Tahoma"/>
      <family val="2"/>
    </font>
    <font>
      <b/>
      <sz val="9"/>
      <color indexed="81"/>
      <name val="Tahoma"/>
      <family val="2"/>
    </font>
    <font>
      <b/>
      <sz val="10"/>
      <color rgb="FF800000"/>
      <name val="Arial"/>
      <family val="2"/>
    </font>
  </fonts>
  <fills count="3">
    <fill>
      <patternFill patternType="none"/>
    </fill>
    <fill>
      <patternFill patternType="gray125"/>
    </fill>
    <fill>
      <patternFill patternType="lightUp">
        <fgColor theme="0" tint="-0.34998626667073579"/>
        <bgColor indexed="65"/>
      </patternFill>
    </fill>
  </fills>
  <borders count="36">
    <border>
      <left/>
      <right/>
      <top/>
      <bottom/>
      <diagonal/>
    </border>
    <border>
      <left/>
      <right/>
      <top/>
      <bottom style="thin">
        <color indexed="64"/>
      </bottom>
      <diagonal/>
    </border>
    <border>
      <left/>
      <right style="thin">
        <color rgb="FF660033"/>
      </right>
      <top style="hair">
        <color auto="1"/>
      </top>
      <bottom style="hair">
        <color auto="1"/>
      </bottom>
      <diagonal/>
    </border>
    <border>
      <left/>
      <right style="thin">
        <color rgb="FF660033"/>
      </right>
      <top style="hair">
        <color auto="1"/>
      </top>
      <bottom style="thin">
        <color rgb="FF660033"/>
      </bottom>
      <diagonal/>
    </border>
    <border>
      <left/>
      <right style="thin">
        <color rgb="FF660033"/>
      </right>
      <top style="hair">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hair">
        <color auto="1"/>
      </bottom>
      <diagonal/>
    </border>
    <border>
      <left/>
      <right style="thin">
        <color rgb="FF660033"/>
      </right>
      <top/>
      <bottom style="hair">
        <color auto="1"/>
      </bottom>
      <diagonal/>
    </border>
    <border>
      <left style="thin">
        <color auto="1"/>
      </left>
      <right style="thin">
        <color auto="1"/>
      </right>
      <top style="double">
        <color auto="1"/>
      </top>
      <bottom style="medium">
        <color auto="1"/>
      </bottom>
      <diagonal/>
    </border>
    <border>
      <left/>
      <right/>
      <top style="hair">
        <color auto="1"/>
      </top>
      <bottom style="hair">
        <color auto="1"/>
      </bottom>
      <diagonal/>
    </border>
    <border>
      <left/>
      <right/>
      <top style="thin">
        <color auto="1"/>
      </top>
      <bottom style="medium">
        <color auto="1"/>
      </bottom>
      <diagonal/>
    </border>
    <border>
      <left/>
      <right/>
      <top style="hair">
        <color auto="1"/>
      </top>
      <bottom/>
      <diagonal/>
    </border>
    <border>
      <left style="thin">
        <color auto="1"/>
      </left>
      <right style="thin">
        <color auto="1"/>
      </right>
      <top style="thin">
        <color auto="1"/>
      </top>
      <bottom style="medium">
        <color auto="1"/>
      </bottom>
      <diagonal/>
    </border>
    <border>
      <left style="thin">
        <color rgb="FF660033"/>
      </left>
      <right style="thin">
        <color auto="1"/>
      </right>
      <top style="hair">
        <color auto="1"/>
      </top>
      <bottom style="thin">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rgb="FF660033"/>
      </left>
      <right style="thin">
        <color auto="1"/>
      </right>
      <top style="double">
        <color auto="1"/>
      </top>
      <bottom style="medium">
        <color auto="1"/>
      </bottom>
      <diagonal/>
    </border>
    <border>
      <left style="thin">
        <color rgb="FF660033"/>
      </left>
      <right style="thin">
        <color rgb="FF660033"/>
      </right>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hair">
        <color auto="1"/>
      </bottom>
      <diagonal/>
    </border>
    <border>
      <left/>
      <right style="thin">
        <color auto="1"/>
      </right>
      <top style="medium">
        <color auto="1"/>
      </top>
      <bottom style="medium">
        <color auto="1"/>
      </bottom>
      <diagonal/>
    </border>
    <border>
      <left/>
      <right/>
      <top style="thin">
        <color indexed="64"/>
      </top>
      <bottom style="double">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right/>
      <top style="thin">
        <color indexed="64"/>
      </top>
      <bottom style="hair">
        <color auto="1"/>
      </bottom>
      <diagonal/>
    </border>
    <border>
      <left style="thin">
        <color indexed="64"/>
      </left>
      <right style="thin">
        <color indexed="64"/>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171">
    <xf numFmtId="0" fontId="0" fillId="0" borderId="0" xfId="0"/>
    <xf numFmtId="0" fontId="7" fillId="0" borderId="0" xfId="0" applyFont="1"/>
    <xf numFmtId="0" fontId="9" fillId="0" borderId="0" xfId="0" applyFont="1"/>
    <xf numFmtId="0" fontId="9" fillId="0" borderId="0" xfId="0" applyFont="1" applyAlignment="1">
      <alignment horizontal="right"/>
    </xf>
    <xf numFmtId="0" fontId="7" fillId="0" borderId="6" xfId="0" applyFont="1" applyBorder="1"/>
    <xf numFmtId="0" fontId="13" fillId="0" borderId="0" xfId="0" applyFont="1" applyAlignment="1">
      <alignment horizontal="center"/>
    </xf>
    <xf numFmtId="0" fontId="7" fillId="0" borderId="0" xfId="0" applyFont="1" applyAlignment="1">
      <alignment horizontal="left" vertical="center" wrapText="1"/>
    </xf>
    <xf numFmtId="0" fontId="7" fillId="0" borderId="10" xfId="0" applyFont="1" applyBorder="1"/>
    <xf numFmtId="0" fontId="7" fillId="0" borderId="12" xfId="0" applyFont="1" applyBorder="1"/>
    <xf numFmtId="0" fontId="7" fillId="0" borderId="4" xfId="0" applyFont="1" applyBorder="1"/>
    <xf numFmtId="0" fontId="7" fillId="0" borderId="11" xfId="0" applyFont="1" applyBorder="1"/>
    <xf numFmtId="0" fontId="7" fillId="0" borderId="0" xfId="0" applyFont="1" applyAlignment="1">
      <alignment vertical="center"/>
    </xf>
    <xf numFmtId="0" fontId="9" fillId="0" borderId="15" xfId="0" applyFont="1" applyBorder="1"/>
    <xf numFmtId="0" fontId="7" fillId="0" borderId="16" xfId="0" applyFont="1" applyBorder="1"/>
    <xf numFmtId="0" fontId="7" fillId="0" borderId="0" xfId="0" applyFont="1" applyAlignment="1">
      <alignment horizontal="right" vertical="center"/>
    </xf>
    <xf numFmtId="0" fontId="7" fillId="0" borderId="0" xfId="0" applyFont="1" applyAlignment="1">
      <alignment vertical="center" wrapText="1"/>
    </xf>
    <xf numFmtId="0" fontId="9"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xf numFmtId="0" fontId="16" fillId="0" borderId="10" xfId="0" applyFont="1" applyBorder="1" applyAlignment="1" applyProtection="1">
      <alignment vertical="center"/>
      <protection locked="0"/>
    </xf>
    <xf numFmtId="6" fontId="8" fillId="0" borderId="19" xfId="0" applyNumberFormat="1" applyFont="1" applyBorder="1" applyAlignment="1">
      <alignment vertical="center"/>
    </xf>
    <xf numFmtId="6" fontId="16" fillId="0" borderId="5" xfId="0" applyNumberFormat="1" applyFont="1" applyBorder="1" applyAlignment="1" applyProtection="1">
      <alignment vertical="center"/>
      <protection locked="0"/>
    </xf>
    <xf numFmtId="6" fontId="17" fillId="0" borderId="21" xfId="0" applyNumberFormat="1" applyFont="1" applyBorder="1" applyAlignment="1">
      <alignment vertical="center"/>
    </xf>
    <xf numFmtId="6" fontId="8" fillId="0" borderId="21" xfId="0" applyNumberFormat="1" applyFont="1" applyBorder="1" applyAlignment="1">
      <alignment vertical="center"/>
    </xf>
    <xf numFmtId="6" fontId="11" fillId="0" borderId="21" xfId="0" applyNumberFormat="1" applyFont="1" applyBorder="1" applyAlignment="1">
      <alignment vertical="center"/>
    </xf>
    <xf numFmtId="0" fontId="8" fillId="0" borderId="22" xfId="0" applyFont="1" applyBorder="1" applyAlignment="1">
      <alignment vertical="center"/>
    </xf>
    <xf numFmtId="6" fontId="17" fillId="0" borderId="9" xfId="0" applyNumberFormat="1" applyFont="1" applyBorder="1"/>
    <xf numFmtId="6" fontId="17" fillId="0" borderId="13" xfId="0" applyNumberFormat="1" applyFont="1" applyBorder="1"/>
    <xf numFmtId="6" fontId="17" fillId="0" borderId="18" xfId="0" applyNumberFormat="1" applyFont="1" applyBorder="1"/>
    <xf numFmtId="38" fontId="14" fillId="0" borderId="24" xfId="0" applyNumberFormat="1" applyFont="1" applyBorder="1" applyAlignment="1" applyProtection="1">
      <alignment horizontal="left" vertical="center" indent="3"/>
    </xf>
    <xf numFmtId="6" fontId="17" fillId="0" borderId="5" xfId="0" applyNumberFormat="1" applyFont="1" applyBorder="1" applyAlignment="1" applyProtection="1">
      <alignment vertical="center"/>
      <protection locked="0"/>
    </xf>
    <xf numFmtId="0" fontId="18" fillId="0" borderId="11" xfId="0" applyFont="1" applyBorder="1" applyAlignment="1">
      <alignment horizontal="left" vertical="center" indent="2"/>
    </xf>
    <xf numFmtId="0" fontId="20" fillId="0" borderId="0" xfId="0" applyFont="1"/>
    <xf numFmtId="0" fontId="20" fillId="0" borderId="0" xfId="0" applyFont="1" applyAlignment="1">
      <alignment horizontal="right"/>
    </xf>
    <xf numFmtId="0" fontId="7" fillId="0" borderId="0" xfId="0" quotePrefix="1" applyFont="1"/>
    <xf numFmtId="6" fontId="7" fillId="0" borderId="0" xfId="0" applyNumberFormat="1" applyFont="1" applyFill="1" applyAlignment="1">
      <alignment vertical="center"/>
    </xf>
    <xf numFmtId="6" fontId="7" fillId="0" borderId="1" xfId="0" applyNumberFormat="1" applyFont="1" applyFill="1" applyBorder="1" applyAlignment="1">
      <alignment vertical="center"/>
    </xf>
    <xf numFmtId="6" fontId="7" fillId="0" borderId="25" xfId="0" applyNumberFormat="1" applyFont="1" applyFill="1" applyBorder="1" applyAlignment="1">
      <alignment vertical="center"/>
    </xf>
    <xf numFmtId="6" fontId="7" fillId="0" borderId="26" xfId="0" applyNumberFormat="1" applyFont="1" applyFill="1" applyBorder="1" applyAlignment="1">
      <alignment vertical="center"/>
    </xf>
    <xf numFmtId="0" fontId="7" fillId="0" borderId="26" xfId="0" applyFont="1" applyBorder="1" applyAlignment="1">
      <alignment vertical="center"/>
    </xf>
    <xf numFmtId="0" fontId="22" fillId="0" borderId="0" xfId="0" applyFont="1"/>
    <xf numFmtId="0" fontId="21" fillId="0" borderId="0" xfId="0" applyFont="1" applyAlignment="1">
      <alignment vertical="center"/>
    </xf>
    <xf numFmtId="0" fontId="21" fillId="0" borderId="0" xfId="0" applyFont="1" applyAlignment="1">
      <alignment horizontal="right" vertical="center"/>
    </xf>
    <xf numFmtId="0" fontId="22" fillId="0" borderId="0" xfId="0" applyFont="1" applyAlignment="1">
      <alignment vertical="center"/>
    </xf>
    <xf numFmtId="0" fontId="25" fillId="0" borderId="1" xfId="0" applyFont="1" applyBorder="1" applyAlignment="1" applyProtection="1">
      <alignment horizontal="center"/>
      <protection locked="0"/>
    </xf>
    <xf numFmtId="0" fontId="25" fillId="0" borderId="1" xfId="0" applyFont="1" applyBorder="1" applyProtection="1">
      <protection locked="0"/>
    </xf>
    <xf numFmtId="0" fontId="22" fillId="0" borderId="0" xfId="0" applyFont="1" applyProtection="1"/>
    <xf numFmtId="0" fontId="22" fillId="0" borderId="0" xfId="0" applyFont="1" applyAlignment="1" applyProtection="1">
      <alignment vertical="center"/>
    </xf>
    <xf numFmtId="0" fontId="21" fillId="0" borderId="0" xfId="0" applyFont="1" applyAlignment="1" applyProtection="1">
      <alignment horizontal="right" vertical="center"/>
    </xf>
    <xf numFmtId="0" fontId="23" fillId="0" borderId="0" xfId="0" applyFont="1" applyBorder="1" applyAlignment="1" applyProtection="1">
      <alignment horizontal="left" vertical="center"/>
    </xf>
    <xf numFmtId="0" fontId="21" fillId="0" borderId="0" xfId="0" applyFont="1" applyAlignment="1" applyProtection="1">
      <alignment vertical="center"/>
    </xf>
    <xf numFmtId="164" fontId="22" fillId="0" borderId="0" xfId="0" applyNumberFormat="1" applyFont="1" applyAlignment="1" applyProtection="1">
      <alignment horizontal="left" vertical="top"/>
    </xf>
    <xf numFmtId="0" fontId="22" fillId="0" borderId="0" xfId="0" applyFont="1" applyAlignment="1" applyProtection="1">
      <alignment vertical="top"/>
    </xf>
    <xf numFmtId="0" fontId="22" fillId="0" borderId="0" xfId="0" quotePrefix="1" applyFont="1" applyAlignment="1" applyProtection="1">
      <alignment vertical="top"/>
    </xf>
    <xf numFmtId="0" fontId="25" fillId="0" borderId="0" xfId="0" applyFont="1" applyBorder="1" applyAlignment="1" applyProtection="1">
      <alignment horizontal="left" vertical="top"/>
    </xf>
    <xf numFmtId="0" fontId="7" fillId="0" borderId="0" xfId="0" applyFont="1" applyProtection="1"/>
    <xf numFmtId="0" fontId="24" fillId="0" borderId="0" xfId="0" applyFont="1" applyProtection="1"/>
    <xf numFmtId="0" fontId="4" fillId="0" borderId="0" xfId="0" applyFont="1"/>
    <xf numFmtId="165" fontId="17" fillId="0" borderId="23" xfId="1" applyNumberFormat="1" applyFont="1" applyBorder="1" applyAlignment="1">
      <alignment horizontal="center" vertical="center"/>
    </xf>
    <xf numFmtId="165" fontId="17" fillId="0" borderId="14" xfId="0" applyNumberFormat="1" applyFont="1" applyBorder="1" applyAlignment="1">
      <alignment horizontal="center" vertical="center"/>
    </xf>
    <xf numFmtId="165" fontId="17" fillId="0" borderId="13" xfId="1" applyNumberFormat="1" applyFont="1" applyBorder="1" applyAlignment="1">
      <alignment horizontal="center" vertical="center"/>
    </xf>
    <xf numFmtId="0" fontId="7" fillId="0" borderId="30" xfId="0" applyFont="1" applyBorder="1"/>
    <xf numFmtId="0" fontId="3" fillId="0" borderId="26" xfId="0" applyFont="1" applyBorder="1" applyAlignment="1">
      <alignment vertical="center"/>
    </xf>
    <xf numFmtId="6" fontId="9" fillId="0" borderId="0" xfId="0" applyNumberFormat="1" applyFont="1" applyFill="1" applyAlignment="1">
      <alignment vertical="center"/>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9" fillId="0" borderId="0" xfId="0" applyFont="1" applyFill="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vertical="center"/>
    </xf>
    <xf numFmtId="165" fontId="17" fillId="0" borderId="0" xfId="1" applyNumberFormat="1" applyFont="1" applyBorder="1" applyAlignment="1">
      <alignment horizontal="center" vertical="center"/>
    </xf>
    <xf numFmtId="165" fontId="17" fillId="0" borderId="0" xfId="0" applyNumberFormat="1" applyFont="1" applyBorder="1" applyAlignment="1">
      <alignment horizontal="center" vertical="center"/>
    </xf>
    <xf numFmtId="0" fontId="7" fillId="0" borderId="0" xfId="0" applyFont="1" applyFill="1" applyBorder="1" applyAlignment="1">
      <alignment horizontal="left" vertical="center" wrapText="1"/>
    </xf>
    <xf numFmtId="0" fontId="16" fillId="0" borderId="32" xfId="0" applyFont="1" applyBorder="1" applyAlignment="1" applyProtection="1">
      <alignment horizontal="center" vertical="center"/>
      <protection locked="0"/>
    </xf>
    <xf numFmtId="0" fontId="8" fillId="0" borderId="31" xfId="0" applyFont="1" applyBorder="1" applyAlignment="1">
      <alignment horizontal="center" vertical="center"/>
    </xf>
    <xf numFmtId="0" fontId="7" fillId="0" borderId="33" xfId="0" applyFont="1" applyBorder="1" applyAlignment="1">
      <alignment horizontal="center"/>
    </xf>
    <xf numFmtId="0" fontId="7" fillId="0" borderId="0" xfId="0" applyFont="1" applyBorder="1" applyAlignment="1">
      <alignment horizontal="center"/>
    </xf>
    <xf numFmtId="0" fontId="7" fillId="0" borderId="7" xfId="0" applyFont="1" applyBorder="1" applyAlignment="1">
      <alignment horizontal="center"/>
    </xf>
    <xf numFmtId="6" fontId="16" fillId="2" borderId="5" xfId="0" applyNumberFormat="1" applyFont="1" applyFill="1" applyBorder="1" applyAlignment="1" applyProtection="1">
      <alignment vertical="center"/>
    </xf>
    <xf numFmtId="6" fontId="8" fillId="2" borderId="21" xfId="0" applyNumberFormat="1" applyFont="1" applyFill="1" applyBorder="1" applyAlignment="1">
      <alignment vertical="center"/>
    </xf>
    <xf numFmtId="6" fontId="17" fillId="2" borderId="21" xfId="0" applyNumberFormat="1" applyFont="1" applyFill="1" applyBorder="1" applyAlignment="1">
      <alignmen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38" fontId="15" fillId="0" borderId="5" xfId="0" applyNumberFormat="1" applyFont="1" applyFill="1" applyBorder="1" applyAlignment="1" applyProtection="1">
      <alignment horizontal="center" vertical="center" wrapText="1"/>
      <protection locked="0"/>
    </xf>
    <xf numFmtId="38" fontId="14" fillId="0" borderId="21" xfId="0" applyNumberFormat="1" applyFont="1" applyFill="1" applyBorder="1" applyAlignment="1" applyProtection="1">
      <alignment horizontal="center" vertical="center" wrapText="1"/>
    </xf>
    <xf numFmtId="0" fontId="18" fillId="0" borderId="11" xfId="0" applyFont="1" applyFill="1" applyBorder="1" applyAlignment="1">
      <alignment horizontal="left" vertical="center" indent="2"/>
    </xf>
    <xf numFmtId="38" fontId="14" fillId="0" borderId="24" xfId="0" applyNumberFormat="1" applyFont="1" applyFill="1" applyBorder="1" applyAlignment="1" applyProtection="1">
      <alignment horizontal="left" vertical="center" indent="3"/>
    </xf>
    <xf numFmtId="0" fontId="12" fillId="0" borderId="0" xfId="0" applyFont="1" applyFill="1"/>
    <xf numFmtId="0" fontId="12" fillId="0" borderId="9" xfId="0" applyFont="1" applyFill="1" applyBorder="1" applyAlignment="1">
      <alignment horizontal="left" vertical="center" indent="2"/>
    </xf>
    <xf numFmtId="0" fontId="12" fillId="0" borderId="9" xfId="0" applyFont="1" applyFill="1" applyBorder="1"/>
    <xf numFmtId="0" fontId="9" fillId="0" borderId="0" xfId="0" applyFont="1" applyFill="1"/>
    <xf numFmtId="0" fontId="7" fillId="0" borderId="0" xfId="0" applyFont="1" applyFill="1"/>
    <xf numFmtId="0" fontId="12" fillId="0" borderId="15" xfId="0" applyFont="1" applyFill="1" applyBorder="1" applyAlignment="1">
      <alignment horizontal="left" vertical="center" indent="2"/>
    </xf>
    <xf numFmtId="0" fontId="12" fillId="0" borderId="17" xfId="0" applyFont="1" applyFill="1" applyBorder="1"/>
    <xf numFmtId="0" fontId="26" fillId="0" borderId="9" xfId="0" applyFont="1" applyFill="1" applyBorder="1" applyAlignment="1">
      <alignment horizontal="left" vertical="center" indent="2"/>
    </xf>
    <xf numFmtId="0" fontId="7" fillId="0" borderId="11" xfId="0" applyFont="1" applyFill="1" applyBorder="1"/>
    <xf numFmtId="0" fontId="9" fillId="0" borderId="7" xfId="0" applyFont="1" applyFill="1" applyBorder="1"/>
    <xf numFmtId="0" fontId="12" fillId="0" borderId="8" xfId="0" applyFont="1" applyFill="1" applyBorder="1" applyAlignment="1">
      <alignment vertical="center"/>
    </xf>
    <xf numFmtId="0" fontId="12" fillId="0" borderId="2" xfId="0" applyFont="1" applyFill="1" applyBorder="1" applyAlignment="1">
      <alignment vertical="center"/>
    </xf>
    <xf numFmtId="0" fontId="15" fillId="0" borderId="2" xfId="0" applyFont="1" applyFill="1" applyBorder="1" applyAlignment="1" applyProtection="1">
      <alignment horizontal="left" vertical="center"/>
      <protection locked="0"/>
    </xf>
    <xf numFmtId="0" fontId="14" fillId="0" borderId="3" xfId="0" applyFont="1" applyFill="1" applyBorder="1" applyAlignment="1" applyProtection="1">
      <alignment vertical="center"/>
      <protection locked="0"/>
    </xf>
    <xf numFmtId="8" fontId="16" fillId="0" borderId="5" xfId="0" applyNumberFormat="1" applyFont="1" applyBorder="1" applyAlignment="1" applyProtection="1">
      <alignment vertical="center"/>
      <protection locked="0"/>
    </xf>
    <xf numFmtId="0" fontId="16" fillId="0" borderId="32" xfId="0" applyFont="1" applyBorder="1" applyAlignment="1" applyProtection="1">
      <alignment vertical="center"/>
      <protection locked="0"/>
    </xf>
    <xf numFmtId="0" fontId="8" fillId="0" borderId="31" xfId="0" applyFont="1" applyBorder="1" applyAlignment="1">
      <alignment vertical="center"/>
    </xf>
    <xf numFmtId="0" fontId="7" fillId="0" borderId="21" xfId="0" applyFont="1" applyBorder="1" applyAlignment="1">
      <alignment vertical="center"/>
    </xf>
    <xf numFmtId="0" fontId="9" fillId="0" borderId="0" xfId="0" applyFont="1" applyFill="1" applyBorder="1" applyAlignment="1">
      <alignment horizontal="left" vertical="center"/>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1" fillId="0" borderId="0" xfId="0" applyFont="1"/>
    <xf numFmtId="0" fontId="16" fillId="0" borderId="0" xfId="0" applyFont="1" applyBorder="1" applyAlignment="1" applyProtection="1">
      <alignment vertical="center"/>
    </xf>
    <xf numFmtId="0" fontId="16" fillId="0" borderId="0" xfId="0" applyFont="1" applyBorder="1" applyAlignment="1" applyProtection="1">
      <alignment horizontal="center" vertical="center"/>
    </xf>
    <xf numFmtId="0" fontId="7" fillId="0" borderId="0" xfId="0" applyFont="1" applyAlignment="1" applyProtection="1">
      <alignment vertical="center"/>
    </xf>
    <xf numFmtId="0" fontId="7" fillId="0" borderId="0" xfId="0" applyFont="1" applyAlignment="1">
      <alignment horizontal="right"/>
    </xf>
    <xf numFmtId="8" fontId="7" fillId="0" borderId="9" xfId="0" applyNumberFormat="1" applyFont="1" applyBorder="1" applyAlignment="1">
      <alignment horizontal="right" vertical="center"/>
    </xf>
    <xf numFmtId="0" fontId="9" fillId="0" borderId="13" xfId="0" applyFont="1" applyBorder="1" applyAlignment="1">
      <alignment horizontal="center"/>
    </xf>
    <xf numFmtId="8" fontId="16" fillId="0" borderId="5" xfId="0" applyNumberFormat="1" applyFont="1" applyBorder="1" applyAlignment="1" applyProtection="1">
      <alignment horizontal="right" vertical="center"/>
      <protection locked="0"/>
    </xf>
    <xf numFmtId="0" fontId="16" fillId="0" borderId="0" xfId="0" applyFont="1"/>
    <xf numFmtId="6" fontId="17" fillId="0" borderId="5" xfId="0" applyNumberFormat="1" applyFont="1" applyBorder="1" applyAlignment="1" applyProtection="1">
      <alignment vertical="center"/>
    </xf>
    <xf numFmtId="0" fontId="9" fillId="0" borderId="0" xfId="0" applyFont="1" applyBorder="1" applyAlignment="1">
      <alignment horizontal="left" vertical="center" wrapText="1"/>
    </xf>
    <xf numFmtId="0" fontId="7" fillId="0" borderId="0" xfId="0" applyFont="1" applyBorder="1" applyAlignment="1">
      <alignment horizontal="left" vertical="center" wrapText="1"/>
    </xf>
    <xf numFmtId="8" fontId="7" fillId="0" borderId="15" xfId="0" applyNumberFormat="1" applyFont="1" applyBorder="1" applyAlignment="1">
      <alignment horizontal="right" vertical="center"/>
    </xf>
    <xf numFmtId="8" fontId="7" fillId="0" borderId="17" xfId="0" applyNumberFormat="1" applyFont="1" applyBorder="1" applyAlignment="1">
      <alignment horizontal="right" vertical="center"/>
    </xf>
    <xf numFmtId="8" fontId="16" fillId="0" borderId="34" xfId="0" applyNumberFormat="1" applyFont="1" applyBorder="1" applyAlignment="1" applyProtection="1">
      <alignment horizontal="right" vertical="center"/>
      <protection locked="0"/>
    </xf>
    <xf numFmtId="8" fontId="16" fillId="0" borderId="35" xfId="0" applyNumberFormat="1" applyFont="1" applyBorder="1" applyAlignment="1" applyProtection="1">
      <alignment horizontal="right" vertical="center"/>
      <protection locked="0"/>
    </xf>
    <xf numFmtId="0" fontId="16" fillId="0" borderId="34"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9" fillId="0" borderId="13" xfId="0" applyFont="1" applyBorder="1" applyAlignment="1">
      <alignment horizontal="center"/>
    </xf>
    <xf numFmtId="0" fontId="1" fillId="0" borderId="0" xfId="0" applyFont="1" applyAlignment="1">
      <alignment horizontal="left" vertical="top" wrapText="1"/>
    </xf>
    <xf numFmtId="0" fontId="16" fillId="0" borderId="1"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9" fillId="0" borderId="0" xfId="0" applyFont="1" applyAlignment="1">
      <alignment horizontal="center"/>
    </xf>
    <xf numFmtId="0" fontId="26" fillId="0" borderId="0" xfId="0" applyFont="1" applyAlignment="1">
      <alignment horizontal="right"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top" wrapText="1"/>
    </xf>
    <xf numFmtId="0" fontId="9" fillId="0" borderId="0" xfId="0" applyFont="1" applyFill="1" applyBorder="1" applyAlignment="1">
      <alignment horizontal="left" vertical="center"/>
    </xf>
    <xf numFmtId="0" fontId="7" fillId="0" borderId="0" xfId="0" applyFont="1" applyFill="1" applyAlignment="1">
      <alignment horizontal="left" vertical="center" wrapText="1"/>
    </xf>
    <xf numFmtId="0" fontId="3" fillId="0" borderId="26" xfId="0" applyFont="1" applyFill="1" applyBorder="1" applyAlignment="1">
      <alignment horizontal="left" vertical="center" wrapText="1"/>
    </xf>
    <xf numFmtId="0" fontId="7" fillId="0" borderId="26" xfId="0" applyFont="1" applyFill="1" applyBorder="1" applyAlignment="1">
      <alignment horizontal="left" vertical="center" wrapText="1"/>
    </xf>
    <xf numFmtId="38" fontId="15" fillId="0" borderId="27" xfId="0" applyNumberFormat="1" applyFont="1" applyFill="1" applyBorder="1" applyAlignment="1" applyProtection="1">
      <alignment horizontal="center" vertical="center" wrapText="1"/>
    </xf>
    <xf numFmtId="38" fontId="15" fillId="0" borderId="28" xfId="0" applyNumberFormat="1" applyFont="1" applyFill="1" applyBorder="1" applyAlignment="1" applyProtection="1">
      <alignment horizontal="center" vertical="center" wrapText="1"/>
    </xf>
    <xf numFmtId="38" fontId="15" fillId="0" borderId="21"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3"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9" fillId="0" borderId="0" xfId="0" applyFont="1" applyAlignment="1">
      <alignment horizontal="left"/>
    </xf>
    <xf numFmtId="0" fontId="12" fillId="0" borderId="1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0"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2" xfId="0" applyFont="1" applyFill="1" applyBorder="1" applyAlignment="1">
      <alignment horizontal="left" vertical="center"/>
    </xf>
    <xf numFmtId="0" fontId="9" fillId="0" borderId="0" xfId="0" applyFont="1" applyAlignment="1">
      <alignment horizontal="right" wrapText="1"/>
    </xf>
    <xf numFmtId="0" fontId="24" fillId="0" borderId="0" xfId="0" applyFont="1" applyAlignment="1">
      <alignment horizontal="center" vertical="center"/>
    </xf>
    <xf numFmtId="0" fontId="23" fillId="0" borderId="1" xfId="0" applyFont="1" applyBorder="1" applyAlignment="1" applyProtection="1">
      <alignment horizontal="left" vertical="center"/>
    </xf>
    <xf numFmtId="0" fontId="25" fillId="0" borderId="29" xfId="0" applyFont="1" applyBorder="1" applyAlignment="1" applyProtection="1">
      <alignment horizontal="left"/>
      <protection locked="0"/>
    </xf>
    <xf numFmtId="0" fontId="25" fillId="0" borderId="1" xfId="0" applyFont="1" applyBorder="1" applyAlignment="1" applyProtection="1">
      <alignment horizontal="left"/>
      <protection locked="0"/>
    </xf>
    <xf numFmtId="0" fontId="22" fillId="0" borderId="1" xfId="0" applyFont="1" applyBorder="1" applyAlignment="1" applyProtection="1">
      <alignment horizontal="center"/>
    </xf>
    <xf numFmtId="0" fontId="22" fillId="0" borderId="0" xfId="0" applyFont="1" applyAlignment="1" applyProtection="1">
      <alignment horizontal="left" vertical="top" wrapText="1"/>
    </xf>
    <xf numFmtId="0" fontId="25" fillId="0" borderId="1" xfId="0" applyFont="1" applyBorder="1" applyAlignment="1" applyProtection="1">
      <alignment horizontal="center"/>
      <protection locked="0"/>
    </xf>
    <xf numFmtId="0" fontId="25" fillId="0" borderId="1" xfId="0" applyFont="1" applyBorder="1" applyAlignment="1" applyProtection="1">
      <alignment horizontal="left" vertical="top"/>
      <protection locked="0"/>
    </xf>
  </cellXfs>
  <cellStyles count="2">
    <cellStyle name="Normal" xfId="0" builtinId="0"/>
    <cellStyle name="Percent" xfId="1" builtinId="5"/>
  </cellStyles>
  <dxfs count="2">
    <dxf>
      <fill>
        <patternFill>
          <bgColor rgb="FFFFEFFF"/>
        </patternFill>
      </fill>
    </dxf>
    <dxf>
      <fill>
        <patternFill>
          <bgColor rgb="FFFFEFFF"/>
        </patternFill>
      </fill>
    </dxf>
  </dxfs>
  <tableStyles count="0" defaultTableStyle="TableStyleMedium2" defaultPivotStyle="PivotStyleLight16"/>
  <colors>
    <mruColors>
      <color rgb="FF800000"/>
      <color rgb="FF660033"/>
      <color rgb="FF7DDDFF"/>
      <color rgb="FF93E3FF"/>
      <color rgb="FFABE9FF"/>
      <color rgb="FF0000FF"/>
      <color rgb="FFFFEFFF"/>
      <color rgb="FF00FF0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6"/>
  <sheetViews>
    <sheetView showGridLines="0" topLeftCell="A484" zoomScaleNormal="100" zoomScaleSheetLayoutView="100" workbookViewId="0">
      <selection activeCell="B5" sqref="B5:D5"/>
    </sheetView>
  </sheetViews>
  <sheetFormatPr defaultColWidth="9.296875" defaultRowHeight="12.5" x14ac:dyDescent="0.25"/>
  <cols>
    <col min="1" max="1" width="23.296875" style="1" customWidth="1"/>
    <col min="2" max="2" width="7" style="1" customWidth="1"/>
    <col min="3" max="3" width="18.796875" style="1" customWidth="1"/>
    <col min="4" max="6" width="17.796875" style="1" customWidth="1"/>
    <col min="7" max="7" width="40.796875" style="1" customWidth="1"/>
    <col min="8" max="8" width="9.19921875" style="1" customWidth="1"/>
    <col min="9" max="9" width="10" style="1" customWidth="1"/>
    <col min="10" max="10" width="0.796875" style="1" customWidth="1"/>
    <col min="11" max="16384" width="9.296875" style="1"/>
  </cols>
  <sheetData>
    <row r="1" spans="1:10" ht="13" x14ac:dyDescent="0.25">
      <c r="A1" s="154" t="s">
        <v>0</v>
      </c>
      <c r="B1" s="154"/>
      <c r="C1" s="154"/>
      <c r="D1" s="154"/>
      <c r="E1" s="154"/>
      <c r="F1" s="154"/>
      <c r="G1" s="154"/>
      <c r="H1" s="154"/>
      <c r="I1" s="154"/>
      <c r="J1" s="154"/>
    </row>
    <row r="2" spans="1:10" x14ac:dyDescent="0.25">
      <c r="A2" s="11"/>
      <c r="B2" s="11"/>
      <c r="C2" s="11"/>
      <c r="D2" s="11"/>
      <c r="E2" s="11"/>
      <c r="F2" s="11"/>
      <c r="G2" s="11"/>
      <c r="H2" s="11"/>
      <c r="I2" s="11"/>
      <c r="J2" s="11"/>
    </row>
    <row r="3" spans="1:10" ht="13" x14ac:dyDescent="0.25">
      <c r="A3" s="154" t="s">
        <v>87</v>
      </c>
      <c r="B3" s="154"/>
      <c r="C3" s="154"/>
      <c r="D3" s="154"/>
      <c r="E3" s="154"/>
      <c r="F3" s="154"/>
      <c r="G3" s="154"/>
      <c r="H3" s="154"/>
      <c r="I3" s="154"/>
      <c r="J3" s="154"/>
    </row>
    <row r="4" spans="1:10" x14ac:dyDescent="0.25">
      <c r="A4" s="11"/>
      <c r="B4" s="11"/>
      <c r="C4" s="11"/>
      <c r="D4" s="11"/>
      <c r="E4" s="11"/>
      <c r="F4" s="11"/>
      <c r="G4" s="11"/>
      <c r="H4" s="11"/>
      <c r="I4" s="11"/>
      <c r="J4" s="11"/>
    </row>
    <row r="5" spans="1:10" x14ac:dyDescent="0.25">
      <c r="A5" s="14" t="s">
        <v>53</v>
      </c>
      <c r="B5" s="155"/>
      <c r="C5" s="155"/>
      <c r="D5" s="155"/>
      <c r="E5" s="14" t="s">
        <v>2</v>
      </c>
      <c r="F5" s="155"/>
      <c r="G5" s="155"/>
      <c r="H5" s="110"/>
      <c r="I5" s="110"/>
      <c r="J5" s="11"/>
    </row>
    <row r="6" spans="1:10" x14ac:dyDescent="0.25">
      <c r="A6" s="14"/>
      <c r="B6" s="14"/>
      <c r="C6" s="11"/>
      <c r="D6" s="11"/>
      <c r="E6" s="14"/>
      <c r="F6" s="11"/>
      <c r="G6" s="11"/>
      <c r="H6" s="111"/>
      <c r="I6" s="111"/>
      <c r="J6" s="11"/>
    </row>
    <row r="7" spans="1:10" x14ac:dyDescent="0.25">
      <c r="A7" s="14" t="s">
        <v>54</v>
      </c>
      <c r="B7" s="155"/>
      <c r="C7" s="155"/>
      <c r="D7" s="155"/>
      <c r="E7" s="14" t="s">
        <v>1</v>
      </c>
      <c r="F7" s="155"/>
      <c r="G7" s="155"/>
      <c r="H7" s="110"/>
      <c r="I7" s="110"/>
      <c r="J7" s="11"/>
    </row>
    <row r="8" spans="1:10" x14ac:dyDescent="0.25">
      <c r="A8" s="11"/>
      <c r="B8" s="11"/>
      <c r="C8" s="11"/>
      <c r="D8" s="11"/>
      <c r="E8" s="11"/>
      <c r="F8" s="11"/>
      <c r="G8" s="11"/>
      <c r="H8" s="11"/>
      <c r="I8" s="11"/>
      <c r="J8" s="11"/>
    </row>
    <row r="9" spans="1:10" ht="26.15" customHeight="1" x14ac:dyDescent="0.25">
      <c r="A9" s="133" t="s">
        <v>55</v>
      </c>
      <c r="B9" s="133"/>
      <c r="C9" s="133"/>
      <c r="D9" s="133"/>
      <c r="E9" s="133"/>
      <c r="F9" s="133"/>
      <c r="G9" s="133"/>
      <c r="H9" s="133"/>
      <c r="I9" s="133"/>
      <c r="J9" s="11"/>
    </row>
    <row r="10" spans="1:10" x14ac:dyDescent="0.25">
      <c r="A10" s="15"/>
      <c r="B10" s="15"/>
      <c r="C10" s="15"/>
      <c r="D10" s="15"/>
      <c r="E10" s="15"/>
      <c r="F10" s="15"/>
      <c r="G10" s="15"/>
      <c r="H10" s="15"/>
      <c r="I10" s="15"/>
      <c r="J10" s="11"/>
    </row>
    <row r="11" spans="1:10" ht="52.15" customHeight="1" x14ac:dyDescent="0.25">
      <c r="A11" s="134" t="s">
        <v>107</v>
      </c>
      <c r="B11" s="134"/>
      <c r="C11" s="134"/>
      <c r="D11" s="134"/>
      <c r="E11" s="134"/>
      <c r="F11" s="134"/>
      <c r="G11" s="134"/>
      <c r="H11" s="134"/>
      <c r="I11" s="134"/>
      <c r="J11" s="11"/>
    </row>
    <row r="12" spans="1:10" x14ac:dyDescent="0.25">
      <c r="A12" s="6"/>
      <c r="B12" s="6"/>
      <c r="C12" s="6"/>
      <c r="D12" s="6"/>
      <c r="E12" s="6"/>
      <c r="F12" s="6"/>
      <c r="G12" s="6"/>
      <c r="H12" s="65"/>
      <c r="I12" s="107"/>
      <c r="J12" s="11"/>
    </row>
    <row r="13" spans="1:10" ht="25.15" customHeight="1" x14ac:dyDescent="0.25">
      <c r="A13" s="135" t="s">
        <v>113</v>
      </c>
      <c r="B13" s="135"/>
      <c r="C13" s="135"/>
      <c r="D13" s="135"/>
      <c r="E13" s="135"/>
      <c r="F13" s="135"/>
      <c r="G13" s="135"/>
      <c r="H13" s="135"/>
      <c r="I13" s="135"/>
      <c r="J13" s="11"/>
    </row>
    <row r="14" spans="1:10" x14ac:dyDescent="0.25">
      <c r="A14" s="11"/>
      <c r="B14" s="11"/>
      <c r="C14" s="11"/>
      <c r="D14" s="11"/>
      <c r="E14" s="11"/>
      <c r="F14" s="11"/>
      <c r="G14" s="11"/>
      <c r="H14" s="162" t="s">
        <v>123</v>
      </c>
      <c r="I14" s="132" t="s">
        <v>137</v>
      </c>
      <c r="J14" s="11"/>
    </row>
    <row r="15" spans="1:10" ht="14" x14ac:dyDescent="0.3">
      <c r="A15" s="19" t="s">
        <v>3</v>
      </c>
      <c r="B15" s="5" t="s">
        <v>106</v>
      </c>
      <c r="C15" s="3" t="s">
        <v>4</v>
      </c>
      <c r="D15" s="3" t="s">
        <v>5</v>
      </c>
      <c r="E15" s="3" t="s">
        <v>6</v>
      </c>
      <c r="F15" s="3" t="s">
        <v>7</v>
      </c>
      <c r="G15" s="3" t="s">
        <v>8</v>
      </c>
      <c r="H15" s="162"/>
      <c r="I15" s="132"/>
      <c r="J15" s="11"/>
    </row>
    <row r="16" spans="1:10" ht="5.15" customHeight="1" x14ac:dyDescent="0.25">
      <c r="A16" s="16"/>
      <c r="B16" s="17"/>
      <c r="C16" s="18"/>
      <c r="D16" s="18"/>
      <c r="E16" s="18"/>
      <c r="F16" s="18"/>
      <c r="G16" s="18"/>
      <c r="H16" s="18"/>
      <c r="I16" s="18"/>
      <c r="J16" s="11"/>
    </row>
    <row r="17" spans="1:9" ht="13" x14ac:dyDescent="0.3">
      <c r="A17" s="2" t="s">
        <v>9</v>
      </c>
      <c r="B17" s="2"/>
    </row>
    <row r="18" spans="1:9" x14ac:dyDescent="0.25">
      <c r="A18" s="157" t="s">
        <v>10</v>
      </c>
      <c r="B18" s="83"/>
      <c r="C18" s="22"/>
      <c r="D18" s="22"/>
      <c r="E18" s="22"/>
      <c r="F18" s="31">
        <f>SUM(C18:E18)</f>
        <v>0</v>
      </c>
      <c r="G18" s="20"/>
      <c r="H18" s="73"/>
      <c r="I18" s="73"/>
    </row>
    <row r="19" spans="1:9" x14ac:dyDescent="0.25">
      <c r="A19" s="158"/>
      <c r="B19" s="83"/>
      <c r="C19" s="22"/>
      <c r="D19" s="22"/>
      <c r="E19" s="22"/>
      <c r="F19" s="31">
        <f t="shared" ref="F19:F33" si="0">SUM(C19:E19)</f>
        <v>0</v>
      </c>
      <c r="G19" s="20"/>
      <c r="H19" s="73"/>
      <c r="I19" s="73"/>
    </row>
    <row r="20" spans="1:9" x14ac:dyDescent="0.25">
      <c r="A20" s="158"/>
      <c r="B20" s="83"/>
      <c r="C20" s="22"/>
      <c r="D20" s="22"/>
      <c r="E20" s="22"/>
      <c r="F20" s="31">
        <f t="shared" si="0"/>
        <v>0</v>
      </c>
      <c r="G20" s="20"/>
      <c r="H20" s="73"/>
      <c r="I20" s="73"/>
    </row>
    <row r="21" spans="1:9" x14ac:dyDescent="0.25">
      <c r="A21" s="158"/>
      <c r="B21" s="83"/>
      <c r="C21" s="22"/>
      <c r="D21" s="22"/>
      <c r="E21" s="22"/>
      <c r="F21" s="31">
        <f t="shared" si="0"/>
        <v>0</v>
      </c>
      <c r="G21" s="20"/>
      <c r="H21" s="73"/>
      <c r="I21" s="73"/>
    </row>
    <row r="22" spans="1:9" x14ac:dyDescent="0.25">
      <c r="A22" s="158"/>
      <c r="B22" s="83"/>
      <c r="C22" s="22"/>
      <c r="D22" s="22"/>
      <c r="E22" s="22"/>
      <c r="F22" s="31">
        <f t="shared" si="0"/>
        <v>0</v>
      </c>
      <c r="G22" s="20"/>
      <c r="H22" s="73"/>
      <c r="I22" s="73"/>
    </row>
    <row r="23" spans="1:9" x14ac:dyDescent="0.25">
      <c r="A23" s="158"/>
      <c r="B23" s="83"/>
      <c r="C23" s="22"/>
      <c r="D23" s="22"/>
      <c r="E23" s="22"/>
      <c r="F23" s="31">
        <f t="shared" si="0"/>
        <v>0</v>
      </c>
      <c r="G23" s="20"/>
      <c r="H23" s="73"/>
      <c r="I23" s="73"/>
    </row>
    <row r="24" spans="1:9" x14ac:dyDescent="0.25">
      <c r="A24" s="158"/>
      <c r="B24" s="83"/>
      <c r="C24" s="22"/>
      <c r="D24" s="22"/>
      <c r="E24" s="22"/>
      <c r="F24" s="31">
        <f t="shared" si="0"/>
        <v>0</v>
      </c>
      <c r="G24" s="20"/>
      <c r="H24" s="73"/>
      <c r="I24" s="73"/>
    </row>
    <row r="25" spans="1:9" ht="3" customHeight="1" thickBot="1" x14ac:dyDescent="0.3">
      <c r="A25" s="158"/>
      <c r="B25" s="84"/>
      <c r="C25" s="24"/>
      <c r="D25" s="24"/>
      <c r="E25" s="24"/>
      <c r="F25" s="25"/>
      <c r="G25" s="26"/>
      <c r="H25" s="74"/>
      <c r="I25" s="74"/>
    </row>
    <row r="26" spans="1:9" ht="13" thickBot="1" x14ac:dyDescent="0.3">
      <c r="A26" s="85" t="s">
        <v>11</v>
      </c>
      <c r="B26" s="86"/>
      <c r="C26" s="23">
        <f>SUM(C18:C25)</f>
        <v>0</v>
      </c>
      <c r="D26" s="23">
        <f>SUM(D18:D25)</f>
        <v>0</v>
      </c>
      <c r="E26" s="23">
        <f>SUM(E18:E25)</f>
        <v>0</v>
      </c>
      <c r="F26" s="23">
        <f t="shared" si="0"/>
        <v>0</v>
      </c>
      <c r="G26" s="81"/>
      <c r="H26" s="82"/>
      <c r="I26" s="82"/>
    </row>
    <row r="27" spans="1:9" x14ac:dyDescent="0.25">
      <c r="A27" s="157" t="s">
        <v>12</v>
      </c>
      <c r="B27" s="83"/>
      <c r="C27" s="22"/>
      <c r="D27" s="22"/>
      <c r="E27" s="22"/>
      <c r="F27" s="31">
        <f>SUM(C27:E27)</f>
        <v>0</v>
      </c>
      <c r="G27" s="20"/>
      <c r="H27" s="73"/>
      <c r="I27" s="73"/>
    </row>
    <row r="28" spans="1:9" x14ac:dyDescent="0.25">
      <c r="A28" s="158"/>
      <c r="B28" s="83"/>
      <c r="C28" s="22"/>
      <c r="D28" s="22"/>
      <c r="E28" s="22"/>
      <c r="F28" s="31">
        <f t="shared" si="0"/>
        <v>0</v>
      </c>
      <c r="G28" s="20"/>
      <c r="H28" s="73"/>
      <c r="I28" s="73"/>
    </row>
    <row r="29" spans="1:9" x14ac:dyDescent="0.25">
      <c r="A29" s="158"/>
      <c r="B29" s="83"/>
      <c r="C29" s="22"/>
      <c r="D29" s="22"/>
      <c r="E29" s="22"/>
      <c r="F29" s="31">
        <f t="shared" si="0"/>
        <v>0</v>
      </c>
      <c r="G29" s="20"/>
      <c r="H29" s="73"/>
      <c r="I29" s="73"/>
    </row>
    <row r="30" spans="1:9" x14ac:dyDescent="0.25">
      <c r="A30" s="158"/>
      <c r="B30" s="83"/>
      <c r="C30" s="22"/>
      <c r="D30" s="22"/>
      <c r="E30" s="22"/>
      <c r="F30" s="31">
        <f t="shared" si="0"/>
        <v>0</v>
      </c>
      <c r="G30" s="20"/>
      <c r="H30" s="73"/>
      <c r="I30" s="73"/>
    </row>
    <row r="31" spans="1:9" x14ac:dyDescent="0.25">
      <c r="A31" s="158"/>
      <c r="B31" s="83"/>
      <c r="C31" s="22"/>
      <c r="D31" s="22"/>
      <c r="E31" s="22"/>
      <c r="F31" s="31">
        <f t="shared" si="0"/>
        <v>0</v>
      </c>
      <c r="G31" s="20"/>
      <c r="H31" s="73"/>
      <c r="I31" s="73"/>
    </row>
    <row r="32" spans="1:9" x14ac:dyDescent="0.25">
      <c r="A32" s="158"/>
      <c r="B32" s="83"/>
      <c r="C32" s="22"/>
      <c r="D32" s="22"/>
      <c r="E32" s="22"/>
      <c r="F32" s="31">
        <f t="shared" si="0"/>
        <v>0</v>
      </c>
      <c r="G32" s="20"/>
      <c r="H32" s="73"/>
      <c r="I32" s="73"/>
    </row>
    <row r="33" spans="1:9" x14ac:dyDescent="0.25">
      <c r="A33" s="158"/>
      <c r="B33" s="83"/>
      <c r="C33" s="22"/>
      <c r="D33" s="22"/>
      <c r="E33" s="22"/>
      <c r="F33" s="31">
        <f t="shared" si="0"/>
        <v>0</v>
      </c>
      <c r="G33" s="20"/>
      <c r="H33" s="73"/>
      <c r="I33" s="73"/>
    </row>
    <row r="34" spans="1:9" ht="3" customHeight="1" thickBot="1" x14ac:dyDescent="0.3">
      <c r="A34" s="158"/>
      <c r="B34" s="84"/>
      <c r="C34" s="24"/>
      <c r="D34" s="24"/>
      <c r="E34" s="24"/>
      <c r="F34" s="25"/>
      <c r="G34" s="26"/>
      <c r="H34" s="74"/>
      <c r="I34" s="74"/>
    </row>
    <row r="35" spans="1:9" ht="13" thickBot="1" x14ac:dyDescent="0.3">
      <c r="A35" s="85" t="s">
        <v>11</v>
      </c>
      <c r="B35" s="86"/>
      <c r="C35" s="23">
        <f>SUM(C27:C34)</f>
        <v>0</v>
      </c>
      <c r="D35" s="23">
        <f>SUM(D27:D34)</f>
        <v>0</v>
      </c>
      <c r="E35" s="23">
        <f>SUM(E27:E34)</f>
        <v>0</v>
      </c>
      <c r="F35" s="23">
        <f t="shared" ref="F35" si="1">SUM(C35:E35)</f>
        <v>0</v>
      </c>
      <c r="G35" s="81"/>
      <c r="H35" s="82"/>
      <c r="I35" s="82"/>
    </row>
    <row r="36" spans="1:9" ht="12.75" customHeight="1" x14ac:dyDescent="0.25">
      <c r="A36" s="157" t="s">
        <v>13</v>
      </c>
      <c r="B36" s="83"/>
      <c r="C36" s="22"/>
      <c r="D36" s="22"/>
      <c r="E36" s="22"/>
      <c r="F36" s="31">
        <f>SUM(C36:E36)</f>
        <v>0</v>
      </c>
      <c r="G36" s="20"/>
      <c r="H36" s="73"/>
      <c r="I36" s="73"/>
    </row>
    <row r="37" spans="1:9" x14ac:dyDescent="0.25">
      <c r="A37" s="158"/>
      <c r="B37" s="83"/>
      <c r="C37" s="22"/>
      <c r="D37" s="22"/>
      <c r="E37" s="22"/>
      <c r="F37" s="31">
        <f t="shared" ref="F37:F42" si="2">SUM(C37:E37)</f>
        <v>0</v>
      </c>
      <c r="G37" s="20"/>
      <c r="H37" s="73"/>
      <c r="I37" s="73"/>
    </row>
    <row r="38" spans="1:9" x14ac:dyDescent="0.25">
      <c r="A38" s="158"/>
      <c r="B38" s="83"/>
      <c r="C38" s="22"/>
      <c r="D38" s="22"/>
      <c r="E38" s="22"/>
      <c r="F38" s="31">
        <f t="shared" si="2"/>
        <v>0</v>
      </c>
      <c r="G38" s="20"/>
      <c r="H38" s="73"/>
      <c r="I38" s="73"/>
    </row>
    <row r="39" spans="1:9" x14ac:dyDescent="0.25">
      <c r="A39" s="158"/>
      <c r="B39" s="83"/>
      <c r="C39" s="22"/>
      <c r="D39" s="22"/>
      <c r="E39" s="22"/>
      <c r="F39" s="31">
        <f t="shared" si="2"/>
        <v>0</v>
      </c>
      <c r="G39" s="20"/>
      <c r="H39" s="73"/>
      <c r="I39" s="73"/>
    </row>
    <row r="40" spans="1:9" x14ac:dyDescent="0.25">
      <c r="A40" s="158"/>
      <c r="B40" s="83"/>
      <c r="C40" s="22"/>
      <c r="D40" s="22"/>
      <c r="E40" s="22"/>
      <c r="F40" s="31">
        <f t="shared" si="2"/>
        <v>0</v>
      </c>
      <c r="G40" s="20"/>
      <c r="H40" s="73"/>
      <c r="I40" s="73"/>
    </row>
    <row r="41" spans="1:9" x14ac:dyDescent="0.25">
      <c r="A41" s="158"/>
      <c r="B41" s="83"/>
      <c r="C41" s="22"/>
      <c r="D41" s="22"/>
      <c r="E41" s="22"/>
      <c r="F41" s="31">
        <f t="shared" si="2"/>
        <v>0</v>
      </c>
      <c r="G41" s="20"/>
      <c r="H41" s="73"/>
      <c r="I41" s="73"/>
    </row>
    <row r="42" spans="1:9" x14ac:dyDescent="0.25">
      <c r="A42" s="158"/>
      <c r="B42" s="83"/>
      <c r="C42" s="22"/>
      <c r="D42" s="22"/>
      <c r="E42" s="22"/>
      <c r="F42" s="31">
        <f t="shared" si="2"/>
        <v>0</v>
      </c>
      <c r="G42" s="20"/>
      <c r="H42" s="73"/>
      <c r="I42" s="73"/>
    </row>
    <row r="43" spans="1:9" ht="3" customHeight="1" thickBot="1" x14ac:dyDescent="0.3">
      <c r="A43" s="158"/>
      <c r="B43" s="84"/>
      <c r="C43" s="24"/>
      <c r="D43" s="24"/>
      <c r="E43" s="24"/>
      <c r="F43" s="25"/>
      <c r="G43" s="26"/>
      <c r="H43" s="74"/>
      <c r="I43" s="74"/>
    </row>
    <row r="44" spans="1:9" ht="13" thickBot="1" x14ac:dyDescent="0.3">
      <c r="A44" s="85" t="s">
        <v>11</v>
      </c>
      <c r="B44" s="86"/>
      <c r="C44" s="23">
        <f>SUM(C36:C43)</f>
        <v>0</v>
      </c>
      <c r="D44" s="23">
        <f>SUM(D36:D43)</f>
        <v>0</v>
      </c>
      <c r="E44" s="23">
        <f>SUM(E36:E43)</f>
        <v>0</v>
      </c>
      <c r="F44" s="23">
        <f t="shared" ref="F44" si="3">SUM(C44:E44)</f>
        <v>0</v>
      </c>
      <c r="G44" s="81"/>
      <c r="H44" s="82"/>
      <c r="I44" s="82"/>
    </row>
    <row r="45" spans="1:9" x14ac:dyDescent="0.25">
      <c r="A45" s="157" t="s">
        <v>14</v>
      </c>
      <c r="B45" s="83"/>
      <c r="C45" s="22"/>
      <c r="D45" s="22"/>
      <c r="E45" s="22"/>
      <c r="F45" s="31">
        <f>SUM(C45:E45)</f>
        <v>0</v>
      </c>
      <c r="G45" s="20"/>
      <c r="H45" s="73"/>
      <c r="I45" s="73"/>
    </row>
    <row r="46" spans="1:9" x14ac:dyDescent="0.25">
      <c r="A46" s="158"/>
      <c r="B46" s="83"/>
      <c r="C46" s="22"/>
      <c r="D46" s="22"/>
      <c r="E46" s="22"/>
      <c r="F46" s="31">
        <f t="shared" ref="F46:F51" si="4">SUM(C46:E46)</f>
        <v>0</v>
      </c>
      <c r="G46" s="20"/>
      <c r="H46" s="73"/>
      <c r="I46" s="73"/>
    </row>
    <row r="47" spans="1:9" x14ac:dyDescent="0.25">
      <c r="A47" s="158"/>
      <c r="B47" s="83"/>
      <c r="C47" s="22"/>
      <c r="D47" s="22"/>
      <c r="E47" s="22"/>
      <c r="F47" s="31">
        <f t="shared" si="4"/>
        <v>0</v>
      </c>
      <c r="G47" s="20"/>
      <c r="H47" s="73"/>
      <c r="I47" s="73"/>
    </row>
    <row r="48" spans="1:9" x14ac:dyDescent="0.25">
      <c r="A48" s="158"/>
      <c r="B48" s="83"/>
      <c r="C48" s="22"/>
      <c r="D48" s="22"/>
      <c r="E48" s="22"/>
      <c r="F48" s="31">
        <f t="shared" si="4"/>
        <v>0</v>
      </c>
      <c r="G48" s="20"/>
      <c r="H48" s="73"/>
      <c r="I48" s="73"/>
    </row>
    <row r="49" spans="1:9" x14ac:dyDescent="0.25">
      <c r="A49" s="158"/>
      <c r="B49" s="83"/>
      <c r="C49" s="22"/>
      <c r="D49" s="22"/>
      <c r="E49" s="22"/>
      <c r="F49" s="31">
        <f t="shared" si="4"/>
        <v>0</v>
      </c>
      <c r="G49" s="20"/>
      <c r="H49" s="73"/>
      <c r="I49" s="73"/>
    </row>
    <row r="50" spans="1:9" x14ac:dyDescent="0.25">
      <c r="A50" s="158"/>
      <c r="B50" s="83"/>
      <c r="C50" s="22"/>
      <c r="D50" s="22"/>
      <c r="E50" s="22"/>
      <c r="F50" s="31">
        <f t="shared" si="4"/>
        <v>0</v>
      </c>
      <c r="G50" s="20"/>
      <c r="H50" s="73"/>
      <c r="I50" s="73"/>
    </row>
    <row r="51" spans="1:9" x14ac:dyDescent="0.25">
      <c r="A51" s="158"/>
      <c r="B51" s="83"/>
      <c r="C51" s="22"/>
      <c r="D51" s="22"/>
      <c r="E51" s="22"/>
      <c r="F51" s="31">
        <f t="shared" si="4"/>
        <v>0</v>
      </c>
      <c r="G51" s="20"/>
      <c r="H51" s="73"/>
      <c r="I51" s="73"/>
    </row>
    <row r="52" spans="1:9" ht="3" customHeight="1" thickBot="1" x14ac:dyDescent="0.3">
      <c r="A52" s="158"/>
      <c r="B52" s="84"/>
      <c r="C52" s="24"/>
      <c r="D52" s="24"/>
      <c r="E52" s="24"/>
      <c r="F52" s="25"/>
      <c r="G52" s="26"/>
      <c r="H52" s="74"/>
      <c r="I52" s="74"/>
    </row>
    <row r="53" spans="1:9" ht="13" thickBot="1" x14ac:dyDescent="0.3">
      <c r="A53" s="85" t="s">
        <v>11</v>
      </c>
      <c r="B53" s="86"/>
      <c r="C53" s="23">
        <f>SUM(C45:C52)</f>
        <v>0</v>
      </c>
      <c r="D53" s="23">
        <f>SUM(D45:D52)</f>
        <v>0</v>
      </c>
      <c r="E53" s="23">
        <f>SUM(E45:E52)</f>
        <v>0</v>
      </c>
      <c r="F53" s="23">
        <f t="shared" ref="F53" si="5">SUM(C53:E53)</f>
        <v>0</v>
      </c>
      <c r="G53" s="81"/>
      <c r="H53" s="82"/>
      <c r="I53" s="82"/>
    </row>
    <row r="54" spans="1:9" x14ac:dyDescent="0.25">
      <c r="A54" s="157" t="s">
        <v>15</v>
      </c>
      <c r="B54" s="83"/>
      <c r="C54" s="22"/>
      <c r="D54" s="22"/>
      <c r="E54" s="22"/>
      <c r="F54" s="31">
        <f>SUM(C54:E54)</f>
        <v>0</v>
      </c>
      <c r="G54" s="20"/>
      <c r="H54" s="73"/>
      <c r="I54" s="73"/>
    </row>
    <row r="55" spans="1:9" x14ac:dyDescent="0.25">
      <c r="A55" s="158"/>
      <c r="B55" s="83"/>
      <c r="C55" s="22"/>
      <c r="D55" s="22"/>
      <c r="E55" s="22"/>
      <c r="F55" s="31">
        <f t="shared" ref="F55:F60" si="6">SUM(C55:E55)</f>
        <v>0</v>
      </c>
      <c r="G55" s="20"/>
      <c r="H55" s="73"/>
      <c r="I55" s="73"/>
    </row>
    <row r="56" spans="1:9" x14ac:dyDescent="0.25">
      <c r="A56" s="158"/>
      <c r="B56" s="83"/>
      <c r="C56" s="22"/>
      <c r="D56" s="22"/>
      <c r="E56" s="22"/>
      <c r="F56" s="31">
        <f t="shared" si="6"/>
        <v>0</v>
      </c>
      <c r="G56" s="20"/>
      <c r="H56" s="73"/>
      <c r="I56" s="73"/>
    </row>
    <row r="57" spans="1:9" x14ac:dyDescent="0.25">
      <c r="A57" s="158"/>
      <c r="B57" s="83"/>
      <c r="C57" s="22"/>
      <c r="D57" s="22"/>
      <c r="E57" s="22"/>
      <c r="F57" s="31">
        <f t="shared" si="6"/>
        <v>0</v>
      </c>
      <c r="G57" s="20"/>
      <c r="H57" s="73"/>
      <c r="I57" s="73"/>
    </row>
    <row r="58" spans="1:9" x14ac:dyDescent="0.25">
      <c r="A58" s="158"/>
      <c r="B58" s="83"/>
      <c r="C58" s="22"/>
      <c r="D58" s="22"/>
      <c r="E58" s="22"/>
      <c r="F58" s="31">
        <f t="shared" si="6"/>
        <v>0</v>
      </c>
      <c r="G58" s="20"/>
      <c r="H58" s="73"/>
      <c r="I58" s="73"/>
    </row>
    <row r="59" spans="1:9" x14ac:dyDescent="0.25">
      <c r="A59" s="158"/>
      <c r="B59" s="83"/>
      <c r="C59" s="22"/>
      <c r="D59" s="22"/>
      <c r="E59" s="22"/>
      <c r="F59" s="31">
        <f t="shared" si="6"/>
        <v>0</v>
      </c>
      <c r="G59" s="20"/>
      <c r="H59" s="73"/>
      <c r="I59" s="73"/>
    </row>
    <row r="60" spans="1:9" x14ac:dyDescent="0.25">
      <c r="A60" s="158"/>
      <c r="B60" s="83"/>
      <c r="C60" s="22"/>
      <c r="D60" s="22"/>
      <c r="E60" s="22"/>
      <c r="F60" s="31">
        <f t="shared" si="6"/>
        <v>0</v>
      </c>
      <c r="G60" s="20"/>
      <c r="H60" s="73"/>
      <c r="I60" s="73"/>
    </row>
    <row r="61" spans="1:9" ht="3" customHeight="1" thickBot="1" x14ac:dyDescent="0.3">
      <c r="A61" s="158"/>
      <c r="B61" s="84"/>
      <c r="C61" s="24"/>
      <c r="D61" s="24"/>
      <c r="E61" s="24"/>
      <c r="F61" s="25"/>
      <c r="G61" s="26"/>
      <c r="H61" s="74"/>
      <c r="I61" s="74"/>
    </row>
    <row r="62" spans="1:9" ht="13" thickBot="1" x14ac:dyDescent="0.3">
      <c r="A62" s="85" t="s">
        <v>11</v>
      </c>
      <c r="B62" s="86"/>
      <c r="C62" s="23">
        <f>SUM(C54:C61)</f>
        <v>0</v>
      </c>
      <c r="D62" s="23">
        <f>SUM(D54:D61)</f>
        <v>0</v>
      </c>
      <c r="E62" s="23">
        <f>SUM(E54:E61)</f>
        <v>0</v>
      </c>
      <c r="F62" s="23">
        <f t="shared" ref="F62" si="7">SUM(C62:E62)</f>
        <v>0</v>
      </c>
      <c r="G62" s="81"/>
      <c r="H62" s="82"/>
      <c r="I62" s="82"/>
    </row>
    <row r="63" spans="1:9" ht="12.75" customHeight="1" x14ac:dyDescent="0.25">
      <c r="A63" s="157" t="s">
        <v>16</v>
      </c>
      <c r="B63" s="83"/>
      <c r="C63" s="22"/>
      <c r="D63" s="22"/>
      <c r="E63" s="78"/>
      <c r="F63" s="31">
        <f>SUM(C63:E63)</f>
        <v>0</v>
      </c>
      <c r="G63" s="20"/>
      <c r="H63" s="73"/>
      <c r="I63" s="73"/>
    </row>
    <row r="64" spans="1:9" x14ac:dyDescent="0.25">
      <c r="A64" s="158"/>
      <c r="B64" s="83"/>
      <c r="C64" s="22"/>
      <c r="D64" s="22"/>
      <c r="E64" s="78"/>
      <c r="F64" s="31">
        <f t="shared" ref="F64:F69" si="8">SUM(C64:E64)</f>
        <v>0</v>
      </c>
      <c r="G64" s="20"/>
      <c r="H64" s="73"/>
      <c r="I64" s="73"/>
    </row>
    <row r="65" spans="1:9" x14ac:dyDescent="0.25">
      <c r="A65" s="158"/>
      <c r="B65" s="83"/>
      <c r="C65" s="22"/>
      <c r="D65" s="22"/>
      <c r="E65" s="78"/>
      <c r="F65" s="31">
        <f t="shared" si="8"/>
        <v>0</v>
      </c>
      <c r="G65" s="20"/>
      <c r="H65" s="73"/>
      <c r="I65" s="73"/>
    </row>
    <row r="66" spans="1:9" x14ac:dyDescent="0.25">
      <c r="A66" s="158"/>
      <c r="B66" s="83"/>
      <c r="C66" s="22"/>
      <c r="D66" s="22"/>
      <c r="E66" s="78"/>
      <c r="F66" s="31">
        <f t="shared" si="8"/>
        <v>0</v>
      </c>
      <c r="G66" s="20"/>
      <c r="H66" s="73"/>
      <c r="I66" s="73"/>
    </row>
    <row r="67" spans="1:9" x14ac:dyDescent="0.25">
      <c r="A67" s="158"/>
      <c r="B67" s="83"/>
      <c r="C67" s="22"/>
      <c r="D67" s="22"/>
      <c r="E67" s="78"/>
      <c r="F67" s="31">
        <f t="shared" si="8"/>
        <v>0</v>
      </c>
      <c r="G67" s="20"/>
      <c r="H67" s="73"/>
      <c r="I67" s="73"/>
    </row>
    <row r="68" spans="1:9" x14ac:dyDescent="0.25">
      <c r="A68" s="158"/>
      <c r="B68" s="83"/>
      <c r="C68" s="22"/>
      <c r="D68" s="22"/>
      <c r="E68" s="78"/>
      <c r="F68" s="31">
        <f t="shared" si="8"/>
        <v>0</v>
      </c>
      <c r="G68" s="20"/>
      <c r="H68" s="73"/>
      <c r="I68" s="73"/>
    </row>
    <row r="69" spans="1:9" x14ac:dyDescent="0.25">
      <c r="A69" s="158"/>
      <c r="B69" s="83"/>
      <c r="C69" s="22"/>
      <c r="D69" s="22"/>
      <c r="E69" s="78"/>
      <c r="F69" s="31">
        <f t="shared" si="8"/>
        <v>0</v>
      </c>
      <c r="G69" s="20"/>
      <c r="H69" s="73"/>
      <c r="I69" s="73"/>
    </row>
    <row r="70" spans="1:9" ht="3" customHeight="1" thickBot="1" x14ac:dyDescent="0.3">
      <c r="A70" s="158"/>
      <c r="B70" s="84"/>
      <c r="C70" s="24"/>
      <c r="D70" s="24"/>
      <c r="E70" s="79"/>
      <c r="F70" s="25"/>
      <c r="G70" s="26"/>
      <c r="H70" s="74"/>
      <c r="I70" s="74"/>
    </row>
    <row r="71" spans="1:9" ht="13" thickBot="1" x14ac:dyDescent="0.3">
      <c r="A71" s="85" t="s">
        <v>11</v>
      </c>
      <c r="B71" s="86"/>
      <c r="C71" s="23">
        <f>SUM(C63:C70)</f>
        <v>0</v>
      </c>
      <c r="D71" s="23">
        <f>SUM(D63:D70)</f>
        <v>0</v>
      </c>
      <c r="E71" s="80"/>
      <c r="F71" s="23">
        <f t="shared" ref="F71" si="9">SUM(C71:E71)</f>
        <v>0</v>
      </c>
      <c r="G71" s="81"/>
      <c r="H71" s="82"/>
      <c r="I71" s="82"/>
    </row>
    <row r="72" spans="1:9" ht="12.75" customHeight="1" x14ac:dyDescent="0.25">
      <c r="A72" s="157" t="s">
        <v>17</v>
      </c>
      <c r="B72" s="83"/>
      <c r="C72" s="22"/>
      <c r="D72" s="22"/>
      <c r="E72" s="22"/>
      <c r="F72" s="31">
        <f>SUM(C72:E72)</f>
        <v>0</v>
      </c>
      <c r="G72" s="20"/>
      <c r="H72" s="73"/>
      <c r="I72" s="73"/>
    </row>
    <row r="73" spans="1:9" x14ac:dyDescent="0.25">
      <c r="A73" s="158"/>
      <c r="B73" s="83"/>
      <c r="C73" s="22"/>
      <c r="D73" s="22"/>
      <c r="E73" s="22"/>
      <c r="F73" s="31">
        <f t="shared" ref="F73:F78" si="10">SUM(C73:E73)</f>
        <v>0</v>
      </c>
      <c r="G73" s="20"/>
      <c r="H73" s="73"/>
      <c r="I73" s="73"/>
    </row>
    <row r="74" spans="1:9" x14ac:dyDescent="0.25">
      <c r="A74" s="158"/>
      <c r="B74" s="83"/>
      <c r="C74" s="22"/>
      <c r="D74" s="22"/>
      <c r="E74" s="22"/>
      <c r="F74" s="31">
        <f t="shared" si="10"/>
        <v>0</v>
      </c>
      <c r="G74" s="20"/>
      <c r="H74" s="73"/>
      <c r="I74" s="73"/>
    </row>
    <row r="75" spans="1:9" x14ac:dyDescent="0.25">
      <c r="A75" s="158"/>
      <c r="B75" s="83"/>
      <c r="C75" s="22"/>
      <c r="D75" s="22"/>
      <c r="E75" s="22"/>
      <c r="F75" s="31">
        <f t="shared" si="10"/>
        <v>0</v>
      </c>
      <c r="G75" s="20"/>
      <c r="H75" s="73"/>
      <c r="I75" s="73"/>
    </row>
    <row r="76" spans="1:9" x14ac:dyDescent="0.25">
      <c r="A76" s="158"/>
      <c r="B76" s="83"/>
      <c r="C76" s="22"/>
      <c r="D76" s="22"/>
      <c r="E76" s="22"/>
      <c r="F76" s="31">
        <f t="shared" si="10"/>
        <v>0</v>
      </c>
      <c r="G76" s="20"/>
      <c r="H76" s="73"/>
      <c r="I76" s="73"/>
    </row>
    <row r="77" spans="1:9" x14ac:dyDescent="0.25">
      <c r="A77" s="158"/>
      <c r="B77" s="83"/>
      <c r="C77" s="22"/>
      <c r="D77" s="22"/>
      <c r="E77" s="22"/>
      <c r="F77" s="31">
        <f t="shared" si="10"/>
        <v>0</v>
      </c>
      <c r="G77" s="20"/>
      <c r="H77" s="73"/>
      <c r="I77" s="73"/>
    </row>
    <row r="78" spans="1:9" x14ac:dyDescent="0.25">
      <c r="A78" s="158"/>
      <c r="B78" s="83"/>
      <c r="C78" s="22"/>
      <c r="D78" s="22"/>
      <c r="E78" s="22"/>
      <c r="F78" s="31">
        <f t="shared" si="10"/>
        <v>0</v>
      </c>
      <c r="G78" s="20"/>
      <c r="H78" s="73"/>
      <c r="I78" s="73"/>
    </row>
    <row r="79" spans="1:9" ht="3" customHeight="1" thickBot="1" x14ac:dyDescent="0.3">
      <c r="A79" s="158"/>
      <c r="B79" s="84"/>
      <c r="C79" s="24"/>
      <c r="D79" s="24"/>
      <c r="E79" s="24"/>
      <c r="F79" s="25"/>
      <c r="G79" s="26"/>
      <c r="H79" s="74"/>
      <c r="I79" s="74"/>
    </row>
    <row r="80" spans="1:9" ht="13" thickBot="1" x14ac:dyDescent="0.3">
      <c r="A80" s="85" t="s">
        <v>11</v>
      </c>
      <c r="B80" s="86"/>
      <c r="C80" s="23">
        <f>SUM(C72:C79)</f>
        <v>0</v>
      </c>
      <c r="D80" s="23">
        <f>SUM(D72:D79)</f>
        <v>0</v>
      </c>
      <c r="E80" s="23">
        <f>SUM(E72:E79)</f>
        <v>0</v>
      </c>
      <c r="F80" s="23">
        <f t="shared" ref="F80" si="11">SUM(C80:E80)</f>
        <v>0</v>
      </c>
      <c r="G80" s="81"/>
      <c r="H80" s="82"/>
      <c r="I80" s="82"/>
    </row>
    <row r="81" spans="1:9" ht="9" customHeight="1" thickBot="1" x14ac:dyDescent="0.3">
      <c r="A81" s="87"/>
      <c r="B81" s="87"/>
      <c r="H81" s="75"/>
      <c r="I81" s="75"/>
    </row>
    <row r="82" spans="1:9" ht="13.5" thickTop="1" thickBot="1" x14ac:dyDescent="0.3">
      <c r="A82" s="88" t="s">
        <v>18</v>
      </c>
      <c r="B82" s="89"/>
      <c r="C82" s="27">
        <f>C26+C35+C44+C53+C62+C71+C80</f>
        <v>0</v>
      </c>
      <c r="D82" s="27">
        <f>D26+D35+D44+D53+D62+D71+D80</f>
        <v>0</v>
      </c>
      <c r="E82" s="27">
        <f>E26+E35+E44+E53+E62+E71+E80</f>
        <v>0</v>
      </c>
      <c r="F82" s="27">
        <f>F26+F35+F44+F53+F62+F71+F80</f>
        <v>0</v>
      </c>
      <c r="G82" s="4"/>
      <c r="H82" s="76"/>
      <c r="I82" s="76"/>
    </row>
    <row r="83" spans="1:9" ht="5.15" customHeight="1" x14ac:dyDescent="0.25">
      <c r="A83" s="87"/>
      <c r="B83" s="87"/>
      <c r="H83" s="76"/>
      <c r="I83" s="76"/>
    </row>
    <row r="84" spans="1:9" ht="13" x14ac:dyDescent="0.3">
      <c r="A84" s="90" t="s">
        <v>56</v>
      </c>
      <c r="B84" s="90"/>
      <c r="H84" s="77"/>
      <c r="I84" s="77"/>
    </row>
    <row r="85" spans="1:9" x14ac:dyDescent="0.25">
      <c r="A85" s="157" t="s">
        <v>10</v>
      </c>
      <c r="B85" s="83"/>
      <c r="C85" s="22"/>
      <c r="D85" s="22"/>
      <c r="E85" s="22"/>
      <c r="F85" s="31">
        <f>SUM(C85:E85)</f>
        <v>0</v>
      </c>
      <c r="G85" s="20"/>
      <c r="H85" s="73"/>
      <c r="I85" s="73"/>
    </row>
    <row r="86" spans="1:9" x14ac:dyDescent="0.25">
      <c r="A86" s="158"/>
      <c r="B86" s="83"/>
      <c r="C86" s="22"/>
      <c r="D86" s="22"/>
      <c r="E86" s="22"/>
      <c r="F86" s="31">
        <f t="shared" ref="F86:F91" si="12">SUM(C86:E86)</f>
        <v>0</v>
      </c>
      <c r="G86" s="20"/>
      <c r="H86" s="73"/>
      <c r="I86" s="73"/>
    </row>
    <row r="87" spans="1:9" x14ac:dyDescent="0.25">
      <c r="A87" s="158"/>
      <c r="B87" s="83"/>
      <c r="C87" s="22"/>
      <c r="D87" s="22"/>
      <c r="E87" s="22"/>
      <c r="F87" s="31">
        <f t="shared" si="12"/>
        <v>0</v>
      </c>
      <c r="G87" s="20"/>
      <c r="H87" s="73"/>
      <c r="I87" s="73"/>
    </row>
    <row r="88" spans="1:9" x14ac:dyDescent="0.25">
      <c r="A88" s="158"/>
      <c r="B88" s="83"/>
      <c r="C88" s="22"/>
      <c r="D88" s="22"/>
      <c r="E88" s="22"/>
      <c r="F88" s="31">
        <f t="shared" si="12"/>
        <v>0</v>
      </c>
      <c r="G88" s="20"/>
      <c r="H88" s="73"/>
      <c r="I88" s="73"/>
    </row>
    <row r="89" spans="1:9" x14ac:dyDescent="0.25">
      <c r="A89" s="158"/>
      <c r="B89" s="83"/>
      <c r="C89" s="22"/>
      <c r="D89" s="22"/>
      <c r="E89" s="22"/>
      <c r="F89" s="31">
        <f t="shared" si="12"/>
        <v>0</v>
      </c>
      <c r="G89" s="20"/>
      <c r="H89" s="73"/>
      <c r="I89" s="73"/>
    </row>
    <row r="90" spans="1:9" x14ac:dyDescent="0.25">
      <c r="A90" s="158"/>
      <c r="B90" s="83"/>
      <c r="C90" s="22"/>
      <c r="D90" s="22"/>
      <c r="E90" s="22"/>
      <c r="F90" s="31">
        <f t="shared" si="12"/>
        <v>0</v>
      </c>
      <c r="G90" s="20"/>
      <c r="H90" s="73"/>
      <c r="I90" s="73"/>
    </row>
    <row r="91" spans="1:9" x14ac:dyDescent="0.25">
      <c r="A91" s="158"/>
      <c r="B91" s="83"/>
      <c r="C91" s="22"/>
      <c r="D91" s="22"/>
      <c r="E91" s="22"/>
      <c r="F91" s="31">
        <f t="shared" si="12"/>
        <v>0</v>
      </c>
      <c r="G91" s="20"/>
      <c r="H91" s="73"/>
      <c r="I91" s="73"/>
    </row>
    <row r="92" spans="1:9" ht="3" customHeight="1" thickBot="1" x14ac:dyDescent="0.3">
      <c r="A92" s="158"/>
      <c r="B92" s="84"/>
      <c r="C92" s="24"/>
      <c r="D92" s="24"/>
      <c r="E92" s="24"/>
      <c r="F92" s="25"/>
      <c r="G92" s="26"/>
      <c r="H92" s="74"/>
      <c r="I92" s="74"/>
    </row>
    <row r="93" spans="1:9" ht="13" thickBot="1" x14ac:dyDescent="0.3">
      <c r="A93" s="85" t="s">
        <v>11</v>
      </c>
      <c r="B93" s="86"/>
      <c r="C93" s="23">
        <f>SUM(C85:C92)</f>
        <v>0</v>
      </c>
      <c r="D93" s="23">
        <f>SUM(D85:D92)</f>
        <v>0</v>
      </c>
      <c r="E93" s="23">
        <f>SUM(E85:E92)</f>
        <v>0</v>
      </c>
      <c r="F93" s="23">
        <f t="shared" ref="F93" si="13">SUM(C93:E93)</f>
        <v>0</v>
      </c>
      <c r="G93" s="81"/>
      <c r="H93" s="82"/>
      <c r="I93" s="82"/>
    </row>
    <row r="94" spans="1:9" x14ac:dyDescent="0.25">
      <c r="A94" s="157" t="s">
        <v>12</v>
      </c>
      <c r="B94" s="83"/>
      <c r="C94" s="22"/>
      <c r="D94" s="22"/>
      <c r="E94" s="22"/>
      <c r="F94" s="31">
        <f>SUM(C94:E94)</f>
        <v>0</v>
      </c>
      <c r="G94" s="20"/>
      <c r="H94" s="73"/>
      <c r="I94" s="73"/>
    </row>
    <row r="95" spans="1:9" x14ac:dyDescent="0.25">
      <c r="A95" s="158"/>
      <c r="B95" s="83"/>
      <c r="C95" s="22"/>
      <c r="D95" s="22"/>
      <c r="E95" s="22"/>
      <c r="F95" s="31">
        <f t="shared" ref="F95:F100" si="14">SUM(C95:E95)</f>
        <v>0</v>
      </c>
      <c r="G95" s="20"/>
      <c r="H95" s="73"/>
      <c r="I95" s="73"/>
    </row>
    <row r="96" spans="1:9" x14ac:dyDescent="0.25">
      <c r="A96" s="158"/>
      <c r="B96" s="83"/>
      <c r="C96" s="22"/>
      <c r="D96" s="22"/>
      <c r="E96" s="22"/>
      <c r="F96" s="31">
        <f t="shared" si="14"/>
        <v>0</v>
      </c>
      <c r="G96" s="20"/>
      <c r="H96" s="73"/>
      <c r="I96" s="73"/>
    </row>
    <row r="97" spans="1:9" x14ac:dyDescent="0.25">
      <c r="A97" s="158"/>
      <c r="B97" s="83"/>
      <c r="C97" s="22"/>
      <c r="D97" s="22"/>
      <c r="E97" s="22"/>
      <c r="F97" s="31">
        <f t="shared" si="14"/>
        <v>0</v>
      </c>
      <c r="G97" s="20"/>
      <c r="H97" s="73"/>
      <c r="I97" s="73"/>
    </row>
    <row r="98" spans="1:9" x14ac:dyDescent="0.25">
      <c r="A98" s="158"/>
      <c r="B98" s="83"/>
      <c r="C98" s="22"/>
      <c r="D98" s="22"/>
      <c r="E98" s="22"/>
      <c r="F98" s="31">
        <f t="shared" si="14"/>
        <v>0</v>
      </c>
      <c r="G98" s="20"/>
      <c r="H98" s="73"/>
      <c r="I98" s="73"/>
    </row>
    <row r="99" spans="1:9" x14ac:dyDescent="0.25">
      <c r="A99" s="158"/>
      <c r="B99" s="83"/>
      <c r="C99" s="22"/>
      <c r="D99" s="22"/>
      <c r="E99" s="22"/>
      <c r="F99" s="31">
        <f t="shared" si="14"/>
        <v>0</v>
      </c>
      <c r="G99" s="20"/>
      <c r="H99" s="73"/>
      <c r="I99" s="73"/>
    </row>
    <row r="100" spans="1:9" x14ac:dyDescent="0.25">
      <c r="A100" s="158"/>
      <c r="B100" s="83"/>
      <c r="C100" s="22"/>
      <c r="D100" s="22"/>
      <c r="E100" s="22"/>
      <c r="F100" s="31">
        <f t="shared" si="14"/>
        <v>0</v>
      </c>
      <c r="G100" s="20"/>
      <c r="H100" s="73"/>
      <c r="I100" s="73"/>
    </row>
    <row r="101" spans="1:9" ht="3" customHeight="1" thickBot="1" x14ac:dyDescent="0.3">
      <c r="A101" s="158"/>
      <c r="B101" s="84"/>
      <c r="C101" s="24"/>
      <c r="D101" s="24"/>
      <c r="E101" s="24"/>
      <c r="F101" s="25"/>
      <c r="G101" s="26"/>
      <c r="H101" s="74"/>
      <c r="I101" s="74"/>
    </row>
    <row r="102" spans="1:9" ht="13" thickBot="1" x14ac:dyDescent="0.3">
      <c r="A102" s="85" t="s">
        <v>11</v>
      </c>
      <c r="B102" s="86"/>
      <c r="C102" s="23">
        <f>SUM(C94:C101)</f>
        <v>0</v>
      </c>
      <c r="D102" s="23">
        <f>SUM(D94:D101)</f>
        <v>0</v>
      </c>
      <c r="E102" s="23">
        <f>SUM(E94:E101)</f>
        <v>0</v>
      </c>
      <c r="F102" s="23">
        <f t="shared" ref="F102" si="15">SUM(C102:E102)</f>
        <v>0</v>
      </c>
      <c r="G102" s="81"/>
      <c r="H102" s="82"/>
      <c r="I102" s="82"/>
    </row>
    <row r="103" spans="1:9" ht="12.75" customHeight="1" x14ac:dyDescent="0.25">
      <c r="A103" s="157" t="s">
        <v>13</v>
      </c>
      <c r="B103" s="83"/>
      <c r="C103" s="22"/>
      <c r="D103" s="22"/>
      <c r="E103" s="22"/>
      <c r="F103" s="31">
        <f>SUM(C103:E103)</f>
        <v>0</v>
      </c>
      <c r="G103" s="20"/>
      <c r="H103" s="73"/>
      <c r="I103" s="73"/>
    </row>
    <row r="104" spans="1:9" x14ac:dyDescent="0.25">
      <c r="A104" s="158"/>
      <c r="B104" s="83"/>
      <c r="C104" s="22"/>
      <c r="D104" s="22"/>
      <c r="E104" s="22"/>
      <c r="F104" s="31">
        <f t="shared" ref="F104:F109" si="16">SUM(C104:E104)</f>
        <v>0</v>
      </c>
      <c r="G104" s="20"/>
      <c r="H104" s="73"/>
      <c r="I104" s="73"/>
    </row>
    <row r="105" spans="1:9" x14ac:dyDescent="0.25">
      <c r="A105" s="158"/>
      <c r="B105" s="83"/>
      <c r="C105" s="22"/>
      <c r="D105" s="22"/>
      <c r="E105" s="22"/>
      <c r="F105" s="31">
        <f t="shared" si="16"/>
        <v>0</v>
      </c>
      <c r="G105" s="20"/>
      <c r="H105" s="73"/>
      <c r="I105" s="73"/>
    </row>
    <row r="106" spans="1:9" x14ac:dyDescent="0.25">
      <c r="A106" s="158"/>
      <c r="B106" s="83"/>
      <c r="C106" s="22"/>
      <c r="D106" s="22"/>
      <c r="E106" s="22"/>
      <c r="F106" s="31">
        <f t="shared" si="16"/>
        <v>0</v>
      </c>
      <c r="G106" s="20"/>
      <c r="H106" s="73"/>
      <c r="I106" s="73"/>
    </row>
    <row r="107" spans="1:9" x14ac:dyDescent="0.25">
      <c r="A107" s="158"/>
      <c r="B107" s="83"/>
      <c r="C107" s="22"/>
      <c r="D107" s="22"/>
      <c r="E107" s="22"/>
      <c r="F107" s="31">
        <f t="shared" si="16"/>
        <v>0</v>
      </c>
      <c r="G107" s="20"/>
      <c r="H107" s="73"/>
      <c r="I107" s="73"/>
    </row>
    <row r="108" spans="1:9" x14ac:dyDescent="0.25">
      <c r="A108" s="158"/>
      <c r="B108" s="83"/>
      <c r="C108" s="22"/>
      <c r="D108" s="22"/>
      <c r="E108" s="22"/>
      <c r="F108" s="31">
        <f t="shared" si="16"/>
        <v>0</v>
      </c>
      <c r="G108" s="20"/>
      <c r="H108" s="73"/>
      <c r="I108" s="73"/>
    </row>
    <row r="109" spans="1:9" x14ac:dyDescent="0.25">
      <c r="A109" s="158"/>
      <c r="B109" s="83"/>
      <c r="C109" s="22"/>
      <c r="D109" s="22"/>
      <c r="E109" s="22"/>
      <c r="F109" s="31">
        <f t="shared" si="16"/>
        <v>0</v>
      </c>
      <c r="G109" s="20"/>
      <c r="H109" s="73"/>
      <c r="I109" s="73"/>
    </row>
    <row r="110" spans="1:9" ht="3" customHeight="1" thickBot="1" x14ac:dyDescent="0.3">
      <c r="A110" s="158"/>
      <c r="B110" s="84"/>
      <c r="C110" s="24"/>
      <c r="D110" s="24"/>
      <c r="E110" s="24"/>
      <c r="F110" s="25"/>
      <c r="G110" s="26"/>
      <c r="H110" s="74"/>
      <c r="I110" s="74"/>
    </row>
    <row r="111" spans="1:9" ht="13" thickBot="1" x14ac:dyDescent="0.3">
      <c r="A111" s="85" t="s">
        <v>11</v>
      </c>
      <c r="B111" s="86"/>
      <c r="C111" s="23">
        <f>SUM(C103:C110)</f>
        <v>0</v>
      </c>
      <c r="D111" s="23">
        <f>SUM(D103:D110)</f>
        <v>0</v>
      </c>
      <c r="E111" s="23">
        <f>SUM(E103:E110)</f>
        <v>0</v>
      </c>
      <c r="F111" s="23">
        <f t="shared" ref="F111" si="17">SUM(C111:E111)</f>
        <v>0</v>
      </c>
      <c r="G111" s="81"/>
      <c r="H111" s="82"/>
      <c r="I111" s="82"/>
    </row>
    <row r="112" spans="1:9" x14ac:dyDescent="0.25">
      <c r="A112" s="157" t="s">
        <v>14</v>
      </c>
      <c r="B112" s="83"/>
      <c r="C112" s="22"/>
      <c r="D112" s="22"/>
      <c r="E112" s="22"/>
      <c r="F112" s="31">
        <f>SUM(C112:E112)</f>
        <v>0</v>
      </c>
      <c r="G112" s="20"/>
      <c r="H112" s="73"/>
      <c r="I112" s="73"/>
    </row>
    <row r="113" spans="1:9" x14ac:dyDescent="0.25">
      <c r="A113" s="158"/>
      <c r="B113" s="83"/>
      <c r="C113" s="22"/>
      <c r="D113" s="22"/>
      <c r="E113" s="22"/>
      <c r="F113" s="31">
        <f t="shared" ref="F113:F118" si="18">SUM(C113:E113)</f>
        <v>0</v>
      </c>
      <c r="G113" s="20"/>
      <c r="H113" s="73"/>
      <c r="I113" s="73"/>
    </row>
    <row r="114" spans="1:9" x14ac:dyDescent="0.25">
      <c r="A114" s="158"/>
      <c r="B114" s="83"/>
      <c r="C114" s="22"/>
      <c r="D114" s="22"/>
      <c r="E114" s="22"/>
      <c r="F114" s="31">
        <f t="shared" si="18"/>
        <v>0</v>
      </c>
      <c r="G114" s="20"/>
      <c r="H114" s="73"/>
      <c r="I114" s="73"/>
    </row>
    <row r="115" spans="1:9" x14ac:dyDescent="0.25">
      <c r="A115" s="158"/>
      <c r="B115" s="83"/>
      <c r="C115" s="22"/>
      <c r="D115" s="22"/>
      <c r="E115" s="22"/>
      <c r="F115" s="31">
        <f t="shared" si="18"/>
        <v>0</v>
      </c>
      <c r="G115" s="20"/>
      <c r="H115" s="73"/>
      <c r="I115" s="73"/>
    </row>
    <row r="116" spans="1:9" x14ac:dyDescent="0.25">
      <c r="A116" s="158"/>
      <c r="B116" s="83"/>
      <c r="C116" s="22"/>
      <c r="D116" s="22"/>
      <c r="E116" s="22"/>
      <c r="F116" s="31">
        <f t="shared" si="18"/>
        <v>0</v>
      </c>
      <c r="G116" s="20"/>
      <c r="H116" s="73"/>
      <c r="I116" s="73"/>
    </row>
    <row r="117" spans="1:9" x14ac:dyDescent="0.25">
      <c r="A117" s="158"/>
      <c r="B117" s="83"/>
      <c r="C117" s="22"/>
      <c r="D117" s="22"/>
      <c r="E117" s="22"/>
      <c r="F117" s="31">
        <f t="shared" si="18"/>
        <v>0</v>
      </c>
      <c r="G117" s="20"/>
      <c r="H117" s="73"/>
      <c r="I117" s="73"/>
    </row>
    <row r="118" spans="1:9" x14ac:dyDescent="0.25">
      <c r="A118" s="158"/>
      <c r="B118" s="83"/>
      <c r="C118" s="22"/>
      <c r="D118" s="22"/>
      <c r="E118" s="22"/>
      <c r="F118" s="31">
        <f t="shared" si="18"/>
        <v>0</v>
      </c>
      <c r="G118" s="20"/>
      <c r="H118" s="73"/>
      <c r="I118" s="73"/>
    </row>
    <row r="119" spans="1:9" ht="3" customHeight="1" thickBot="1" x14ac:dyDescent="0.3">
      <c r="A119" s="158"/>
      <c r="B119" s="84"/>
      <c r="C119" s="24"/>
      <c r="D119" s="24"/>
      <c r="E119" s="24"/>
      <c r="F119" s="25"/>
      <c r="G119" s="26"/>
      <c r="H119" s="74"/>
      <c r="I119" s="74"/>
    </row>
    <row r="120" spans="1:9" ht="13" thickBot="1" x14ac:dyDescent="0.3">
      <c r="A120" s="85" t="s">
        <v>11</v>
      </c>
      <c r="B120" s="86"/>
      <c r="C120" s="23">
        <f>SUM(C112:C119)</f>
        <v>0</v>
      </c>
      <c r="D120" s="23">
        <f>SUM(D112:D119)</f>
        <v>0</v>
      </c>
      <c r="E120" s="23">
        <f>SUM(E112:E119)</f>
        <v>0</v>
      </c>
      <c r="F120" s="23">
        <f t="shared" ref="F120" si="19">SUM(C120:E120)</f>
        <v>0</v>
      </c>
      <c r="G120" s="81"/>
      <c r="H120" s="82"/>
      <c r="I120" s="82"/>
    </row>
    <row r="121" spans="1:9" x14ac:dyDescent="0.25">
      <c r="A121" s="157" t="s">
        <v>15</v>
      </c>
      <c r="B121" s="83"/>
      <c r="C121" s="22"/>
      <c r="D121" s="22"/>
      <c r="E121" s="22"/>
      <c r="F121" s="31">
        <f>SUM(C121:E121)</f>
        <v>0</v>
      </c>
      <c r="G121" s="20"/>
      <c r="H121" s="73"/>
      <c r="I121" s="73"/>
    </row>
    <row r="122" spans="1:9" x14ac:dyDescent="0.25">
      <c r="A122" s="158"/>
      <c r="B122" s="83"/>
      <c r="C122" s="22"/>
      <c r="D122" s="22"/>
      <c r="E122" s="22"/>
      <c r="F122" s="31">
        <f t="shared" ref="F122:F127" si="20">SUM(C122:E122)</f>
        <v>0</v>
      </c>
      <c r="G122" s="20"/>
      <c r="H122" s="73"/>
      <c r="I122" s="73"/>
    </row>
    <row r="123" spans="1:9" x14ac:dyDescent="0.25">
      <c r="A123" s="158"/>
      <c r="B123" s="83"/>
      <c r="C123" s="22"/>
      <c r="D123" s="22"/>
      <c r="E123" s="22"/>
      <c r="F123" s="31">
        <f t="shared" si="20"/>
        <v>0</v>
      </c>
      <c r="G123" s="20"/>
      <c r="H123" s="73"/>
      <c r="I123" s="73"/>
    </row>
    <row r="124" spans="1:9" x14ac:dyDescent="0.25">
      <c r="A124" s="158"/>
      <c r="B124" s="83"/>
      <c r="C124" s="22"/>
      <c r="D124" s="22"/>
      <c r="E124" s="22"/>
      <c r="F124" s="31">
        <f t="shared" si="20"/>
        <v>0</v>
      </c>
      <c r="G124" s="20"/>
      <c r="H124" s="73"/>
      <c r="I124" s="73"/>
    </row>
    <row r="125" spans="1:9" x14ac:dyDescent="0.25">
      <c r="A125" s="158"/>
      <c r="B125" s="83"/>
      <c r="C125" s="22"/>
      <c r="D125" s="22"/>
      <c r="E125" s="22"/>
      <c r="F125" s="31">
        <f t="shared" si="20"/>
        <v>0</v>
      </c>
      <c r="G125" s="20"/>
      <c r="H125" s="73"/>
      <c r="I125" s="73"/>
    </row>
    <row r="126" spans="1:9" x14ac:dyDescent="0.25">
      <c r="A126" s="158"/>
      <c r="B126" s="83"/>
      <c r="C126" s="22"/>
      <c r="D126" s="22"/>
      <c r="E126" s="22"/>
      <c r="F126" s="31">
        <f t="shared" si="20"/>
        <v>0</v>
      </c>
      <c r="G126" s="20"/>
      <c r="H126" s="73"/>
      <c r="I126" s="73"/>
    </row>
    <row r="127" spans="1:9" x14ac:dyDescent="0.25">
      <c r="A127" s="158"/>
      <c r="B127" s="83"/>
      <c r="C127" s="22"/>
      <c r="D127" s="22"/>
      <c r="E127" s="22"/>
      <c r="F127" s="31">
        <f t="shared" si="20"/>
        <v>0</v>
      </c>
      <c r="G127" s="20"/>
      <c r="H127" s="73"/>
      <c r="I127" s="73"/>
    </row>
    <row r="128" spans="1:9" ht="3" customHeight="1" thickBot="1" x14ac:dyDescent="0.3">
      <c r="A128" s="158"/>
      <c r="B128" s="84"/>
      <c r="C128" s="24"/>
      <c r="D128" s="24"/>
      <c r="E128" s="24"/>
      <c r="F128" s="25"/>
      <c r="G128" s="26"/>
      <c r="H128" s="74"/>
      <c r="I128" s="74"/>
    </row>
    <row r="129" spans="1:9" ht="13" thickBot="1" x14ac:dyDescent="0.3">
      <c r="A129" s="85" t="s">
        <v>11</v>
      </c>
      <c r="B129" s="86"/>
      <c r="C129" s="23">
        <f>SUM(C121:C128)</f>
        <v>0</v>
      </c>
      <c r="D129" s="23">
        <f>SUM(D121:D128)</f>
        <v>0</v>
      </c>
      <c r="E129" s="23">
        <f>SUM(E121:E128)</f>
        <v>0</v>
      </c>
      <c r="F129" s="23">
        <f t="shared" ref="F129" si="21">SUM(C129:E129)</f>
        <v>0</v>
      </c>
      <c r="G129" s="81"/>
      <c r="H129" s="82"/>
      <c r="I129" s="82"/>
    </row>
    <row r="130" spans="1:9" x14ac:dyDescent="0.25">
      <c r="A130" s="157" t="s">
        <v>124</v>
      </c>
      <c r="B130" s="83"/>
      <c r="C130" s="22"/>
      <c r="D130" s="22"/>
      <c r="E130" s="22"/>
      <c r="F130" s="31">
        <f>SUM(C130:E130)</f>
        <v>0</v>
      </c>
      <c r="G130" s="20"/>
      <c r="H130" s="73"/>
      <c r="I130" s="73"/>
    </row>
    <row r="131" spans="1:9" x14ac:dyDescent="0.25">
      <c r="A131" s="158"/>
      <c r="B131" s="83"/>
      <c r="C131" s="22"/>
      <c r="D131" s="22"/>
      <c r="E131" s="22"/>
      <c r="F131" s="31">
        <f t="shared" ref="F131:F136" si="22">SUM(C131:E131)</f>
        <v>0</v>
      </c>
      <c r="G131" s="20"/>
      <c r="H131" s="73"/>
      <c r="I131" s="73"/>
    </row>
    <row r="132" spans="1:9" x14ac:dyDescent="0.25">
      <c r="A132" s="158"/>
      <c r="B132" s="83"/>
      <c r="C132" s="22"/>
      <c r="D132" s="22"/>
      <c r="E132" s="22"/>
      <c r="F132" s="31">
        <f t="shared" si="22"/>
        <v>0</v>
      </c>
      <c r="G132" s="20"/>
      <c r="H132" s="73"/>
      <c r="I132" s="73"/>
    </row>
    <row r="133" spans="1:9" x14ac:dyDescent="0.25">
      <c r="A133" s="158"/>
      <c r="B133" s="83"/>
      <c r="C133" s="22"/>
      <c r="D133" s="22"/>
      <c r="E133" s="22"/>
      <c r="F133" s="31">
        <f t="shared" si="22"/>
        <v>0</v>
      </c>
      <c r="G133" s="20"/>
      <c r="H133" s="73"/>
      <c r="I133" s="73"/>
    </row>
    <row r="134" spans="1:9" x14ac:dyDescent="0.25">
      <c r="A134" s="158"/>
      <c r="B134" s="83"/>
      <c r="C134" s="22"/>
      <c r="D134" s="22"/>
      <c r="E134" s="22"/>
      <c r="F134" s="31">
        <f t="shared" si="22"/>
        <v>0</v>
      </c>
      <c r="G134" s="20"/>
      <c r="H134" s="73"/>
      <c r="I134" s="73"/>
    </row>
    <row r="135" spans="1:9" x14ac:dyDescent="0.25">
      <c r="A135" s="158"/>
      <c r="B135" s="83"/>
      <c r="C135" s="22"/>
      <c r="D135" s="22"/>
      <c r="E135" s="22"/>
      <c r="F135" s="31">
        <f t="shared" si="22"/>
        <v>0</v>
      </c>
      <c r="G135" s="20"/>
      <c r="H135" s="73"/>
      <c r="I135" s="73"/>
    </row>
    <row r="136" spans="1:9" x14ac:dyDescent="0.25">
      <c r="A136" s="158"/>
      <c r="B136" s="83"/>
      <c r="C136" s="22"/>
      <c r="D136" s="22"/>
      <c r="E136" s="22"/>
      <c r="F136" s="31">
        <f t="shared" si="22"/>
        <v>0</v>
      </c>
      <c r="G136" s="20"/>
      <c r="H136" s="73"/>
      <c r="I136" s="73"/>
    </row>
    <row r="137" spans="1:9" ht="3" customHeight="1" thickBot="1" x14ac:dyDescent="0.3">
      <c r="A137" s="158"/>
      <c r="B137" s="84"/>
      <c r="C137" s="24"/>
      <c r="D137" s="24"/>
      <c r="E137" s="24"/>
      <c r="F137" s="25"/>
      <c r="G137" s="26"/>
      <c r="H137" s="74"/>
      <c r="I137" s="74"/>
    </row>
    <row r="138" spans="1:9" ht="13" thickBot="1" x14ac:dyDescent="0.3">
      <c r="A138" s="85" t="s">
        <v>11</v>
      </c>
      <c r="B138" s="86"/>
      <c r="C138" s="23">
        <f>SUM(C130:C137)</f>
        <v>0</v>
      </c>
      <c r="D138" s="23">
        <f>SUM(D130:D137)</f>
        <v>0</v>
      </c>
      <c r="E138" s="23">
        <f>SUM(E130:E137)</f>
        <v>0</v>
      </c>
      <c r="F138" s="23">
        <f t="shared" ref="F138" si="23">SUM(C138:E138)</f>
        <v>0</v>
      </c>
      <c r="G138" s="81"/>
      <c r="H138" s="82"/>
      <c r="I138" s="82"/>
    </row>
    <row r="139" spans="1:9" ht="12.75" customHeight="1" x14ac:dyDescent="0.25">
      <c r="A139" s="157" t="s">
        <v>17</v>
      </c>
      <c r="B139" s="83"/>
      <c r="C139" s="22"/>
      <c r="D139" s="22"/>
      <c r="E139" s="22"/>
      <c r="F139" s="31">
        <f>SUM(C139:E139)</f>
        <v>0</v>
      </c>
      <c r="G139" s="20"/>
      <c r="H139" s="73"/>
      <c r="I139" s="73"/>
    </row>
    <row r="140" spans="1:9" x14ac:dyDescent="0.25">
      <c r="A140" s="158"/>
      <c r="B140" s="83"/>
      <c r="C140" s="22"/>
      <c r="D140" s="22"/>
      <c r="E140" s="22"/>
      <c r="F140" s="31">
        <f t="shared" ref="F140:F145" si="24">SUM(C140:E140)</f>
        <v>0</v>
      </c>
      <c r="G140" s="20"/>
      <c r="H140" s="73"/>
      <c r="I140" s="73"/>
    </row>
    <row r="141" spans="1:9" x14ac:dyDescent="0.25">
      <c r="A141" s="158"/>
      <c r="B141" s="83"/>
      <c r="C141" s="22"/>
      <c r="D141" s="22"/>
      <c r="E141" s="22"/>
      <c r="F141" s="31">
        <f t="shared" si="24"/>
        <v>0</v>
      </c>
      <c r="G141" s="20"/>
      <c r="H141" s="73"/>
      <c r="I141" s="73"/>
    </row>
    <row r="142" spans="1:9" x14ac:dyDescent="0.25">
      <c r="A142" s="158"/>
      <c r="B142" s="83"/>
      <c r="C142" s="22"/>
      <c r="D142" s="22"/>
      <c r="E142" s="22"/>
      <c r="F142" s="31">
        <f t="shared" si="24"/>
        <v>0</v>
      </c>
      <c r="G142" s="20"/>
      <c r="H142" s="73"/>
      <c r="I142" s="73"/>
    </row>
    <row r="143" spans="1:9" x14ac:dyDescent="0.25">
      <c r="A143" s="158"/>
      <c r="B143" s="83"/>
      <c r="C143" s="22"/>
      <c r="D143" s="22"/>
      <c r="E143" s="22"/>
      <c r="F143" s="31">
        <f t="shared" si="24"/>
        <v>0</v>
      </c>
      <c r="G143" s="20"/>
      <c r="H143" s="73"/>
      <c r="I143" s="73"/>
    </row>
    <row r="144" spans="1:9" x14ac:dyDescent="0.25">
      <c r="A144" s="158"/>
      <c r="B144" s="83"/>
      <c r="C144" s="22"/>
      <c r="D144" s="22"/>
      <c r="E144" s="22"/>
      <c r="F144" s="31">
        <f t="shared" si="24"/>
        <v>0</v>
      </c>
      <c r="G144" s="20"/>
      <c r="H144" s="73"/>
      <c r="I144" s="73"/>
    </row>
    <row r="145" spans="1:9" x14ac:dyDescent="0.25">
      <c r="A145" s="158"/>
      <c r="B145" s="83"/>
      <c r="C145" s="22"/>
      <c r="D145" s="22"/>
      <c r="E145" s="22"/>
      <c r="F145" s="31">
        <f t="shared" si="24"/>
        <v>0</v>
      </c>
      <c r="G145" s="20"/>
      <c r="H145" s="73"/>
      <c r="I145" s="73"/>
    </row>
    <row r="146" spans="1:9" ht="3" customHeight="1" thickBot="1" x14ac:dyDescent="0.3">
      <c r="A146" s="158"/>
      <c r="B146" s="84"/>
      <c r="C146" s="24"/>
      <c r="D146" s="24"/>
      <c r="E146" s="24"/>
      <c r="F146" s="25"/>
      <c r="G146" s="26"/>
      <c r="H146" s="74"/>
      <c r="I146" s="74"/>
    </row>
    <row r="147" spans="1:9" ht="13" thickBot="1" x14ac:dyDescent="0.3">
      <c r="A147" s="85" t="s">
        <v>11</v>
      </c>
      <c r="B147" s="86"/>
      <c r="C147" s="23">
        <f>SUM(C139:C146)</f>
        <v>0</v>
      </c>
      <c r="D147" s="23">
        <f>SUM(D139:D146)</f>
        <v>0</v>
      </c>
      <c r="E147" s="23">
        <f>SUM(E139:E146)</f>
        <v>0</v>
      </c>
      <c r="F147" s="23">
        <f t="shared" ref="F147" si="25">SUM(C147:E147)</f>
        <v>0</v>
      </c>
      <c r="G147" s="81"/>
      <c r="H147" s="82"/>
      <c r="I147" s="82"/>
    </row>
    <row r="148" spans="1:9" ht="9" customHeight="1" thickBot="1" x14ac:dyDescent="0.3">
      <c r="A148" s="87"/>
      <c r="B148" s="87"/>
      <c r="H148" s="75"/>
      <c r="I148" s="75"/>
    </row>
    <row r="149" spans="1:9" ht="13.5" thickTop="1" thickBot="1" x14ac:dyDescent="0.3">
      <c r="A149" s="88" t="s">
        <v>57</v>
      </c>
      <c r="B149" s="89"/>
      <c r="C149" s="27">
        <f>C93+C102+C111+C120+C129+C138+C147</f>
        <v>0</v>
      </c>
      <c r="D149" s="27">
        <f>D93+D102+D111+D120+D129+D138+D147</f>
        <v>0</v>
      </c>
      <c r="E149" s="27">
        <f>E93+E102+E111+E120+E129+E138+E147</f>
        <v>0</v>
      </c>
      <c r="F149" s="27">
        <f>F93+F102+F111+F120+F129+F138+F147</f>
        <v>0</v>
      </c>
      <c r="G149" s="4"/>
      <c r="H149" s="76"/>
      <c r="I149" s="76"/>
    </row>
    <row r="150" spans="1:9" ht="5.15" customHeight="1" x14ac:dyDescent="0.25">
      <c r="A150" s="91"/>
      <c r="B150" s="91"/>
      <c r="H150" s="76"/>
      <c r="I150" s="76"/>
    </row>
    <row r="151" spans="1:9" ht="13" x14ac:dyDescent="0.3">
      <c r="A151" s="90" t="s">
        <v>19</v>
      </c>
      <c r="B151" s="90"/>
      <c r="H151" s="77"/>
      <c r="I151" s="77"/>
    </row>
    <row r="152" spans="1:9" x14ac:dyDescent="0.25">
      <c r="A152" s="157" t="s">
        <v>20</v>
      </c>
      <c r="B152" s="83"/>
      <c r="C152" s="22"/>
      <c r="D152" s="22"/>
      <c r="E152" s="22"/>
      <c r="F152" s="31">
        <f>SUM(C152:E152)</f>
        <v>0</v>
      </c>
      <c r="G152" s="20"/>
      <c r="H152" s="73"/>
      <c r="I152" s="73"/>
    </row>
    <row r="153" spans="1:9" x14ac:dyDescent="0.25">
      <c r="A153" s="158"/>
      <c r="B153" s="83"/>
      <c r="C153" s="22"/>
      <c r="D153" s="22"/>
      <c r="E153" s="22"/>
      <c r="F153" s="31">
        <f t="shared" ref="F153:F158" si="26">SUM(C153:E153)</f>
        <v>0</v>
      </c>
      <c r="G153" s="20"/>
      <c r="H153" s="73"/>
      <c r="I153" s="73"/>
    </row>
    <row r="154" spans="1:9" x14ac:dyDescent="0.25">
      <c r="A154" s="158"/>
      <c r="B154" s="83"/>
      <c r="C154" s="22"/>
      <c r="D154" s="22"/>
      <c r="E154" s="22"/>
      <c r="F154" s="31">
        <f t="shared" si="26"/>
        <v>0</v>
      </c>
      <c r="G154" s="20"/>
      <c r="H154" s="73"/>
      <c r="I154" s="73"/>
    </row>
    <row r="155" spans="1:9" x14ac:dyDescent="0.25">
      <c r="A155" s="158"/>
      <c r="B155" s="83"/>
      <c r="C155" s="22"/>
      <c r="D155" s="22"/>
      <c r="E155" s="22"/>
      <c r="F155" s="31">
        <f t="shared" si="26"/>
        <v>0</v>
      </c>
      <c r="G155" s="20"/>
      <c r="H155" s="73"/>
      <c r="I155" s="73"/>
    </row>
    <row r="156" spans="1:9" x14ac:dyDescent="0.25">
      <c r="A156" s="158"/>
      <c r="B156" s="83"/>
      <c r="C156" s="22"/>
      <c r="D156" s="22"/>
      <c r="E156" s="22"/>
      <c r="F156" s="31">
        <f t="shared" si="26"/>
        <v>0</v>
      </c>
      <c r="G156" s="20"/>
      <c r="H156" s="73"/>
      <c r="I156" s="73"/>
    </row>
    <row r="157" spans="1:9" x14ac:dyDescent="0.25">
      <c r="A157" s="158"/>
      <c r="B157" s="83"/>
      <c r="C157" s="22"/>
      <c r="D157" s="22"/>
      <c r="E157" s="22"/>
      <c r="F157" s="31">
        <f t="shared" si="26"/>
        <v>0</v>
      </c>
      <c r="G157" s="20"/>
      <c r="H157" s="73"/>
      <c r="I157" s="73"/>
    </row>
    <row r="158" spans="1:9" x14ac:dyDescent="0.25">
      <c r="A158" s="158"/>
      <c r="B158" s="83"/>
      <c r="C158" s="22"/>
      <c r="D158" s="22"/>
      <c r="E158" s="22"/>
      <c r="F158" s="31">
        <f t="shared" si="26"/>
        <v>0</v>
      </c>
      <c r="G158" s="20"/>
      <c r="H158" s="73"/>
      <c r="I158" s="73"/>
    </row>
    <row r="159" spans="1:9" ht="3" customHeight="1" thickBot="1" x14ac:dyDescent="0.3">
      <c r="A159" s="158"/>
      <c r="B159" s="84"/>
      <c r="C159" s="24"/>
      <c r="D159" s="24"/>
      <c r="E159" s="24"/>
      <c r="F159" s="25"/>
      <c r="G159" s="26"/>
      <c r="H159" s="74"/>
      <c r="I159" s="74"/>
    </row>
    <row r="160" spans="1:9" ht="13" thickBot="1" x14ac:dyDescent="0.3">
      <c r="A160" s="85" t="s">
        <v>11</v>
      </c>
      <c r="B160" s="86"/>
      <c r="C160" s="23">
        <f>SUM(C152:C159)</f>
        <v>0</v>
      </c>
      <c r="D160" s="23">
        <f>SUM(D152:D159)</f>
        <v>0</v>
      </c>
      <c r="E160" s="23">
        <f>SUM(E152:E159)</f>
        <v>0</v>
      </c>
      <c r="F160" s="23">
        <f t="shared" ref="F160" si="27">SUM(C160:E160)</f>
        <v>0</v>
      </c>
      <c r="G160" s="81"/>
      <c r="H160" s="82"/>
      <c r="I160" s="82"/>
    </row>
    <row r="161" spans="1:9" x14ac:dyDescent="0.25">
      <c r="A161" s="157" t="s">
        <v>21</v>
      </c>
      <c r="B161" s="83"/>
      <c r="C161" s="22"/>
      <c r="D161" s="22"/>
      <c r="E161" s="22"/>
      <c r="F161" s="31">
        <f>SUM(C161:E161)</f>
        <v>0</v>
      </c>
      <c r="G161" s="20"/>
      <c r="H161" s="73"/>
      <c r="I161" s="73"/>
    </row>
    <row r="162" spans="1:9" x14ac:dyDescent="0.25">
      <c r="A162" s="158"/>
      <c r="B162" s="83"/>
      <c r="C162" s="22"/>
      <c r="D162" s="22"/>
      <c r="E162" s="22"/>
      <c r="F162" s="31">
        <f t="shared" ref="F162:F167" si="28">SUM(C162:E162)</f>
        <v>0</v>
      </c>
      <c r="G162" s="20"/>
      <c r="H162" s="73"/>
      <c r="I162" s="73"/>
    </row>
    <row r="163" spans="1:9" x14ac:dyDescent="0.25">
      <c r="A163" s="158"/>
      <c r="B163" s="83"/>
      <c r="C163" s="22"/>
      <c r="D163" s="22"/>
      <c r="E163" s="22"/>
      <c r="F163" s="31">
        <f t="shared" si="28"/>
        <v>0</v>
      </c>
      <c r="G163" s="20"/>
      <c r="H163" s="73"/>
      <c r="I163" s="73"/>
    </row>
    <row r="164" spans="1:9" x14ac:dyDescent="0.25">
      <c r="A164" s="158"/>
      <c r="B164" s="83"/>
      <c r="C164" s="22"/>
      <c r="D164" s="22"/>
      <c r="E164" s="22"/>
      <c r="F164" s="31">
        <f t="shared" si="28"/>
        <v>0</v>
      </c>
      <c r="G164" s="20"/>
      <c r="H164" s="73"/>
      <c r="I164" s="73"/>
    </row>
    <row r="165" spans="1:9" x14ac:dyDescent="0.25">
      <c r="A165" s="158"/>
      <c r="B165" s="83"/>
      <c r="C165" s="22"/>
      <c r="D165" s="22"/>
      <c r="E165" s="22"/>
      <c r="F165" s="31">
        <f t="shared" si="28"/>
        <v>0</v>
      </c>
      <c r="G165" s="20"/>
      <c r="H165" s="73"/>
      <c r="I165" s="73"/>
    </row>
    <row r="166" spans="1:9" x14ac:dyDescent="0.25">
      <c r="A166" s="158"/>
      <c r="B166" s="83"/>
      <c r="C166" s="22"/>
      <c r="D166" s="22"/>
      <c r="E166" s="22"/>
      <c r="F166" s="31">
        <f t="shared" si="28"/>
        <v>0</v>
      </c>
      <c r="G166" s="20"/>
      <c r="H166" s="73"/>
      <c r="I166" s="73"/>
    </row>
    <row r="167" spans="1:9" x14ac:dyDescent="0.25">
      <c r="A167" s="158"/>
      <c r="B167" s="83"/>
      <c r="C167" s="22"/>
      <c r="D167" s="22"/>
      <c r="E167" s="22"/>
      <c r="F167" s="31">
        <f t="shared" si="28"/>
        <v>0</v>
      </c>
      <c r="G167" s="20"/>
      <c r="H167" s="73"/>
      <c r="I167" s="73"/>
    </row>
    <row r="168" spans="1:9" ht="3" customHeight="1" thickBot="1" x14ac:dyDescent="0.3">
      <c r="A168" s="158"/>
      <c r="B168" s="84"/>
      <c r="C168" s="24"/>
      <c r="D168" s="24"/>
      <c r="E168" s="24"/>
      <c r="F168" s="25"/>
      <c r="G168" s="26"/>
      <c r="H168" s="74"/>
      <c r="I168" s="74"/>
    </row>
    <row r="169" spans="1:9" ht="13" thickBot="1" x14ac:dyDescent="0.3">
      <c r="A169" s="85" t="s">
        <v>11</v>
      </c>
      <c r="B169" s="86"/>
      <c r="C169" s="23">
        <f>SUM(C161:C168)</f>
        <v>0</v>
      </c>
      <c r="D169" s="23">
        <f>SUM(D161:D168)</f>
        <v>0</v>
      </c>
      <c r="E169" s="23">
        <f>SUM(E161:E168)</f>
        <v>0</v>
      </c>
      <c r="F169" s="23">
        <f t="shared" ref="F169" si="29">SUM(C169:E169)</f>
        <v>0</v>
      </c>
      <c r="G169" s="81"/>
      <c r="H169" s="82"/>
      <c r="I169" s="82"/>
    </row>
    <row r="170" spans="1:9" x14ac:dyDescent="0.25">
      <c r="A170" s="157" t="s">
        <v>22</v>
      </c>
      <c r="B170" s="83"/>
      <c r="C170" s="22"/>
      <c r="D170" s="22"/>
      <c r="E170" s="22"/>
      <c r="F170" s="31">
        <f>SUM(C170:E170)</f>
        <v>0</v>
      </c>
      <c r="G170" s="20"/>
      <c r="H170" s="73"/>
      <c r="I170" s="73"/>
    </row>
    <row r="171" spans="1:9" x14ac:dyDescent="0.25">
      <c r="A171" s="158"/>
      <c r="B171" s="83"/>
      <c r="C171" s="22"/>
      <c r="D171" s="22"/>
      <c r="E171" s="22"/>
      <c r="F171" s="31">
        <f t="shared" ref="F171:F176" si="30">SUM(C171:E171)</f>
        <v>0</v>
      </c>
      <c r="G171" s="20"/>
      <c r="H171" s="73"/>
      <c r="I171" s="73"/>
    </row>
    <row r="172" spans="1:9" x14ac:dyDescent="0.25">
      <c r="A172" s="158"/>
      <c r="B172" s="83"/>
      <c r="C172" s="22"/>
      <c r="D172" s="22"/>
      <c r="E172" s="22"/>
      <c r="F172" s="31">
        <f t="shared" si="30"/>
        <v>0</v>
      </c>
      <c r="G172" s="20"/>
      <c r="H172" s="73"/>
      <c r="I172" s="73"/>
    </row>
    <row r="173" spans="1:9" x14ac:dyDescent="0.25">
      <c r="A173" s="158"/>
      <c r="B173" s="83"/>
      <c r="C173" s="22"/>
      <c r="D173" s="22"/>
      <c r="E173" s="22"/>
      <c r="F173" s="31">
        <f t="shared" si="30"/>
        <v>0</v>
      </c>
      <c r="G173" s="20"/>
      <c r="H173" s="73"/>
      <c r="I173" s="73"/>
    </row>
    <row r="174" spans="1:9" x14ac:dyDescent="0.25">
      <c r="A174" s="158"/>
      <c r="B174" s="83"/>
      <c r="C174" s="22"/>
      <c r="D174" s="22"/>
      <c r="E174" s="22"/>
      <c r="F174" s="31">
        <f t="shared" si="30"/>
        <v>0</v>
      </c>
      <c r="G174" s="20"/>
      <c r="H174" s="73"/>
      <c r="I174" s="73"/>
    </row>
    <row r="175" spans="1:9" x14ac:dyDescent="0.25">
      <c r="A175" s="158"/>
      <c r="B175" s="83"/>
      <c r="C175" s="22"/>
      <c r="D175" s="22"/>
      <c r="E175" s="22"/>
      <c r="F175" s="31">
        <f t="shared" si="30"/>
        <v>0</v>
      </c>
      <c r="G175" s="20"/>
      <c r="H175" s="73"/>
      <c r="I175" s="73"/>
    </row>
    <row r="176" spans="1:9" x14ac:dyDescent="0.25">
      <c r="A176" s="158"/>
      <c r="B176" s="83"/>
      <c r="C176" s="22"/>
      <c r="D176" s="22"/>
      <c r="E176" s="22"/>
      <c r="F176" s="31">
        <f t="shared" si="30"/>
        <v>0</v>
      </c>
      <c r="G176" s="20"/>
      <c r="H176" s="73"/>
      <c r="I176" s="73"/>
    </row>
    <row r="177" spans="1:9" ht="3" customHeight="1" thickBot="1" x14ac:dyDescent="0.3">
      <c r="A177" s="158"/>
      <c r="B177" s="84"/>
      <c r="C177" s="24"/>
      <c r="D177" s="24"/>
      <c r="E177" s="24"/>
      <c r="F177" s="25"/>
      <c r="G177" s="26"/>
      <c r="H177" s="74"/>
      <c r="I177" s="74"/>
    </row>
    <row r="178" spans="1:9" ht="13" thickBot="1" x14ac:dyDescent="0.3">
      <c r="A178" s="85" t="s">
        <v>11</v>
      </c>
      <c r="B178" s="86"/>
      <c r="C178" s="23">
        <f>SUM(C170:C177)</f>
        <v>0</v>
      </c>
      <c r="D178" s="23">
        <f>SUM(D170:D177)</f>
        <v>0</v>
      </c>
      <c r="E178" s="23">
        <f>SUM(E170:E177)</f>
        <v>0</v>
      </c>
      <c r="F178" s="23">
        <f t="shared" ref="F178" si="31">SUM(C178:E178)</f>
        <v>0</v>
      </c>
      <c r="G178" s="81"/>
      <c r="H178" s="82"/>
      <c r="I178" s="82"/>
    </row>
    <row r="179" spans="1:9" x14ac:dyDescent="0.25">
      <c r="A179" s="157" t="s">
        <v>23</v>
      </c>
      <c r="B179" s="83"/>
      <c r="C179" s="22"/>
      <c r="D179" s="22"/>
      <c r="E179" s="22"/>
      <c r="F179" s="31">
        <f>SUM(C179:E179)</f>
        <v>0</v>
      </c>
      <c r="G179" s="20"/>
      <c r="H179" s="73"/>
      <c r="I179" s="73"/>
    </row>
    <row r="180" spans="1:9" x14ac:dyDescent="0.25">
      <c r="A180" s="158"/>
      <c r="B180" s="83"/>
      <c r="C180" s="22"/>
      <c r="D180" s="22"/>
      <c r="E180" s="22"/>
      <c r="F180" s="31">
        <f t="shared" ref="F180:F185" si="32">SUM(C180:E180)</f>
        <v>0</v>
      </c>
      <c r="G180" s="20"/>
      <c r="H180" s="73"/>
      <c r="I180" s="73"/>
    </row>
    <row r="181" spans="1:9" x14ac:dyDescent="0.25">
      <c r="A181" s="158"/>
      <c r="B181" s="83"/>
      <c r="C181" s="22"/>
      <c r="D181" s="22"/>
      <c r="E181" s="22"/>
      <c r="F181" s="31">
        <f t="shared" si="32"/>
        <v>0</v>
      </c>
      <c r="G181" s="20"/>
      <c r="H181" s="73"/>
      <c r="I181" s="73"/>
    </row>
    <row r="182" spans="1:9" x14ac:dyDescent="0.25">
      <c r="A182" s="158"/>
      <c r="B182" s="83"/>
      <c r="C182" s="22"/>
      <c r="D182" s="22"/>
      <c r="E182" s="22"/>
      <c r="F182" s="31">
        <f t="shared" si="32"/>
        <v>0</v>
      </c>
      <c r="G182" s="20"/>
      <c r="H182" s="73"/>
      <c r="I182" s="73"/>
    </row>
    <row r="183" spans="1:9" x14ac:dyDescent="0.25">
      <c r="A183" s="158"/>
      <c r="B183" s="83"/>
      <c r="C183" s="22"/>
      <c r="D183" s="22"/>
      <c r="E183" s="22"/>
      <c r="F183" s="31">
        <f t="shared" si="32"/>
        <v>0</v>
      </c>
      <c r="G183" s="20"/>
      <c r="H183" s="73"/>
      <c r="I183" s="73"/>
    </row>
    <row r="184" spans="1:9" x14ac:dyDescent="0.25">
      <c r="A184" s="158"/>
      <c r="B184" s="83"/>
      <c r="C184" s="22"/>
      <c r="D184" s="22"/>
      <c r="E184" s="22"/>
      <c r="F184" s="31">
        <f t="shared" si="32"/>
        <v>0</v>
      </c>
      <c r="G184" s="20"/>
      <c r="H184" s="73"/>
      <c r="I184" s="73"/>
    </row>
    <row r="185" spans="1:9" x14ac:dyDescent="0.25">
      <c r="A185" s="158"/>
      <c r="B185" s="83"/>
      <c r="C185" s="22"/>
      <c r="D185" s="22"/>
      <c r="E185" s="22"/>
      <c r="F185" s="31">
        <f t="shared" si="32"/>
        <v>0</v>
      </c>
      <c r="G185" s="20"/>
      <c r="H185" s="73"/>
      <c r="I185" s="73"/>
    </row>
    <row r="186" spans="1:9" ht="3" customHeight="1" thickBot="1" x14ac:dyDescent="0.3">
      <c r="A186" s="158"/>
      <c r="B186" s="84"/>
      <c r="C186" s="24"/>
      <c r="D186" s="24"/>
      <c r="E186" s="24"/>
      <c r="F186" s="25"/>
      <c r="G186" s="26"/>
      <c r="H186" s="74"/>
      <c r="I186" s="74"/>
    </row>
    <row r="187" spans="1:9" ht="13" thickBot="1" x14ac:dyDescent="0.3">
      <c r="A187" s="85" t="s">
        <v>11</v>
      </c>
      <c r="B187" s="86"/>
      <c r="C187" s="23">
        <f>SUM(C179:C186)</f>
        <v>0</v>
      </c>
      <c r="D187" s="23">
        <f>SUM(D179:D186)</f>
        <v>0</v>
      </c>
      <c r="E187" s="23">
        <f>SUM(E179:E186)</f>
        <v>0</v>
      </c>
      <c r="F187" s="23">
        <f t="shared" ref="F187" si="33">SUM(C187:E187)</f>
        <v>0</v>
      </c>
      <c r="G187" s="81"/>
      <c r="H187" s="82"/>
      <c r="I187" s="82"/>
    </row>
    <row r="188" spans="1:9" x14ac:dyDescent="0.25">
      <c r="A188" s="157" t="s">
        <v>24</v>
      </c>
      <c r="B188" s="83"/>
      <c r="C188" s="22"/>
      <c r="D188" s="22"/>
      <c r="E188" s="22"/>
      <c r="F188" s="31">
        <f>SUM(C188:E188)</f>
        <v>0</v>
      </c>
      <c r="G188" s="20"/>
      <c r="H188" s="73"/>
      <c r="I188" s="73"/>
    </row>
    <row r="189" spans="1:9" x14ac:dyDescent="0.25">
      <c r="A189" s="158"/>
      <c r="B189" s="83"/>
      <c r="C189" s="22"/>
      <c r="D189" s="22"/>
      <c r="E189" s="22"/>
      <c r="F189" s="31">
        <f t="shared" ref="F189:F194" si="34">SUM(C189:E189)</f>
        <v>0</v>
      </c>
      <c r="G189" s="20"/>
      <c r="H189" s="73"/>
      <c r="I189" s="73"/>
    </row>
    <row r="190" spans="1:9" x14ac:dyDescent="0.25">
      <c r="A190" s="158"/>
      <c r="B190" s="83"/>
      <c r="C190" s="22"/>
      <c r="D190" s="22"/>
      <c r="E190" s="22"/>
      <c r="F190" s="31">
        <f t="shared" si="34"/>
        <v>0</v>
      </c>
      <c r="G190" s="20"/>
      <c r="H190" s="73"/>
      <c r="I190" s="73"/>
    </row>
    <row r="191" spans="1:9" x14ac:dyDescent="0.25">
      <c r="A191" s="158"/>
      <c r="B191" s="83"/>
      <c r="C191" s="22"/>
      <c r="D191" s="22"/>
      <c r="E191" s="22"/>
      <c r="F191" s="31">
        <f t="shared" si="34"/>
        <v>0</v>
      </c>
      <c r="G191" s="20"/>
      <c r="H191" s="73"/>
      <c r="I191" s="73"/>
    </row>
    <row r="192" spans="1:9" x14ac:dyDescent="0.25">
      <c r="A192" s="158"/>
      <c r="B192" s="83"/>
      <c r="C192" s="22"/>
      <c r="D192" s="22"/>
      <c r="E192" s="22"/>
      <c r="F192" s="31">
        <f t="shared" si="34"/>
        <v>0</v>
      </c>
      <c r="G192" s="20"/>
      <c r="H192" s="73"/>
      <c r="I192" s="73"/>
    </row>
    <row r="193" spans="1:9" x14ac:dyDescent="0.25">
      <c r="A193" s="158"/>
      <c r="B193" s="83"/>
      <c r="C193" s="22"/>
      <c r="D193" s="22"/>
      <c r="E193" s="22"/>
      <c r="F193" s="31">
        <f t="shared" si="34"/>
        <v>0</v>
      </c>
      <c r="G193" s="20"/>
      <c r="H193" s="73"/>
      <c r="I193" s="73"/>
    </row>
    <row r="194" spans="1:9" x14ac:dyDescent="0.25">
      <c r="A194" s="158"/>
      <c r="B194" s="83"/>
      <c r="C194" s="22"/>
      <c r="D194" s="22"/>
      <c r="E194" s="22"/>
      <c r="F194" s="31">
        <f t="shared" si="34"/>
        <v>0</v>
      </c>
      <c r="G194" s="20"/>
      <c r="H194" s="73"/>
      <c r="I194" s="73"/>
    </row>
    <row r="195" spans="1:9" ht="3" customHeight="1" thickBot="1" x14ac:dyDescent="0.3">
      <c r="A195" s="158"/>
      <c r="B195" s="84"/>
      <c r="C195" s="24"/>
      <c r="D195" s="24"/>
      <c r="E195" s="24"/>
      <c r="F195" s="25"/>
      <c r="G195" s="26"/>
      <c r="H195" s="74"/>
      <c r="I195" s="74"/>
    </row>
    <row r="196" spans="1:9" ht="13" thickBot="1" x14ac:dyDescent="0.3">
      <c r="A196" s="85" t="s">
        <v>11</v>
      </c>
      <c r="B196" s="86"/>
      <c r="C196" s="23">
        <f>SUM(C188:C195)</f>
        <v>0</v>
      </c>
      <c r="D196" s="23">
        <f>SUM(D188:D195)</f>
        <v>0</v>
      </c>
      <c r="E196" s="23">
        <f>SUM(E188:E195)</f>
        <v>0</v>
      </c>
      <c r="F196" s="23">
        <f t="shared" ref="F196" si="35">SUM(C196:E196)</f>
        <v>0</v>
      </c>
      <c r="G196" s="81"/>
      <c r="H196" s="82"/>
      <c r="I196" s="82"/>
    </row>
    <row r="197" spans="1:9" x14ac:dyDescent="0.25">
      <c r="A197" s="157" t="s">
        <v>25</v>
      </c>
      <c r="B197" s="83"/>
      <c r="C197" s="22"/>
      <c r="D197" s="22"/>
      <c r="E197" s="22"/>
      <c r="F197" s="31">
        <f>SUM(C197:E197)</f>
        <v>0</v>
      </c>
      <c r="G197" s="20"/>
      <c r="H197" s="73"/>
      <c r="I197" s="73"/>
    </row>
    <row r="198" spans="1:9" x14ac:dyDescent="0.25">
      <c r="A198" s="158"/>
      <c r="B198" s="83"/>
      <c r="C198" s="22"/>
      <c r="D198" s="22"/>
      <c r="E198" s="22"/>
      <c r="F198" s="31">
        <f t="shared" ref="F198:F203" si="36">SUM(C198:E198)</f>
        <v>0</v>
      </c>
      <c r="G198" s="20"/>
      <c r="H198" s="73"/>
      <c r="I198" s="73"/>
    </row>
    <row r="199" spans="1:9" x14ac:dyDescent="0.25">
      <c r="A199" s="158"/>
      <c r="B199" s="83"/>
      <c r="C199" s="22"/>
      <c r="D199" s="22"/>
      <c r="E199" s="22"/>
      <c r="F199" s="31">
        <f t="shared" si="36"/>
        <v>0</v>
      </c>
      <c r="G199" s="20"/>
      <c r="H199" s="73"/>
      <c r="I199" s="73"/>
    </row>
    <row r="200" spans="1:9" x14ac:dyDescent="0.25">
      <c r="A200" s="158"/>
      <c r="B200" s="83"/>
      <c r="C200" s="22"/>
      <c r="D200" s="22"/>
      <c r="E200" s="22"/>
      <c r="F200" s="31">
        <f t="shared" si="36"/>
        <v>0</v>
      </c>
      <c r="G200" s="20"/>
      <c r="H200" s="73"/>
      <c r="I200" s="73"/>
    </row>
    <row r="201" spans="1:9" x14ac:dyDescent="0.25">
      <c r="A201" s="158"/>
      <c r="B201" s="83"/>
      <c r="C201" s="22"/>
      <c r="D201" s="22"/>
      <c r="E201" s="22"/>
      <c r="F201" s="31">
        <f t="shared" si="36"/>
        <v>0</v>
      </c>
      <c r="G201" s="20"/>
      <c r="H201" s="73"/>
      <c r="I201" s="73"/>
    </row>
    <row r="202" spans="1:9" x14ac:dyDescent="0.25">
      <c r="A202" s="158"/>
      <c r="B202" s="83"/>
      <c r="C202" s="22"/>
      <c r="D202" s="22"/>
      <c r="E202" s="22"/>
      <c r="F202" s="31">
        <f t="shared" si="36"/>
        <v>0</v>
      </c>
      <c r="G202" s="20"/>
      <c r="H202" s="73"/>
      <c r="I202" s="73"/>
    </row>
    <row r="203" spans="1:9" x14ac:dyDescent="0.25">
      <c r="A203" s="158"/>
      <c r="B203" s="83"/>
      <c r="C203" s="22"/>
      <c r="D203" s="22"/>
      <c r="E203" s="22"/>
      <c r="F203" s="31">
        <f t="shared" si="36"/>
        <v>0</v>
      </c>
      <c r="G203" s="20"/>
      <c r="H203" s="73"/>
      <c r="I203" s="73"/>
    </row>
    <row r="204" spans="1:9" ht="3" customHeight="1" thickBot="1" x14ac:dyDescent="0.3">
      <c r="A204" s="158"/>
      <c r="B204" s="84"/>
      <c r="C204" s="24"/>
      <c r="D204" s="24"/>
      <c r="E204" s="24"/>
      <c r="F204" s="25"/>
      <c r="G204" s="26"/>
      <c r="H204" s="74"/>
      <c r="I204" s="74"/>
    </row>
    <row r="205" spans="1:9" ht="13" thickBot="1" x14ac:dyDescent="0.3">
      <c r="A205" s="85" t="s">
        <v>11</v>
      </c>
      <c r="B205" s="86"/>
      <c r="C205" s="23">
        <f>SUM(C197:C204)</f>
        <v>0</v>
      </c>
      <c r="D205" s="23">
        <f>SUM(D197:D204)</f>
        <v>0</v>
      </c>
      <c r="E205" s="23">
        <f>SUM(E197:E204)</f>
        <v>0</v>
      </c>
      <c r="F205" s="23">
        <f t="shared" ref="F205" si="37">SUM(C205:E205)</f>
        <v>0</v>
      </c>
      <c r="G205" s="81"/>
      <c r="H205" s="82"/>
      <c r="I205" s="82"/>
    </row>
    <row r="206" spans="1:9" x14ac:dyDescent="0.25">
      <c r="A206" s="157" t="s">
        <v>26</v>
      </c>
      <c r="B206" s="83"/>
      <c r="C206" s="22"/>
      <c r="D206" s="22"/>
      <c r="E206" s="22"/>
      <c r="F206" s="31">
        <f>SUM(C206:E206)</f>
        <v>0</v>
      </c>
      <c r="G206" s="20"/>
      <c r="H206" s="73"/>
      <c r="I206" s="73"/>
    </row>
    <row r="207" spans="1:9" x14ac:dyDescent="0.25">
      <c r="A207" s="158"/>
      <c r="B207" s="83"/>
      <c r="C207" s="22"/>
      <c r="D207" s="22"/>
      <c r="E207" s="22"/>
      <c r="F207" s="31">
        <f t="shared" ref="F207:F212" si="38">SUM(C207:E207)</f>
        <v>0</v>
      </c>
      <c r="G207" s="20"/>
      <c r="H207" s="73"/>
      <c r="I207" s="73"/>
    </row>
    <row r="208" spans="1:9" x14ac:dyDescent="0.25">
      <c r="A208" s="158"/>
      <c r="B208" s="83"/>
      <c r="C208" s="22"/>
      <c r="D208" s="22"/>
      <c r="E208" s="22"/>
      <c r="F208" s="31">
        <f t="shared" si="38"/>
        <v>0</v>
      </c>
      <c r="G208" s="20"/>
      <c r="H208" s="73"/>
      <c r="I208" s="73"/>
    </row>
    <row r="209" spans="1:9" x14ac:dyDescent="0.25">
      <c r="A209" s="158"/>
      <c r="B209" s="83"/>
      <c r="C209" s="22"/>
      <c r="D209" s="22"/>
      <c r="E209" s="22"/>
      <c r="F209" s="31">
        <f t="shared" si="38"/>
        <v>0</v>
      </c>
      <c r="G209" s="20"/>
      <c r="H209" s="73"/>
      <c r="I209" s="73"/>
    </row>
    <row r="210" spans="1:9" x14ac:dyDescent="0.25">
      <c r="A210" s="158"/>
      <c r="B210" s="83"/>
      <c r="C210" s="22"/>
      <c r="D210" s="22"/>
      <c r="E210" s="22"/>
      <c r="F210" s="31">
        <f t="shared" si="38"/>
        <v>0</v>
      </c>
      <c r="G210" s="20"/>
      <c r="H210" s="73"/>
      <c r="I210" s="73"/>
    </row>
    <row r="211" spans="1:9" x14ac:dyDescent="0.25">
      <c r="A211" s="158"/>
      <c r="B211" s="83"/>
      <c r="C211" s="22"/>
      <c r="D211" s="22"/>
      <c r="E211" s="22"/>
      <c r="F211" s="31">
        <f t="shared" si="38"/>
        <v>0</v>
      </c>
      <c r="G211" s="20"/>
      <c r="H211" s="73"/>
      <c r="I211" s="73"/>
    </row>
    <row r="212" spans="1:9" x14ac:dyDescent="0.25">
      <c r="A212" s="158"/>
      <c r="B212" s="83"/>
      <c r="C212" s="22"/>
      <c r="D212" s="22"/>
      <c r="E212" s="22"/>
      <c r="F212" s="31">
        <f t="shared" si="38"/>
        <v>0</v>
      </c>
      <c r="G212" s="20"/>
      <c r="H212" s="73"/>
      <c r="I212" s="73"/>
    </row>
    <row r="213" spans="1:9" ht="3" customHeight="1" thickBot="1" x14ac:dyDescent="0.3">
      <c r="A213" s="158"/>
      <c r="B213" s="84"/>
      <c r="C213" s="24"/>
      <c r="D213" s="24"/>
      <c r="E213" s="24"/>
      <c r="F213" s="25"/>
      <c r="G213" s="26"/>
      <c r="H213" s="74"/>
      <c r="I213" s="74"/>
    </row>
    <row r="214" spans="1:9" ht="13" thickBot="1" x14ac:dyDescent="0.3">
      <c r="A214" s="85" t="s">
        <v>11</v>
      </c>
      <c r="B214" s="86"/>
      <c r="C214" s="23">
        <f>SUM(C206:C213)</f>
        <v>0</v>
      </c>
      <c r="D214" s="23">
        <f>SUM(D206:D213)</f>
        <v>0</v>
      </c>
      <c r="E214" s="23">
        <f>SUM(E206:E213)</f>
        <v>0</v>
      </c>
      <c r="F214" s="23">
        <f t="shared" ref="F214" si="39">SUM(C214:E214)</f>
        <v>0</v>
      </c>
      <c r="G214" s="81"/>
      <c r="H214" s="82"/>
      <c r="I214" s="82"/>
    </row>
    <row r="215" spans="1:9" x14ac:dyDescent="0.25">
      <c r="A215" s="157" t="s">
        <v>27</v>
      </c>
      <c r="B215" s="83"/>
      <c r="C215" s="22"/>
      <c r="D215" s="22"/>
      <c r="E215" s="22"/>
      <c r="F215" s="31">
        <f>SUM(C215:E215)</f>
        <v>0</v>
      </c>
      <c r="G215" s="20"/>
      <c r="H215" s="73"/>
      <c r="I215" s="73"/>
    </row>
    <row r="216" spans="1:9" x14ac:dyDescent="0.25">
      <c r="A216" s="158"/>
      <c r="B216" s="83"/>
      <c r="C216" s="22"/>
      <c r="D216" s="22"/>
      <c r="E216" s="22"/>
      <c r="F216" s="31">
        <f t="shared" ref="F216:F221" si="40">SUM(C216:E216)</f>
        <v>0</v>
      </c>
      <c r="G216" s="20"/>
      <c r="H216" s="73"/>
      <c r="I216" s="73"/>
    </row>
    <row r="217" spans="1:9" x14ac:dyDescent="0.25">
      <c r="A217" s="158"/>
      <c r="B217" s="83"/>
      <c r="C217" s="22"/>
      <c r="D217" s="22"/>
      <c r="E217" s="22"/>
      <c r="F217" s="31">
        <f t="shared" si="40"/>
        <v>0</v>
      </c>
      <c r="G217" s="20"/>
      <c r="H217" s="73"/>
      <c r="I217" s="73"/>
    </row>
    <row r="218" spans="1:9" x14ac:dyDescent="0.25">
      <c r="A218" s="158"/>
      <c r="B218" s="83"/>
      <c r="C218" s="22"/>
      <c r="D218" s="22"/>
      <c r="E218" s="22"/>
      <c r="F218" s="31">
        <f t="shared" si="40"/>
        <v>0</v>
      </c>
      <c r="G218" s="20"/>
      <c r="H218" s="73"/>
      <c r="I218" s="73"/>
    </row>
    <row r="219" spans="1:9" x14ac:dyDescent="0.25">
      <c r="A219" s="158"/>
      <c r="B219" s="83"/>
      <c r="C219" s="22"/>
      <c r="D219" s="22"/>
      <c r="E219" s="22"/>
      <c r="F219" s="31">
        <f t="shared" si="40"/>
        <v>0</v>
      </c>
      <c r="G219" s="20"/>
      <c r="H219" s="73"/>
      <c r="I219" s="73"/>
    </row>
    <row r="220" spans="1:9" x14ac:dyDescent="0.25">
      <c r="A220" s="158"/>
      <c r="B220" s="83"/>
      <c r="C220" s="22"/>
      <c r="D220" s="22"/>
      <c r="E220" s="22"/>
      <c r="F220" s="31">
        <f t="shared" si="40"/>
        <v>0</v>
      </c>
      <c r="G220" s="20"/>
      <c r="H220" s="73"/>
      <c r="I220" s="73"/>
    </row>
    <row r="221" spans="1:9" x14ac:dyDescent="0.25">
      <c r="A221" s="158"/>
      <c r="B221" s="83"/>
      <c r="C221" s="22"/>
      <c r="D221" s="22"/>
      <c r="E221" s="22"/>
      <c r="F221" s="31">
        <f t="shared" si="40"/>
        <v>0</v>
      </c>
      <c r="G221" s="20"/>
      <c r="H221" s="73"/>
      <c r="I221" s="73"/>
    </row>
    <row r="222" spans="1:9" ht="3" customHeight="1" thickBot="1" x14ac:dyDescent="0.3">
      <c r="A222" s="158"/>
      <c r="B222" s="84"/>
      <c r="C222" s="24"/>
      <c r="D222" s="24"/>
      <c r="E222" s="24"/>
      <c r="F222" s="25"/>
      <c r="G222" s="26"/>
      <c r="H222" s="74"/>
      <c r="I222" s="74"/>
    </row>
    <row r="223" spans="1:9" ht="13" thickBot="1" x14ac:dyDescent="0.3">
      <c r="A223" s="85" t="s">
        <v>11</v>
      </c>
      <c r="B223" s="86"/>
      <c r="C223" s="23">
        <f>SUM(C215:C222)</f>
        <v>0</v>
      </c>
      <c r="D223" s="23">
        <f>SUM(D215:D222)</f>
        <v>0</v>
      </c>
      <c r="E223" s="23">
        <f>SUM(E215:E222)</f>
        <v>0</v>
      </c>
      <c r="F223" s="23">
        <f t="shared" ref="F223" si="41">SUM(C223:E223)</f>
        <v>0</v>
      </c>
      <c r="G223" s="81"/>
      <c r="H223" s="82"/>
      <c r="I223" s="82"/>
    </row>
    <row r="224" spans="1:9" ht="12.75" customHeight="1" x14ac:dyDescent="0.25">
      <c r="A224" s="157" t="s">
        <v>40</v>
      </c>
      <c r="B224" s="83"/>
      <c r="C224" s="22"/>
      <c r="D224" s="22"/>
      <c r="E224" s="22"/>
      <c r="F224" s="31">
        <f>SUM(C224:E224)</f>
        <v>0</v>
      </c>
      <c r="G224" s="20"/>
      <c r="H224" s="73"/>
      <c r="I224" s="73"/>
    </row>
    <row r="225" spans="1:9" x14ac:dyDescent="0.25">
      <c r="A225" s="158"/>
      <c r="B225" s="83"/>
      <c r="C225" s="22"/>
      <c r="D225" s="22"/>
      <c r="E225" s="22"/>
      <c r="F225" s="31">
        <f t="shared" ref="F225:F230" si="42">SUM(C225:E225)</f>
        <v>0</v>
      </c>
      <c r="G225" s="20"/>
      <c r="H225" s="73"/>
      <c r="I225" s="73"/>
    </row>
    <row r="226" spans="1:9" x14ac:dyDescent="0.25">
      <c r="A226" s="158"/>
      <c r="B226" s="83"/>
      <c r="C226" s="22"/>
      <c r="D226" s="22"/>
      <c r="E226" s="22"/>
      <c r="F226" s="31">
        <f t="shared" si="42"/>
        <v>0</v>
      </c>
      <c r="G226" s="20"/>
      <c r="H226" s="73"/>
      <c r="I226" s="73"/>
    </row>
    <row r="227" spans="1:9" x14ac:dyDescent="0.25">
      <c r="A227" s="158"/>
      <c r="B227" s="83"/>
      <c r="C227" s="22"/>
      <c r="D227" s="22"/>
      <c r="E227" s="22"/>
      <c r="F227" s="31">
        <f t="shared" si="42"/>
        <v>0</v>
      </c>
      <c r="G227" s="20"/>
      <c r="H227" s="73"/>
      <c r="I227" s="73"/>
    </row>
    <row r="228" spans="1:9" x14ac:dyDescent="0.25">
      <c r="A228" s="158"/>
      <c r="B228" s="83"/>
      <c r="C228" s="22"/>
      <c r="D228" s="22"/>
      <c r="E228" s="22"/>
      <c r="F228" s="31">
        <f t="shared" si="42"/>
        <v>0</v>
      </c>
      <c r="G228" s="20"/>
      <c r="H228" s="73"/>
      <c r="I228" s="73"/>
    </row>
    <row r="229" spans="1:9" x14ac:dyDescent="0.25">
      <c r="A229" s="158"/>
      <c r="B229" s="83"/>
      <c r="C229" s="22"/>
      <c r="D229" s="22"/>
      <c r="E229" s="22"/>
      <c r="F229" s="31">
        <f t="shared" si="42"/>
        <v>0</v>
      </c>
      <c r="G229" s="20"/>
      <c r="H229" s="73"/>
      <c r="I229" s="73"/>
    </row>
    <row r="230" spans="1:9" x14ac:dyDescent="0.25">
      <c r="A230" s="158"/>
      <c r="B230" s="83"/>
      <c r="C230" s="22"/>
      <c r="D230" s="22"/>
      <c r="E230" s="22"/>
      <c r="F230" s="31">
        <f t="shared" si="42"/>
        <v>0</v>
      </c>
      <c r="G230" s="20"/>
      <c r="H230" s="73"/>
      <c r="I230" s="73"/>
    </row>
    <row r="231" spans="1:9" ht="3" customHeight="1" thickBot="1" x14ac:dyDescent="0.3">
      <c r="A231" s="158"/>
      <c r="B231" s="84"/>
      <c r="C231" s="24"/>
      <c r="D231" s="24"/>
      <c r="E231" s="24"/>
      <c r="F231" s="25"/>
      <c r="G231" s="26"/>
      <c r="H231" s="74"/>
      <c r="I231" s="74"/>
    </row>
    <row r="232" spans="1:9" ht="13" thickBot="1" x14ac:dyDescent="0.3">
      <c r="A232" s="85" t="s">
        <v>11</v>
      </c>
      <c r="B232" s="86"/>
      <c r="C232" s="23">
        <f>SUM(C224:C231)</f>
        <v>0</v>
      </c>
      <c r="D232" s="23">
        <f>SUM(D224:D231)</f>
        <v>0</v>
      </c>
      <c r="E232" s="23">
        <f>SUM(E224:E231)</f>
        <v>0</v>
      </c>
      <c r="F232" s="23">
        <f t="shared" ref="F232" si="43">SUM(C232:E232)</f>
        <v>0</v>
      </c>
      <c r="G232" s="81"/>
      <c r="H232" s="82"/>
      <c r="I232" s="82"/>
    </row>
    <row r="233" spans="1:9" x14ac:dyDescent="0.25">
      <c r="A233" s="157" t="s">
        <v>28</v>
      </c>
      <c r="B233" s="83"/>
      <c r="C233" s="22"/>
      <c r="D233" s="22"/>
      <c r="E233" s="22"/>
      <c r="F233" s="31">
        <f>SUM(C233:E233)</f>
        <v>0</v>
      </c>
      <c r="G233" s="20"/>
      <c r="H233" s="73"/>
      <c r="I233" s="73"/>
    </row>
    <row r="234" spans="1:9" x14ac:dyDescent="0.25">
      <c r="A234" s="158"/>
      <c r="B234" s="83"/>
      <c r="C234" s="22"/>
      <c r="D234" s="22"/>
      <c r="E234" s="22"/>
      <c r="F234" s="31">
        <f t="shared" ref="F234:F239" si="44">SUM(C234:E234)</f>
        <v>0</v>
      </c>
      <c r="G234" s="20"/>
      <c r="H234" s="73"/>
      <c r="I234" s="73"/>
    </row>
    <row r="235" spans="1:9" x14ac:dyDescent="0.25">
      <c r="A235" s="158"/>
      <c r="B235" s="83"/>
      <c r="C235" s="22"/>
      <c r="D235" s="22"/>
      <c r="E235" s="22"/>
      <c r="F235" s="31">
        <f t="shared" si="44"/>
        <v>0</v>
      </c>
      <c r="G235" s="20"/>
      <c r="H235" s="73"/>
      <c r="I235" s="73"/>
    </row>
    <row r="236" spans="1:9" x14ac:dyDescent="0.25">
      <c r="A236" s="158"/>
      <c r="B236" s="83"/>
      <c r="C236" s="22"/>
      <c r="D236" s="22"/>
      <c r="E236" s="22"/>
      <c r="F236" s="31">
        <f t="shared" si="44"/>
        <v>0</v>
      </c>
      <c r="G236" s="20"/>
      <c r="H236" s="73"/>
      <c r="I236" s="73"/>
    </row>
    <row r="237" spans="1:9" x14ac:dyDescent="0.25">
      <c r="A237" s="158"/>
      <c r="B237" s="83"/>
      <c r="C237" s="22"/>
      <c r="D237" s="22"/>
      <c r="E237" s="22"/>
      <c r="F237" s="31">
        <f t="shared" si="44"/>
        <v>0</v>
      </c>
      <c r="G237" s="20"/>
      <c r="H237" s="73"/>
      <c r="I237" s="73"/>
    </row>
    <row r="238" spans="1:9" x14ac:dyDescent="0.25">
      <c r="A238" s="158"/>
      <c r="B238" s="83"/>
      <c r="C238" s="22"/>
      <c r="D238" s="22"/>
      <c r="E238" s="22"/>
      <c r="F238" s="31">
        <f t="shared" si="44"/>
        <v>0</v>
      </c>
      <c r="G238" s="20"/>
      <c r="H238" s="73"/>
      <c r="I238" s="73"/>
    </row>
    <row r="239" spans="1:9" x14ac:dyDescent="0.25">
      <c r="A239" s="158"/>
      <c r="B239" s="83"/>
      <c r="C239" s="22"/>
      <c r="D239" s="22"/>
      <c r="E239" s="22"/>
      <c r="F239" s="31">
        <f t="shared" si="44"/>
        <v>0</v>
      </c>
      <c r="G239" s="20"/>
      <c r="H239" s="73"/>
      <c r="I239" s="73"/>
    </row>
    <row r="240" spans="1:9" ht="3" customHeight="1" thickBot="1" x14ac:dyDescent="0.3">
      <c r="A240" s="158"/>
      <c r="B240" s="84"/>
      <c r="C240" s="24"/>
      <c r="D240" s="24"/>
      <c r="E240" s="24"/>
      <c r="F240" s="25"/>
      <c r="G240" s="26"/>
      <c r="H240" s="74"/>
      <c r="I240" s="74"/>
    </row>
    <row r="241" spans="1:9" ht="13" thickBot="1" x14ac:dyDescent="0.3">
      <c r="A241" s="85" t="s">
        <v>11</v>
      </c>
      <c r="B241" s="86"/>
      <c r="C241" s="23">
        <f>SUM(C233:C240)</f>
        <v>0</v>
      </c>
      <c r="D241" s="23">
        <f>SUM(D233:D240)</f>
        <v>0</v>
      </c>
      <c r="E241" s="23">
        <f>SUM(E233:E240)</f>
        <v>0</v>
      </c>
      <c r="F241" s="23">
        <f t="shared" ref="F241" si="45">SUM(C241:E241)</f>
        <v>0</v>
      </c>
      <c r="G241" s="81"/>
      <c r="H241" s="82"/>
      <c r="I241" s="82"/>
    </row>
    <row r="242" spans="1:9" x14ac:dyDescent="0.25">
      <c r="A242" s="157" t="s">
        <v>29</v>
      </c>
      <c r="B242" s="83"/>
      <c r="C242" s="22"/>
      <c r="D242" s="22"/>
      <c r="E242" s="22"/>
      <c r="F242" s="31">
        <f>SUM(C242:E242)</f>
        <v>0</v>
      </c>
      <c r="G242" s="20"/>
      <c r="H242" s="73"/>
      <c r="I242" s="73"/>
    </row>
    <row r="243" spans="1:9" x14ac:dyDescent="0.25">
      <c r="A243" s="158"/>
      <c r="B243" s="83"/>
      <c r="C243" s="22"/>
      <c r="D243" s="22"/>
      <c r="E243" s="22"/>
      <c r="F243" s="31">
        <f t="shared" ref="F243:F248" si="46">SUM(C243:E243)</f>
        <v>0</v>
      </c>
      <c r="G243" s="20"/>
      <c r="H243" s="73"/>
      <c r="I243" s="73"/>
    </row>
    <row r="244" spans="1:9" x14ac:dyDescent="0.25">
      <c r="A244" s="158"/>
      <c r="B244" s="83"/>
      <c r="C244" s="22"/>
      <c r="D244" s="22"/>
      <c r="E244" s="22"/>
      <c r="F244" s="31">
        <f t="shared" si="46"/>
        <v>0</v>
      </c>
      <c r="G244" s="20"/>
      <c r="H244" s="73"/>
      <c r="I244" s="73"/>
    </row>
    <row r="245" spans="1:9" x14ac:dyDescent="0.25">
      <c r="A245" s="158"/>
      <c r="B245" s="83"/>
      <c r="C245" s="22"/>
      <c r="D245" s="22"/>
      <c r="E245" s="22"/>
      <c r="F245" s="31">
        <f t="shared" si="46"/>
        <v>0</v>
      </c>
      <c r="G245" s="20"/>
      <c r="H245" s="73"/>
      <c r="I245" s="73"/>
    </row>
    <row r="246" spans="1:9" x14ac:dyDescent="0.25">
      <c r="A246" s="158"/>
      <c r="B246" s="83"/>
      <c r="C246" s="22"/>
      <c r="D246" s="22"/>
      <c r="E246" s="22"/>
      <c r="F246" s="31">
        <f t="shared" si="46"/>
        <v>0</v>
      </c>
      <c r="G246" s="20"/>
      <c r="H246" s="73"/>
      <c r="I246" s="73"/>
    </row>
    <row r="247" spans="1:9" x14ac:dyDescent="0.25">
      <c r="A247" s="158"/>
      <c r="B247" s="83"/>
      <c r="C247" s="22"/>
      <c r="D247" s="22"/>
      <c r="E247" s="22"/>
      <c r="F247" s="31">
        <f t="shared" si="46"/>
        <v>0</v>
      </c>
      <c r="G247" s="20"/>
      <c r="H247" s="73"/>
      <c r="I247" s="73"/>
    </row>
    <row r="248" spans="1:9" x14ac:dyDescent="0.25">
      <c r="A248" s="158"/>
      <c r="B248" s="83"/>
      <c r="C248" s="22"/>
      <c r="D248" s="22"/>
      <c r="E248" s="22"/>
      <c r="F248" s="31">
        <f t="shared" si="46"/>
        <v>0</v>
      </c>
      <c r="G248" s="20"/>
      <c r="H248" s="73"/>
      <c r="I248" s="73"/>
    </row>
    <row r="249" spans="1:9" ht="3" customHeight="1" thickBot="1" x14ac:dyDescent="0.3">
      <c r="A249" s="158"/>
      <c r="B249" s="84"/>
      <c r="C249" s="24"/>
      <c r="D249" s="24"/>
      <c r="E249" s="24"/>
      <c r="F249" s="25"/>
      <c r="G249" s="26"/>
      <c r="H249" s="74"/>
      <c r="I249" s="74"/>
    </row>
    <row r="250" spans="1:9" ht="13" thickBot="1" x14ac:dyDescent="0.3">
      <c r="A250" s="85" t="s">
        <v>11</v>
      </c>
      <c r="B250" s="86"/>
      <c r="C250" s="23">
        <f>SUM(C242:C249)</f>
        <v>0</v>
      </c>
      <c r="D250" s="23">
        <f>SUM(D242:D249)</f>
        <v>0</v>
      </c>
      <c r="E250" s="23">
        <f>SUM(E242:E249)</f>
        <v>0</v>
      </c>
      <c r="F250" s="23">
        <f t="shared" ref="F250" si="47">SUM(C250:E250)</f>
        <v>0</v>
      </c>
      <c r="G250" s="81"/>
      <c r="H250" s="82"/>
      <c r="I250" s="82"/>
    </row>
    <row r="251" spans="1:9" x14ac:dyDescent="0.25">
      <c r="A251" s="157" t="s">
        <v>30</v>
      </c>
      <c r="B251" s="83"/>
      <c r="C251" s="22"/>
      <c r="D251" s="22"/>
      <c r="E251" s="22"/>
      <c r="F251" s="31">
        <f>SUM(C251:E251)</f>
        <v>0</v>
      </c>
      <c r="G251" s="20"/>
      <c r="H251" s="73"/>
      <c r="I251" s="73"/>
    </row>
    <row r="252" spans="1:9" x14ac:dyDescent="0.25">
      <c r="A252" s="158"/>
      <c r="B252" s="83"/>
      <c r="C252" s="22"/>
      <c r="D252" s="22"/>
      <c r="E252" s="22"/>
      <c r="F252" s="31">
        <f t="shared" ref="F252:F257" si="48">SUM(C252:E252)</f>
        <v>0</v>
      </c>
      <c r="G252" s="20"/>
      <c r="H252" s="73"/>
      <c r="I252" s="73"/>
    </row>
    <row r="253" spans="1:9" x14ac:dyDescent="0.25">
      <c r="A253" s="158"/>
      <c r="B253" s="83"/>
      <c r="C253" s="22"/>
      <c r="D253" s="22"/>
      <c r="E253" s="22"/>
      <c r="F253" s="31">
        <f t="shared" si="48"/>
        <v>0</v>
      </c>
      <c r="G253" s="20"/>
      <c r="H253" s="73"/>
      <c r="I253" s="73"/>
    </row>
    <row r="254" spans="1:9" x14ac:dyDescent="0.25">
      <c r="A254" s="158"/>
      <c r="B254" s="83"/>
      <c r="C254" s="22"/>
      <c r="D254" s="22"/>
      <c r="E254" s="22"/>
      <c r="F254" s="31">
        <f t="shared" si="48"/>
        <v>0</v>
      </c>
      <c r="G254" s="20"/>
      <c r="H254" s="73"/>
      <c r="I254" s="73"/>
    </row>
    <row r="255" spans="1:9" x14ac:dyDescent="0.25">
      <c r="A255" s="158"/>
      <c r="B255" s="83"/>
      <c r="C255" s="22"/>
      <c r="D255" s="22"/>
      <c r="E255" s="22"/>
      <c r="F255" s="31">
        <f t="shared" si="48"/>
        <v>0</v>
      </c>
      <c r="G255" s="20"/>
      <c r="H255" s="73"/>
      <c r="I255" s="73"/>
    </row>
    <row r="256" spans="1:9" x14ac:dyDescent="0.25">
      <c r="A256" s="158"/>
      <c r="B256" s="83"/>
      <c r="C256" s="22"/>
      <c r="D256" s="22"/>
      <c r="E256" s="22"/>
      <c r="F256" s="31">
        <f t="shared" si="48"/>
        <v>0</v>
      </c>
      <c r="G256" s="20"/>
      <c r="H256" s="73"/>
      <c r="I256" s="73"/>
    </row>
    <row r="257" spans="1:9" x14ac:dyDescent="0.25">
      <c r="A257" s="158"/>
      <c r="B257" s="83"/>
      <c r="C257" s="22"/>
      <c r="D257" s="22"/>
      <c r="E257" s="22"/>
      <c r="F257" s="31">
        <f t="shared" si="48"/>
        <v>0</v>
      </c>
      <c r="G257" s="20"/>
      <c r="H257" s="73"/>
      <c r="I257" s="73"/>
    </row>
    <row r="258" spans="1:9" ht="3" customHeight="1" thickBot="1" x14ac:dyDescent="0.3">
      <c r="A258" s="158"/>
      <c r="B258" s="84"/>
      <c r="C258" s="24"/>
      <c r="D258" s="24"/>
      <c r="E258" s="24"/>
      <c r="F258" s="25"/>
      <c r="G258" s="26"/>
      <c r="H258" s="74"/>
      <c r="I258" s="74"/>
    </row>
    <row r="259" spans="1:9" ht="13" thickBot="1" x14ac:dyDescent="0.3">
      <c r="A259" s="85" t="s">
        <v>11</v>
      </c>
      <c r="B259" s="86"/>
      <c r="C259" s="23">
        <f>SUM(C251:C258)</f>
        <v>0</v>
      </c>
      <c r="D259" s="23">
        <f>SUM(D251:D258)</f>
        <v>0</v>
      </c>
      <c r="E259" s="23">
        <f>SUM(E251:E258)</f>
        <v>0</v>
      </c>
      <c r="F259" s="23">
        <f t="shared" ref="F259" si="49">SUM(C259:E259)</f>
        <v>0</v>
      </c>
      <c r="G259" s="81"/>
      <c r="H259" s="82"/>
      <c r="I259" s="82"/>
    </row>
    <row r="260" spans="1:9" x14ac:dyDescent="0.25">
      <c r="A260" s="157" t="s">
        <v>31</v>
      </c>
      <c r="B260" s="83"/>
      <c r="C260" s="22"/>
      <c r="D260" s="22"/>
      <c r="E260" s="22"/>
      <c r="F260" s="31">
        <f>SUM(C260:E260)</f>
        <v>0</v>
      </c>
      <c r="G260" s="20"/>
      <c r="H260" s="73"/>
      <c r="I260" s="73"/>
    </row>
    <row r="261" spans="1:9" x14ac:dyDescent="0.25">
      <c r="A261" s="158"/>
      <c r="B261" s="83"/>
      <c r="C261" s="22"/>
      <c r="D261" s="22"/>
      <c r="E261" s="22"/>
      <c r="F261" s="31">
        <f t="shared" ref="F261:F266" si="50">SUM(C261:E261)</f>
        <v>0</v>
      </c>
      <c r="G261" s="20"/>
      <c r="H261" s="73"/>
      <c r="I261" s="73"/>
    </row>
    <row r="262" spans="1:9" x14ac:dyDescent="0.25">
      <c r="A262" s="158"/>
      <c r="B262" s="83"/>
      <c r="C262" s="22"/>
      <c r="D262" s="22"/>
      <c r="E262" s="22"/>
      <c r="F262" s="31">
        <f t="shared" si="50"/>
        <v>0</v>
      </c>
      <c r="G262" s="20"/>
      <c r="H262" s="73"/>
      <c r="I262" s="73"/>
    </row>
    <row r="263" spans="1:9" x14ac:dyDescent="0.25">
      <c r="A263" s="158"/>
      <c r="B263" s="83"/>
      <c r="C263" s="22"/>
      <c r="D263" s="22"/>
      <c r="E263" s="22"/>
      <c r="F263" s="31">
        <f t="shared" si="50"/>
        <v>0</v>
      </c>
      <c r="G263" s="20"/>
      <c r="H263" s="73"/>
      <c r="I263" s="73"/>
    </row>
    <row r="264" spans="1:9" x14ac:dyDescent="0.25">
      <c r="A264" s="158"/>
      <c r="B264" s="83"/>
      <c r="C264" s="22"/>
      <c r="D264" s="22"/>
      <c r="E264" s="22"/>
      <c r="F264" s="31">
        <f t="shared" si="50"/>
        <v>0</v>
      </c>
      <c r="G264" s="20"/>
      <c r="H264" s="73"/>
      <c r="I264" s="73"/>
    </row>
    <row r="265" spans="1:9" x14ac:dyDescent="0.25">
      <c r="A265" s="158"/>
      <c r="B265" s="83"/>
      <c r="C265" s="22"/>
      <c r="D265" s="22"/>
      <c r="E265" s="22"/>
      <c r="F265" s="31">
        <f t="shared" si="50"/>
        <v>0</v>
      </c>
      <c r="G265" s="20"/>
      <c r="H265" s="73"/>
      <c r="I265" s="73"/>
    </row>
    <row r="266" spans="1:9" x14ac:dyDescent="0.25">
      <c r="A266" s="158"/>
      <c r="B266" s="83"/>
      <c r="C266" s="22"/>
      <c r="D266" s="22"/>
      <c r="E266" s="22"/>
      <c r="F266" s="31">
        <f t="shared" si="50"/>
        <v>0</v>
      </c>
      <c r="G266" s="20"/>
      <c r="H266" s="73"/>
      <c r="I266" s="73"/>
    </row>
    <row r="267" spans="1:9" ht="3" customHeight="1" thickBot="1" x14ac:dyDescent="0.3">
      <c r="A267" s="158"/>
      <c r="B267" s="84"/>
      <c r="C267" s="24"/>
      <c r="D267" s="24"/>
      <c r="E267" s="24"/>
      <c r="F267" s="25"/>
      <c r="G267" s="26"/>
      <c r="H267" s="74"/>
      <c r="I267" s="74"/>
    </row>
    <row r="268" spans="1:9" ht="13" thickBot="1" x14ac:dyDescent="0.3">
      <c r="A268" s="85" t="s">
        <v>11</v>
      </c>
      <c r="B268" s="86"/>
      <c r="C268" s="23">
        <f>SUM(C260:C267)</f>
        <v>0</v>
      </c>
      <c r="D268" s="23">
        <f>SUM(D260:D267)</f>
        <v>0</v>
      </c>
      <c r="E268" s="23">
        <f>SUM(E260:E267)</f>
        <v>0</v>
      </c>
      <c r="F268" s="23">
        <f t="shared" ref="F268" si="51">SUM(C268:E268)</f>
        <v>0</v>
      </c>
      <c r="G268" s="81"/>
      <c r="H268" s="82"/>
      <c r="I268" s="82"/>
    </row>
    <row r="269" spans="1:9" x14ac:dyDescent="0.25">
      <c r="A269" s="157" t="s">
        <v>32</v>
      </c>
      <c r="B269" s="83"/>
      <c r="C269" s="22"/>
      <c r="D269" s="22"/>
      <c r="E269" s="22"/>
      <c r="F269" s="31">
        <f>SUM(C269:E269)</f>
        <v>0</v>
      </c>
      <c r="G269" s="20"/>
      <c r="H269" s="73"/>
      <c r="I269" s="73"/>
    </row>
    <row r="270" spans="1:9" x14ac:dyDescent="0.25">
      <c r="A270" s="158"/>
      <c r="B270" s="83"/>
      <c r="C270" s="22"/>
      <c r="D270" s="22"/>
      <c r="E270" s="22"/>
      <c r="F270" s="31">
        <f t="shared" ref="F270:F275" si="52">SUM(C270:E270)</f>
        <v>0</v>
      </c>
      <c r="G270" s="20"/>
      <c r="H270" s="73"/>
      <c r="I270" s="73"/>
    </row>
    <row r="271" spans="1:9" x14ac:dyDescent="0.25">
      <c r="A271" s="158"/>
      <c r="B271" s="83"/>
      <c r="C271" s="22"/>
      <c r="D271" s="22"/>
      <c r="E271" s="22"/>
      <c r="F271" s="31">
        <f t="shared" si="52"/>
        <v>0</v>
      </c>
      <c r="G271" s="20"/>
      <c r="H271" s="73"/>
      <c r="I271" s="73"/>
    </row>
    <row r="272" spans="1:9" x14ac:dyDescent="0.25">
      <c r="A272" s="158"/>
      <c r="B272" s="83"/>
      <c r="C272" s="22"/>
      <c r="D272" s="22"/>
      <c r="E272" s="22"/>
      <c r="F272" s="31">
        <f t="shared" si="52"/>
        <v>0</v>
      </c>
      <c r="G272" s="20"/>
      <c r="H272" s="73"/>
      <c r="I272" s="73"/>
    </row>
    <row r="273" spans="1:9" x14ac:dyDescent="0.25">
      <c r="A273" s="158"/>
      <c r="B273" s="83"/>
      <c r="C273" s="22"/>
      <c r="D273" s="22"/>
      <c r="E273" s="22"/>
      <c r="F273" s="31">
        <f t="shared" si="52"/>
        <v>0</v>
      </c>
      <c r="G273" s="20"/>
      <c r="H273" s="73"/>
      <c r="I273" s="73"/>
    </row>
    <row r="274" spans="1:9" x14ac:dyDescent="0.25">
      <c r="A274" s="158"/>
      <c r="B274" s="83"/>
      <c r="C274" s="22"/>
      <c r="D274" s="22"/>
      <c r="E274" s="22"/>
      <c r="F274" s="31">
        <f t="shared" si="52"/>
        <v>0</v>
      </c>
      <c r="G274" s="20"/>
      <c r="H274" s="73"/>
      <c r="I274" s="73"/>
    </row>
    <row r="275" spans="1:9" x14ac:dyDescent="0.25">
      <c r="A275" s="158"/>
      <c r="B275" s="83"/>
      <c r="C275" s="22"/>
      <c r="D275" s="22"/>
      <c r="E275" s="22"/>
      <c r="F275" s="31">
        <f t="shared" si="52"/>
        <v>0</v>
      </c>
      <c r="G275" s="20"/>
      <c r="H275" s="73"/>
      <c r="I275" s="73"/>
    </row>
    <row r="276" spans="1:9" ht="3" customHeight="1" thickBot="1" x14ac:dyDescent="0.3">
      <c r="A276" s="158"/>
      <c r="B276" s="84"/>
      <c r="C276" s="24"/>
      <c r="D276" s="24"/>
      <c r="E276" s="24"/>
      <c r="F276" s="25"/>
      <c r="G276" s="26"/>
      <c r="H276" s="74"/>
      <c r="I276" s="74"/>
    </row>
    <row r="277" spans="1:9" ht="13" thickBot="1" x14ac:dyDescent="0.3">
      <c r="A277" s="85" t="s">
        <v>11</v>
      </c>
      <c r="B277" s="86"/>
      <c r="C277" s="23">
        <f>SUM(C269:C276)</f>
        <v>0</v>
      </c>
      <c r="D277" s="23">
        <f>SUM(D269:D276)</f>
        <v>0</v>
      </c>
      <c r="E277" s="23">
        <f>SUM(E269:E276)</f>
        <v>0</v>
      </c>
      <c r="F277" s="23">
        <f t="shared" ref="F277" si="53">SUM(C277:E277)</f>
        <v>0</v>
      </c>
      <c r="G277" s="81"/>
      <c r="H277" s="82"/>
      <c r="I277" s="82"/>
    </row>
    <row r="278" spans="1:9" x14ac:dyDescent="0.25">
      <c r="A278" s="157" t="s">
        <v>33</v>
      </c>
      <c r="B278" s="83"/>
      <c r="C278" s="22"/>
      <c r="D278" s="22"/>
      <c r="E278" s="22"/>
      <c r="F278" s="31">
        <f>SUM(C278:E278)</f>
        <v>0</v>
      </c>
      <c r="G278" s="20"/>
      <c r="H278" s="73"/>
      <c r="I278" s="73"/>
    </row>
    <row r="279" spans="1:9" x14ac:dyDescent="0.25">
      <c r="A279" s="158"/>
      <c r="B279" s="83"/>
      <c r="C279" s="22"/>
      <c r="D279" s="22"/>
      <c r="E279" s="22"/>
      <c r="F279" s="31">
        <f t="shared" ref="F279:F284" si="54">SUM(C279:E279)</f>
        <v>0</v>
      </c>
      <c r="G279" s="20"/>
      <c r="H279" s="73"/>
      <c r="I279" s="73"/>
    </row>
    <row r="280" spans="1:9" x14ac:dyDescent="0.25">
      <c r="A280" s="158"/>
      <c r="B280" s="83"/>
      <c r="C280" s="22"/>
      <c r="D280" s="22"/>
      <c r="E280" s="22"/>
      <c r="F280" s="31">
        <f t="shared" si="54"/>
        <v>0</v>
      </c>
      <c r="G280" s="20"/>
      <c r="H280" s="73"/>
      <c r="I280" s="73"/>
    </row>
    <row r="281" spans="1:9" x14ac:dyDescent="0.25">
      <c r="A281" s="158"/>
      <c r="B281" s="83"/>
      <c r="C281" s="22"/>
      <c r="D281" s="22"/>
      <c r="E281" s="22"/>
      <c r="F281" s="31">
        <f t="shared" si="54"/>
        <v>0</v>
      </c>
      <c r="G281" s="20"/>
      <c r="H281" s="73"/>
      <c r="I281" s="73"/>
    </row>
    <row r="282" spans="1:9" x14ac:dyDescent="0.25">
      <c r="A282" s="158"/>
      <c r="B282" s="83"/>
      <c r="C282" s="22"/>
      <c r="D282" s="22"/>
      <c r="E282" s="22"/>
      <c r="F282" s="31">
        <f t="shared" si="54"/>
        <v>0</v>
      </c>
      <c r="G282" s="20"/>
      <c r="H282" s="73"/>
      <c r="I282" s="73"/>
    </row>
    <row r="283" spans="1:9" x14ac:dyDescent="0.25">
      <c r="A283" s="158"/>
      <c r="B283" s="83"/>
      <c r="C283" s="22"/>
      <c r="D283" s="22"/>
      <c r="E283" s="22"/>
      <c r="F283" s="31">
        <f t="shared" si="54"/>
        <v>0</v>
      </c>
      <c r="G283" s="20"/>
      <c r="H283" s="73"/>
      <c r="I283" s="73"/>
    </row>
    <row r="284" spans="1:9" x14ac:dyDescent="0.25">
      <c r="A284" s="158"/>
      <c r="B284" s="83"/>
      <c r="C284" s="22"/>
      <c r="D284" s="22"/>
      <c r="E284" s="22"/>
      <c r="F284" s="31">
        <f t="shared" si="54"/>
        <v>0</v>
      </c>
      <c r="G284" s="20"/>
      <c r="H284" s="73"/>
      <c r="I284" s="73"/>
    </row>
    <row r="285" spans="1:9" ht="3" customHeight="1" thickBot="1" x14ac:dyDescent="0.3">
      <c r="A285" s="158"/>
      <c r="B285" s="84"/>
      <c r="C285" s="24"/>
      <c r="D285" s="24"/>
      <c r="E285" s="24"/>
      <c r="F285" s="25"/>
      <c r="G285" s="26"/>
      <c r="H285" s="74"/>
      <c r="I285" s="74"/>
    </row>
    <row r="286" spans="1:9" ht="13" thickBot="1" x14ac:dyDescent="0.3">
      <c r="A286" s="85" t="s">
        <v>11</v>
      </c>
      <c r="B286" s="86"/>
      <c r="C286" s="23">
        <f>SUM(C278:C285)</f>
        <v>0</v>
      </c>
      <c r="D286" s="23">
        <f>SUM(D278:D285)</f>
        <v>0</v>
      </c>
      <c r="E286" s="23">
        <f>SUM(E278:E285)</f>
        <v>0</v>
      </c>
      <c r="F286" s="23">
        <f t="shared" ref="F286" si="55">SUM(C286:E286)</f>
        <v>0</v>
      </c>
      <c r="G286" s="81"/>
      <c r="H286" s="82"/>
      <c r="I286" s="82"/>
    </row>
    <row r="287" spans="1:9" ht="12.75" customHeight="1" x14ac:dyDescent="0.25">
      <c r="A287" s="157" t="s">
        <v>44</v>
      </c>
      <c r="B287" s="83"/>
      <c r="C287" s="22"/>
      <c r="D287" s="22"/>
      <c r="E287" s="22"/>
      <c r="F287" s="31">
        <f>SUM(C287:E287)</f>
        <v>0</v>
      </c>
      <c r="G287" s="20"/>
      <c r="H287" s="73"/>
      <c r="I287" s="73"/>
    </row>
    <row r="288" spans="1:9" x14ac:dyDescent="0.25">
      <c r="A288" s="158"/>
      <c r="B288" s="83"/>
      <c r="C288" s="22"/>
      <c r="D288" s="22"/>
      <c r="E288" s="22"/>
      <c r="F288" s="31">
        <f t="shared" ref="F288:F293" si="56">SUM(C288:E288)</f>
        <v>0</v>
      </c>
      <c r="G288" s="20"/>
      <c r="H288" s="73"/>
      <c r="I288" s="73"/>
    </row>
    <row r="289" spans="1:9" x14ac:dyDescent="0.25">
      <c r="A289" s="158"/>
      <c r="B289" s="83"/>
      <c r="C289" s="22"/>
      <c r="D289" s="22"/>
      <c r="E289" s="22"/>
      <c r="F289" s="31">
        <f t="shared" si="56"/>
        <v>0</v>
      </c>
      <c r="G289" s="20"/>
      <c r="H289" s="73"/>
      <c r="I289" s="73"/>
    </row>
    <row r="290" spans="1:9" x14ac:dyDescent="0.25">
      <c r="A290" s="158"/>
      <c r="B290" s="83"/>
      <c r="C290" s="22"/>
      <c r="D290" s="22"/>
      <c r="E290" s="22"/>
      <c r="F290" s="31">
        <f t="shared" si="56"/>
        <v>0</v>
      </c>
      <c r="G290" s="20"/>
      <c r="H290" s="73"/>
      <c r="I290" s="73"/>
    </row>
    <row r="291" spans="1:9" x14ac:dyDescent="0.25">
      <c r="A291" s="158"/>
      <c r="B291" s="83"/>
      <c r="C291" s="22"/>
      <c r="D291" s="22"/>
      <c r="E291" s="22"/>
      <c r="F291" s="31">
        <f t="shared" si="56"/>
        <v>0</v>
      </c>
      <c r="G291" s="20"/>
      <c r="H291" s="73"/>
      <c r="I291" s="73"/>
    </row>
    <row r="292" spans="1:9" x14ac:dyDescent="0.25">
      <c r="A292" s="158"/>
      <c r="B292" s="83"/>
      <c r="C292" s="22"/>
      <c r="D292" s="22"/>
      <c r="E292" s="22"/>
      <c r="F292" s="31">
        <f t="shared" si="56"/>
        <v>0</v>
      </c>
      <c r="G292" s="20"/>
      <c r="H292" s="73"/>
      <c r="I292" s="73"/>
    </row>
    <row r="293" spans="1:9" x14ac:dyDescent="0.25">
      <c r="A293" s="158"/>
      <c r="B293" s="83"/>
      <c r="C293" s="22"/>
      <c r="D293" s="22"/>
      <c r="E293" s="22"/>
      <c r="F293" s="31">
        <f t="shared" si="56"/>
        <v>0</v>
      </c>
      <c r="G293" s="20"/>
      <c r="H293" s="73"/>
      <c r="I293" s="73"/>
    </row>
    <row r="294" spans="1:9" ht="3" customHeight="1" thickBot="1" x14ac:dyDescent="0.3">
      <c r="A294" s="158"/>
      <c r="B294" s="84"/>
      <c r="C294" s="24"/>
      <c r="D294" s="24"/>
      <c r="E294" s="24"/>
      <c r="F294" s="25"/>
      <c r="G294" s="26"/>
      <c r="H294" s="74"/>
      <c r="I294" s="74"/>
    </row>
    <row r="295" spans="1:9" ht="13" thickBot="1" x14ac:dyDescent="0.3">
      <c r="A295" s="85" t="s">
        <v>11</v>
      </c>
      <c r="B295" s="86"/>
      <c r="C295" s="23">
        <f>SUM(C287:C294)</f>
        <v>0</v>
      </c>
      <c r="D295" s="23">
        <f>SUM(D287:D294)</f>
        <v>0</v>
      </c>
      <c r="E295" s="23">
        <f>SUM(E287:E294)</f>
        <v>0</v>
      </c>
      <c r="F295" s="23">
        <f t="shared" ref="F295" si="57">SUM(C295:E295)</f>
        <v>0</v>
      </c>
      <c r="G295" s="81"/>
      <c r="H295" s="82"/>
      <c r="I295" s="82"/>
    </row>
    <row r="296" spans="1:9" x14ac:dyDescent="0.25">
      <c r="A296" s="157" t="s">
        <v>126</v>
      </c>
      <c r="B296" s="83"/>
      <c r="C296" s="22"/>
      <c r="D296" s="22"/>
      <c r="E296" s="22"/>
      <c r="F296" s="31">
        <f>SUM(C296:E296)</f>
        <v>0</v>
      </c>
      <c r="G296" s="20"/>
      <c r="H296" s="73"/>
      <c r="I296" s="73"/>
    </row>
    <row r="297" spans="1:9" x14ac:dyDescent="0.25">
      <c r="A297" s="158"/>
      <c r="B297" s="83"/>
      <c r="C297" s="22"/>
      <c r="D297" s="22"/>
      <c r="E297" s="22"/>
      <c r="F297" s="31">
        <f t="shared" ref="F297:F302" si="58">SUM(C297:E297)</f>
        <v>0</v>
      </c>
      <c r="G297" s="20"/>
      <c r="H297" s="73"/>
      <c r="I297" s="73"/>
    </row>
    <row r="298" spans="1:9" x14ac:dyDescent="0.25">
      <c r="A298" s="158"/>
      <c r="B298" s="83"/>
      <c r="C298" s="22"/>
      <c r="D298" s="22"/>
      <c r="E298" s="22"/>
      <c r="F298" s="31">
        <f t="shared" si="58"/>
        <v>0</v>
      </c>
      <c r="G298" s="20"/>
      <c r="H298" s="73"/>
      <c r="I298" s="73"/>
    </row>
    <row r="299" spans="1:9" x14ac:dyDescent="0.25">
      <c r="A299" s="158"/>
      <c r="B299" s="83"/>
      <c r="C299" s="22"/>
      <c r="D299" s="22"/>
      <c r="E299" s="22"/>
      <c r="F299" s="31">
        <f t="shared" si="58"/>
        <v>0</v>
      </c>
      <c r="G299" s="20"/>
      <c r="H299" s="73"/>
      <c r="I299" s="73"/>
    </row>
    <row r="300" spans="1:9" x14ac:dyDescent="0.25">
      <c r="A300" s="158"/>
      <c r="B300" s="83"/>
      <c r="C300" s="22"/>
      <c r="D300" s="22"/>
      <c r="E300" s="22"/>
      <c r="F300" s="31">
        <f t="shared" si="58"/>
        <v>0</v>
      </c>
      <c r="G300" s="20"/>
      <c r="H300" s="73"/>
      <c r="I300" s="73"/>
    </row>
    <row r="301" spans="1:9" x14ac:dyDescent="0.25">
      <c r="A301" s="158"/>
      <c r="B301" s="83"/>
      <c r="C301" s="22"/>
      <c r="D301" s="22"/>
      <c r="E301" s="22"/>
      <c r="F301" s="31">
        <f t="shared" si="58"/>
        <v>0</v>
      </c>
      <c r="G301" s="20"/>
      <c r="H301" s="73"/>
      <c r="I301" s="73"/>
    </row>
    <row r="302" spans="1:9" x14ac:dyDescent="0.25">
      <c r="A302" s="158"/>
      <c r="B302" s="83"/>
      <c r="C302" s="22"/>
      <c r="D302" s="22"/>
      <c r="E302" s="22"/>
      <c r="F302" s="31">
        <f t="shared" si="58"/>
        <v>0</v>
      </c>
      <c r="G302" s="20"/>
      <c r="H302" s="73"/>
      <c r="I302" s="73"/>
    </row>
    <row r="303" spans="1:9" ht="3" customHeight="1" thickBot="1" x14ac:dyDescent="0.3">
      <c r="A303" s="158"/>
      <c r="B303" s="84"/>
      <c r="C303" s="24"/>
      <c r="D303" s="24"/>
      <c r="E303" s="24"/>
      <c r="F303" s="25"/>
      <c r="G303" s="26"/>
      <c r="H303" s="74"/>
      <c r="I303" s="74"/>
    </row>
    <row r="304" spans="1:9" ht="13" thickBot="1" x14ac:dyDescent="0.3">
      <c r="A304" s="85" t="s">
        <v>11</v>
      </c>
      <c r="B304" s="86"/>
      <c r="C304" s="23">
        <f>SUM(C296:C303)</f>
        <v>0</v>
      </c>
      <c r="D304" s="23">
        <f>SUM(D296:D303)</f>
        <v>0</v>
      </c>
      <c r="E304" s="23">
        <f>SUM(E296:E303)</f>
        <v>0</v>
      </c>
      <c r="F304" s="23">
        <f t="shared" ref="F304" si="59">SUM(C304:E304)</f>
        <v>0</v>
      </c>
      <c r="G304" s="81"/>
      <c r="H304" s="82"/>
      <c r="I304" s="82"/>
    </row>
    <row r="305" spans="1:9" ht="12.75" customHeight="1" x14ac:dyDescent="0.25">
      <c r="A305" s="157" t="s">
        <v>34</v>
      </c>
      <c r="B305" s="83"/>
      <c r="C305" s="22"/>
      <c r="D305" s="22"/>
      <c r="E305" s="22"/>
      <c r="F305" s="31">
        <f>SUM(C305:E305)</f>
        <v>0</v>
      </c>
      <c r="G305" s="20"/>
      <c r="H305" s="73"/>
      <c r="I305" s="73"/>
    </row>
    <row r="306" spans="1:9" x14ac:dyDescent="0.25">
      <c r="A306" s="158"/>
      <c r="B306" s="83"/>
      <c r="C306" s="22"/>
      <c r="D306" s="22"/>
      <c r="E306" s="22"/>
      <c r="F306" s="31">
        <f t="shared" ref="F306:F311" si="60">SUM(C306:E306)</f>
        <v>0</v>
      </c>
      <c r="G306" s="20"/>
      <c r="H306" s="73"/>
      <c r="I306" s="73"/>
    </row>
    <row r="307" spans="1:9" x14ac:dyDescent="0.25">
      <c r="A307" s="158"/>
      <c r="B307" s="83"/>
      <c r="C307" s="22"/>
      <c r="D307" s="22"/>
      <c r="E307" s="22"/>
      <c r="F307" s="31">
        <f t="shared" si="60"/>
        <v>0</v>
      </c>
      <c r="G307" s="20"/>
      <c r="H307" s="73"/>
      <c r="I307" s="73"/>
    </row>
    <row r="308" spans="1:9" x14ac:dyDescent="0.25">
      <c r="A308" s="158"/>
      <c r="B308" s="83"/>
      <c r="C308" s="22"/>
      <c r="D308" s="22"/>
      <c r="E308" s="22"/>
      <c r="F308" s="31">
        <f t="shared" si="60"/>
        <v>0</v>
      </c>
      <c r="G308" s="20"/>
      <c r="H308" s="73"/>
      <c r="I308" s="73"/>
    </row>
    <row r="309" spans="1:9" x14ac:dyDescent="0.25">
      <c r="A309" s="158"/>
      <c r="B309" s="83"/>
      <c r="C309" s="22"/>
      <c r="D309" s="22"/>
      <c r="E309" s="22"/>
      <c r="F309" s="31">
        <f t="shared" si="60"/>
        <v>0</v>
      </c>
      <c r="G309" s="20"/>
      <c r="H309" s="73"/>
      <c r="I309" s="73"/>
    </row>
    <row r="310" spans="1:9" x14ac:dyDescent="0.25">
      <c r="A310" s="158"/>
      <c r="B310" s="83"/>
      <c r="C310" s="22"/>
      <c r="D310" s="22"/>
      <c r="E310" s="22"/>
      <c r="F310" s="31">
        <f t="shared" si="60"/>
        <v>0</v>
      </c>
      <c r="G310" s="20"/>
      <c r="H310" s="73"/>
      <c r="I310" s="73"/>
    </row>
    <row r="311" spans="1:9" x14ac:dyDescent="0.25">
      <c r="A311" s="158"/>
      <c r="B311" s="83"/>
      <c r="C311" s="22"/>
      <c r="D311" s="22"/>
      <c r="E311" s="22"/>
      <c r="F311" s="31">
        <f t="shared" si="60"/>
        <v>0</v>
      </c>
      <c r="G311" s="20"/>
      <c r="H311" s="73"/>
      <c r="I311" s="73"/>
    </row>
    <row r="312" spans="1:9" ht="3" customHeight="1" thickBot="1" x14ac:dyDescent="0.3">
      <c r="A312" s="158"/>
      <c r="B312" s="84"/>
      <c r="C312" s="24"/>
      <c r="D312" s="24"/>
      <c r="E312" s="24"/>
      <c r="F312" s="25"/>
      <c r="G312" s="26"/>
      <c r="H312" s="74"/>
      <c r="I312" s="74"/>
    </row>
    <row r="313" spans="1:9" ht="13" thickBot="1" x14ac:dyDescent="0.3">
      <c r="A313" s="85" t="s">
        <v>11</v>
      </c>
      <c r="B313" s="86"/>
      <c r="C313" s="23">
        <f>SUM(C305:C312)</f>
        <v>0</v>
      </c>
      <c r="D313" s="23">
        <f>SUM(D305:D312)</f>
        <v>0</v>
      </c>
      <c r="E313" s="23">
        <f>SUM(E305:E312)</f>
        <v>0</v>
      </c>
      <c r="F313" s="23">
        <f t="shared" ref="F313" si="61">SUM(C313:E313)</f>
        <v>0</v>
      </c>
      <c r="G313" s="81"/>
      <c r="H313" s="82"/>
      <c r="I313" s="82"/>
    </row>
    <row r="314" spans="1:9" x14ac:dyDescent="0.25">
      <c r="A314" s="157" t="s">
        <v>41</v>
      </c>
      <c r="B314" s="83"/>
      <c r="C314" s="22"/>
      <c r="D314" s="22"/>
      <c r="E314" s="22"/>
      <c r="F314" s="31">
        <f>SUM(C314:E314)</f>
        <v>0</v>
      </c>
      <c r="G314" s="20"/>
      <c r="H314" s="73"/>
      <c r="I314" s="73"/>
    </row>
    <row r="315" spans="1:9" x14ac:dyDescent="0.25">
      <c r="A315" s="158"/>
      <c r="B315" s="83"/>
      <c r="C315" s="22"/>
      <c r="D315" s="22"/>
      <c r="E315" s="22"/>
      <c r="F315" s="31">
        <f t="shared" ref="F315:F320" si="62">SUM(C315:E315)</f>
        <v>0</v>
      </c>
      <c r="G315" s="20"/>
      <c r="H315" s="73"/>
      <c r="I315" s="73"/>
    </row>
    <row r="316" spans="1:9" x14ac:dyDescent="0.25">
      <c r="A316" s="158"/>
      <c r="B316" s="83"/>
      <c r="C316" s="22"/>
      <c r="D316" s="22"/>
      <c r="E316" s="22"/>
      <c r="F316" s="31">
        <f t="shared" si="62"/>
        <v>0</v>
      </c>
      <c r="G316" s="20"/>
      <c r="H316" s="73"/>
      <c r="I316" s="73"/>
    </row>
    <row r="317" spans="1:9" x14ac:dyDescent="0.25">
      <c r="A317" s="158"/>
      <c r="B317" s="83"/>
      <c r="C317" s="22"/>
      <c r="D317" s="22"/>
      <c r="E317" s="22"/>
      <c r="F317" s="31">
        <f t="shared" si="62"/>
        <v>0</v>
      </c>
      <c r="G317" s="20"/>
      <c r="H317" s="73"/>
      <c r="I317" s="73"/>
    </row>
    <row r="318" spans="1:9" x14ac:dyDescent="0.25">
      <c r="A318" s="158"/>
      <c r="B318" s="83"/>
      <c r="C318" s="22"/>
      <c r="D318" s="22"/>
      <c r="E318" s="22"/>
      <c r="F318" s="31">
        <f t="shared" si="62"/>
        <v>0</v>
      </c>
      <c r="G318" s="20"/>
      <c r="H318" s="73"/>
      <c r="I318" s="73"/>
    </row>
    <row r="319" spans="1:9" x14ac:dyDescent="0.25">
      <c r="A319" s="158"/>
      <c r="B319" s="83"/>
      <c r="C319" s="22"/>
      <c r="D319" s="22"/>
      <c r="E319" s="22"/>
      <c r="F319" s="31">
        <f t="shared" si="62"/>
        <v>0</v>
      </c>
      <c r="G319" s="20"/>
      <c r="H319" s="73"/>
      <c r="I319" s="73"/>
    </row>
    <row r="320" spans="1:9" x14ac:dyDescent="0.25">
      <c r="A320" s="158"/>
      <c r="B320" s="83"/>
      <c r="C320" s="22"/>
      <c r="D320" s="22"/>
      <c r="E320" s="22"/>
      <c r="F320" s="31">
        <f t="shared" si="62"/>
        <v>0</v>
      </c>
      <c r="G320" s="20"/>
      <c r="H320" s="73"/>
      <c r="I320" s="73"/>
    </row>
    <row r="321" spans="1:9" ht="3" customHeight="1" thickBot="1" x14ac:dyDescent="0.3">
      <c r="A321" s="158"/>
      <c r="B321" s="84"/>
      <c r="C321" s="24"/>
      <c r="D321" s="24"/>
      <c r="E321" s="24"/>
      <c r="F321" s="25"/>
      <c r="G321" s="26"/>
      <c r="H321" s="74"/>
      <c r="I321" s="74"/>
    </row>
    <row r="322" spans="1:9" ht="13" thickBot="1" x14ac:dyDescent="0.3">
      <c r="A322" s="85" t="s">
        <v>11</v>
      </c>
      <c r="B322" s="86"/>
      <c r="C322" s="23">
        <f>SUM(C314:C321)</f>
        <v>0</v>
      </c>
      <c r="D322" s="23">
        <f>SUM(D314:D321)</f>
        <v>0</v>
      </c>
      <c r="E322" s="23">
        <f>SUM(E314:E321)</f>
        <v>0</v>
      </c>
      <c r="F322" s="23">
        <f t="shared" ref="F322" si="63">SUM(C322:E322)</f>
        <v>0</v>
      </c>
      <c r="G322" s="81"/>
      <c r="H322" s="82"/>
      <c r="I322" s="82"/>
    </row>
    <row r="323" spans="1:9" x14ac:dyDescent="0.25">
      <c r="A323" s="157" t="s">
        <v>125</v>
      </c>
      <c r="B323" s="140"/>
      <c r="C323" s="22"/>
      <c r="D323" s="22"/>
      <c r="E323" s="22"/>
      <c r="F323" s="31">
        <f>SUM(C323:E323)</f>
        <v>0</v>
      </c>
      <c r="G323" s="20"/>
      <c r="H323" s="73"/>
      <c r="I323" s="73"/>
    </row>
    <row r="324" spans="1:9" x14ac:dyDescent="0.25">
      <c r="A324" s="158"/>
      <c r="B324" s="141"/>
      <c r="C324" s="22"/>
      <c r="D324" s="22"/>
      <c r="E324" s="22"/>
      <c r="F324" s="31">
        <f t="shared" ref="F324:F329" si="64">SUM(C324:E324)</f>
        <v>0</v>
      </c>
      <c r="G324" s="20"/>
      <c r="H324" s="73"/>
      <c r="I324" s="73"/>
    </row>
    <row r="325" spans="1:9" x14ac:dyDescent="0.25">
      <c r="A325" s="158"/>
      <c r="B325" s="141"/>
      <c r="C325" s="22"/>
      <c r="D325" s="22"/>
      <c r="E325" s="22"/>
      <c r="F325" s="31">
        <f t="shared" si="64"/>
        <v>0</v>
      </c>
      <c r="G325" s="20"/>
      <c r="H325" s="73"/>
      <c r="I325" s="73"/>
    </row>
    <row r="326" spans="1:9" x14ac:dyDescent="0.25">
      <c r="A326" s="158"/>
      <c r="B326" s="141"/>
      <c r="C326" s="22"/>
      <c r="D326" s="22"/>
      <c r="E326" s="22"/>
      <c r="F326" s="31">
        <f t="shared" si="64"/>
        <v>0</v>
      </c>
      <c r="G326" s="20"/>
      <c r="H326" s="73"/>
      <c r="I326" s="73"/>
    </row>
    <row r="327" spans="1:9" x14ac:dyDescent="0.25">
      <c r="A327" s="158"/>
      <c r="B327" s="141"/>
      <c r="C327" s="22"/>
      <c r="D327" s="22"/>
      <c r="E327" s="22"/>
      <c r="F327" s="31">
        <f t="shared" si="64"/>
        <v>0</v>
      </c>
      <c r="G327" s="20"/>
      <c r="H327" s="73"/>
      <c r="I327" s="73"/>
    </row>
    <row r="328" spans="1:9" x14ac:dyDescent="0.25">
      <c r="A328" s="158"/>
      <c r="B328" s="141"/>
      <c r="C328" s="22"/>
      <c r="D328" s="22"/>
      <c r="E328" s="22"/>
      <c r="F328" s="31">
        <f t="shared" si="64"/>
        <v>0</v>
      </c>
      <c r="G328" s="20"/>
      <c r="H328" s="73"/>
      <c r="I328" s="73"/>
    </row>
    <row r="329" spans="1:9" x14ac:dyDescent="0.25">
      <c r="A329" s="158"/>
      <c r="B329" s="141"/>
      <c r="C329" s="22"/>
      <c r="D329" s="22"/>
      <c r="E329" s="22"/>
      <c r="F329" s="31">
        <f t="shared" si="64"/>
        <v>0</v>
      </c>
      <c r="G329" s="20"/>
      <c r="H329" s="73"/>
      <c r="I329" s="73"/>
    </row>
    <row r="330" spans="1:9" ht="3" customHeight="1" thickBot="1" x14ac:dyDescent="0.3">
      <c r="A330" s="158"/>
      <c r="B330" s="142"/>
      <c r="C330" s="24"/>
      <c r="D330" s="24"/>
      <c r="E330" s="24"/>
      <c r="F330" s="25"/>
      <c r="G330" s="26"/>
      <c r="H330" s="74"/>
      <c r="I330" s="74"/>
    </row>
    <row r="331" spans="1:9" ht="13" thickBot="1" x14ac:dyDescent="0.3">
      <c r="A331" s="85" t="s">
        <v>11</v>
      </c>
      <c r="B331" s="86"/>
      <c r="C331" s="23">
        <f>SUM(C323:C330)</f>
        <v>0</v>
      </c>
      <c r="D331" s="23">
        <f>SUM(D323:D330)</f>
        <v>0</v>
      </c>
      <c r="E331" s="23">
        <f>SUM(E323:E330)</f>
        <v>0</v>
      </c>
      <c r="F331" s="23">
        <f t="shared" ref="F331" si="65">SUM(C331:E331)</f>
        <v>0</v>
      </c>
      <c r="G331" s="81"/>
      <c r="H331" s="82"/>
      <c r="I331" s="82"/>
    </row>
    <row r="332" spans="1:9" x14ac:dyDescent="0.25">
      <c r="A332" s="157" t="s">
        <v>127</v>
      </c>
      <c r="B332" s="83"/>
      <c r="C332" s="22"/>
      <c r="D332" s="22"/>
      <c r="E332" s="22"/>
      <c r="F332" s="31">
        <f>SUM(C332:E332)</f>
        <v>0</v>
      </c>
      <c r="G332" s="20"/>
      <c r="H332" s="73"/>
      <c r="I332" s="73"/>
    </row>
    <row r="333" spans="1:9" x14ac:dyDescent="0.25">
      <c r="A333" s="158"/>
      <c r="B333" s="83"/>
      <c r="C333" s="22"/>
      <c r="D333" s="22"/>
      <c r="E333" s="22"/>
      <c r="F333" s="31">
        <f t="shared" ref="F333:F338" si="66">SUM(C333:E333)</f>
        <v>0</v>
      </c>
      <c r="G333" s="20"/>
      <c r="H333" s="73"/>
      <c r="I333" s="73"/>
    </row>
    <row r="334" spans="1:9" x14ac:dyDescent="0.25">
      <c r="A334" s="158"/>
      <c r="B334" s="83"/>
      <c r="C334" s="22"/>
      <c r="D334" s="22"/>
      <c r="E334" s="22"/>
      <c r="F334" s="31">
        <f t="shared" si="66"/>
        <v>0</v>
      </c>
      <c r="G334" s="20"/>
      <c r="H334" s="73"/>
      <c r="I334" s="73"/>
    </row>
    <row r="335" spans="1:9" x14ac:dyDescent="0.25">
      <c r="A335" s="158"/>
      <c r="B335" s="83"/>
      <c r="C335" s="22"/>
      <c r="D335" s="22"/>
      <c r="E335" s="22"/>
      <c r="F335" s="31">
        <f t="shared" si="66"/>
        <v>0</v>
      </c>
      <c r="G335" s="20"/>
      <c r="H335" s="73"/>
      <c r="I335" s="73"/>
    </row>
    <row r="336" spans="1:9" x14ac:dyDescent="0.25">
      <c r="A336" s="158"/>
      <c r="B336" s="83"/>
      <c r="C336" s="22"/>
      <c r="D336" s="22"/>
      <c r="E336" s="22"/>
      <c r="F336" s="31">
        <f t="shared" si="66"/>
        <v>0</v>
      </c>
      <c r="G336" s="20"/>
      <c r="H336" s="73"/>
      <c r="I336" s="73"/>
    </row>
    <row r="337" spans="1:9" x14ac:dyDescent="0.25">
      <c r="A337" s="158"/>
      <c r="B337" s="83"/>
      <c r="C337" s="22"/>
      <c r="D337" s="22"/>
      <c r="E337" s="22"/>
      <c r="F337" s="31">
        <f t="shared" si="66"/>
        <v>0</v>
      </c>
      <c r="G337" s="20"/>
      <c r="H337" s="73"/>
      <c r="I337" s="73"/>
    </row>
    <row r="338" spans="1:9" x14ac:dyDescent="0.25">
      <c r="A338" s="158"/>
      <c r="B338" s="83"/>
      <c r="C338" s="22"/>
      <c r="D338" s="22"/>
      <c r="E338" s="22"/>
      <c r="F338" s="31">
        <f t="shared" si="66"/>
        <v>0</v>
      </c>
      <c r="G338" s="20"/>
      <c r="H338" s="73"/>
      <c r="I338" s="73"/>
    </row>
    <row r="339" spans="1:9" ht="3" customHeight="1" thickBot="1" x14ac:dyDescent="0.3">
      <c r="A339" s="158"/>
      <c r="B339" s="84"/>
      <c r="C339" s="24"/>
      <c r="D339" s="24"/>
      <c r="E339" s="24"/>
      <c r="F339" s="25"/>
      <c r="G339" s="26"/>
      <c r="H339" s="74"/>
      <c r="I339" s="74"/>
    </row>
    <row r="340" spans="1:9" ht="13" thickBot="1" x14ac:dyDescent="0.3">
      <c r="A340" s="85" t="s">
        <v>11</v>
      </c>
      <c r="B340" s="86"/>
      <c r="C340" s="23">
        <f>SUM(C332:C339)</f>
        <v>0</v>
      </c>
      <c r="D340" s="23">
        <f>SUM(D332:D339)</f>
        <v>0</v>
      </c>
      <c r="E340" s="23">
        <f>SUM(E332:E339)</f>
        <v>0</v>
      </c>
      <c r="F340" s="23">
        <f t="shared" ref="F340" si="67">SUM(C340:E340)</f>
        <v>0</v>
      </c>
      <c r="G340" s="81"/>
      <c r="H340" s="82"/>
      <c r="I340" s="82"/>
    </row>
    <row r="341" spans="1:9" x14ac:dyDescent="0.25">
      <c r="A341" s="157" t="s">
        <v>37</v>
      </c>
      <c r="B341" s="83"/>
      <c r="C341" s="22"/>
      <c r="D341" s="22"/>
      <c r="E341" s="22"/>
      <c r="F341" s="31">
        <f>SUM(C341:E341)</f>
        <v>0</v>
      </c>
      <c r="G341" s="20"/>
      <c r="H341" s="73"/>
      <c r="I341" s="73"/>
    </row>
    <row r="342" spans="1:9" x14ac:dyDescent="0.25">
      <c r="A342" s="158"/>
      <c r="B342" s="83"/>
      <c r="C342" s="22"/>
      <c r="D342" s="22"/>
      <c r="E342" s="22"/>
      <c r="F342" s="31">
        <f t="shared" ref="F342:F347" si="68">SUM(C342:E342)</f>
        <v>0</v>
      </c>
      <c r="G342" s="20"/>
      <c r="H342" s="73"/>
      <c r="I342" s="73"/>
    </row>
    <row r="343" spans="1:9" x14ac:dyDescent="0.25">
      <c r="A343" s="158"/>
      <c r="B343" s="83"/>
      <c r="C343" s="22"/>
      <c r="D343" s="22"/>
      <c r="E343" s="22"/>
      <c r="F343" s="31">
        <f t="shared" si="68"/>
        <v>0</v>
      </c>
      <c r="G343" s="20"/>
      <c r="H343" s="73"/>
      <c r="I343" s="73"/>
    </row>
    <row r="344" spans="1:9" x14ac:dyDescent="0.25">
      <c r="A344" s="158"/>
      <c r="B344" s="83"/>
      <c r="C344" s="22"/>
      <c r="D344" s="22"/>
      <c r="E344" s="22"/>
      <c r="F344" s="31">
        <f t="shared" si="68"/>
        <v>0</v>
      </c>
      <c r="G344" s="20"/>
      <c r="H344" s="73"/>
      <c r="I344" s="73"/>
    </row>
    <row r="345" spans="1:9" x14ac:dyDescent="0.25">
      <c r="A345" s="158"/>
      <c r="B345" s="83"/>
      <c r="C345" s="22"/>
      <c r="D345" s="22"/>
      <c r="E345" s="22"/>
      <c r="F345" s="31">
        <f t="shared" si="68"/>
        <v>0</v>
      </c>
      <c r="G345" s="20"/>
      <c r="H345" s="73"/>
      <c r="I345" s="73"/>
    </row>
    <row r="346" spans="1:9" x14ac:dyDescent="0.25">
      <c r="A346" s="158"/>
      <c r="B346" s="83"/>
      <c r="C346" s="22"/>
      <c r="D346" s="22"/>
      <c r="E346" s="22"/>
      <c r="F346" s="31">
        <f t="shared" si="68"/>
        <v>0</v>
      </c>
      <c r="G346" s="20"/>
      <c r="H346" s="73"/>
      <c r="I346" s="73"/>
    </row>
    <row r="347" spans="1:9" x14ac:dyDescent="0.25">
      <c r="A347" s="158"/>
      <c r="B347" s="83"/>
      <c r="C347" s="22"/>
      <c r="D347" s="22"/>
      <c r="E347" s="22"/>
      <c r="F347" s="31">
        <f t="shared" si="68"/>
        <v>0</v>
      </c>
      <c r="G347" s="20"/>
      <c r="H347" s="73"/>
      <c r="I347" s="73"/>
    </row>
    <row r="348" spans="1:9" ht="3" customHeight="1" thickBot="1" x14ac:dyDescent="0.3">
      <c r="A348" s="158"/>
      <c r="B348" s="84"/>
      <c r="C348" s="24"/>
      <c r="D348" s="24"/>
      <c r="E348" s="24"/>
      <c r="F348" s="25"/>
      <c r="G348" s="26"/>
      <c r="H348" s="74"/>
      <c r="I348" s="74"/>
    </row>
    <row r="349" spans="1:9" ht="13" thickBot="1" x14ac:dyDescent="0.3">
      <c r="A349" s="85" t="s">
        <v>11</v>
      </c>
      <c r="B349" s="86"/>
      <c r="C349" s="23">
        <f>SUM(C341:C348)</f>
        <v>0</v>
      </c>
      <c r="D349" s="23">
        <f>SUM(D341:D348)</f>
        <v>0</v>
      </c>
      <c r="E349" s="23">
        <f>SUM(E341:E348)</f>
        <v>0</v>
      </c>
      <c r="F349" s="23">
        <f t="shared" ref="F349" si="69">SUM(C349:E349)</f>
        <v>0</v>
      </c>
      <c r="G349" s="81"/>
      <c r="H349" s="82"/>
      <c r="I349" s="82"/>
    </row>
    <row r="350" spans="1:9" x14ac:dyDescent="0.25">
      <c r="A350" s="157" t="s">
        <v>38</v>
      </c>
      <c r="B350" s="83"/>
      <c r="C350" s="22"/>
      <c r="D350" s="22"/>
      <c r="E350" s="22"/>
      <c r="F350" s="31">
        <f>SUM(C350:E350)</f>
        <v>0</v>
      </c>
      <c r="G350" s="20"/>
      <c r="H350" s="73"/>
      <c r="I350" s="73"/>
    </row>
    <row r="351" spans="1:9" x14ac:dyDescent="0.25">
      <c r="A351" s="158"/>
      <c r="B351" s="83"/>
      <c r="C351" s="22"/>
      <c r="D351" s="22"/>
      <c r="E351" s="22"/>
      <c r="F351" s="31">
        <f t="shared" ref="F351:F356" si="70">SUM(C351:E351)</f>
        <v>0</v>
      </c>
      <c r="G351" s="20"/>
      <c r="H351" s="73"/>
      <c r="I351" s="73"/>
    </row>
    <row r="352" spans="1:9" x14ac:dyDescent="0.25">
      <c r="A352" s="158"/>
      <c r="B352" s="83"/>
      <c r="C352" s="22"/>
      <c r="D352" s="22"/>
      <c r="E352" s="22"/>
      <c r="F352" s="31">
        <f t="shared" si="70"/>
        <v>0</v>
      </c>
      <c r="G352" s="20"/>
      <c r="H352" s="73"/>
      <c r="I352" s="73"/>
    </row>
    <row r="353" spans="1:9" x14ac:dyDescent="0.25">
      <c r="A353" s="158"/>
      <c r="B353" s="83"/>
      <c r="C353" s="22"/>
      <c r="D353" s="22"/>
      <c r="E353" s="22"/>
      <c r="F353" s="31">
        <f t="shared" si="70"/>
        <v>0</v>
      </c>
      <c r="G353" s="20"/>
      <c r="H353" s="73"/>
      <c r="I353" s="73"/>
    </row>
    <row r="354" spans="1:9" x14ac:dyDescent="0.25">
      <c r="A354" s="158"/>
      <c r="B354" s="83"/>
      <c r="C354" s="22"/>
      <c r="D354" s="22"/>
      <c r="E354" s="22"/>
      <c r="F354" s="31">
        <f t="shared" si="70"/>
        <v>0</v>
      </c>
      <c r="G354" s="20"/>
      <c r="H354" s="73"/>
      <c r="I354" s="73"/>
    </row>
    <row r="355" spans="1:9" x14ac:dyDescent="0.25">
      <c r="A355" s="158"/>
      <c r="B355" s="83"/>
      <c r="C355" s="22"/>
      <c r="D355" s="22"/>
      <c r="E355" s="22"/>
      <c r="F355" s="31">
        <f t="shared" si="70"/>
        <v>0</v>
      </c>
      <c r="G355" s="20"/>
      <c r="H355" s="73"/>
      <c r="I355" s="73"/>
    </row>
    <row r="356" spans="1:9" x14ac:dyDescent="0.25">
      <c r="A356" s="158"/>
      <c r="B356" s="83"/>
      <c r="C356" s="22"/>
      <c r="D356" s="22"/>
      <c r="E356" s="22"/>
      <c r="F356" s="31">
        <f t="shared" si="70"/>
        <v>0</v>
      </c>
      <c r="G356" s="20"/>
      <c r="H356" s="73"/>
      <c r="I356" s="73"/>
    </row>
    <row r="357" spans="1:9" ht="3" customHeight="1" thickBot="1" x14ac:dyDescent="0.3">
      <c r="A357" s="158"/>
      <c r="B357" s="84"/>
      <c r="C357" s="24"/>
      <c r="D357" s="24"/>
      <c r="E357" s="24"/>
      <c r="F357" s="25"/>
      <c r="G357" s="26"/>
      <c r="H357" s="74"/>
      <c r="I357" s="74"/>
    </row>
    <row r="358" spans="1:9" ht="13" thickBot="1" x14ac:dyDescent="0.3">
      <c r="A358" s="85" t="s">
        <v>11</v>
      </c>
      <c r="B358" s="86"/>
      <c r="C358" s="23">
        <f>SUM(C350:C357)</f>
        <v>0</v>
      </c>
      <c r="D358" s="23">
        <f>SUM(D350:D357)</f>
        <v>0</v>
      </c>
      <c r="E358" s="23">
        <f>SUM(E350:E357)</f>
        <v>0</v>
      </c>
      <c r="F358" s="23">
        <f t="shared" ref="F358" si="71">SUM(C358:E358)</f>
        <v>0</v>
      </c>
      <c r="G358" s="81"/>
      <c r="H358" s="82"/>
      <c r="I358" s="82"/>
    </row>
    <row r="359" spans="1:9" x14ac:dyDescent="0.25">
      <c r="A359" s="157" t="s">
        <v>42</v>
      </c>
      <c r="B359" s="83"/>
      <c r="C359" s="22"/>
      <c r="D359" s="22"/>
      <c r="E359" s="22"/>
      <c r="F359" s="31">
        <f>SUM(C359:E359)</f>
        <v>0</v>
      </c>
      <c r="G359" s="20"/>
      <c r="H359" s="73"/>
      <c r="I359" s="73"/>
    </row>
    <row r="360" spans="1:9" x14ac:dyDescent="0.25">
      <c r="A360" s="158"/>
      <c r="B360" s="83"/>
      <c r="C360" s="22"/>
      <c r="D360" s="22"/>
      <c r="E360" s="22"/>
      <c r="F360" s="31">
        <f t="shared" ref="F360:F365" si="72">SUM(C360:E360)</f>
        <v>0</v>
      </c>
      <c r="G360" s="20"/>
      <c r="H360" s="73"/>
      <c r="I360" s="73"/>
    </row>
    <row r="361" spans="1:9" x14ac:dyDescent="0.25">
      <c r="A361" s="158"/>
      <c r="B361" s="83"/>
      <c r="C361" s="22"/>
      <c r="D361" s="22"/>
      <c r="E361" s="22"/>
      <c r="F361" s="31">
        <f t="shared" si="72"/>
        <v>0</v>
      </c>
      <c r="G361" s="20"/>
      <c r="H361" s="73"/>
      <c r="I361" s="73"/>
    </row>
    <row r="362" spans="1:9" x14ac:dyDescent="0.25">
      <c r="A362" s="158"/>
      <c r="B362" s="83"/>
      <c r="C362" s="22"/>
      <c r="D362" s="22"/>
      <c r="E362" s="22"/>
      <c r="F362" s="31">
        <f t="shared" si="72"/>
        <v>0</v>
      </c>
      <c r="G362" s="20"/>
      <c r="H362" s="73"/>
      <c r="I362" s="73"/>
    </row>
    <row r="363" spans="1:9" x14ac:dyDescent="0.25">
      <c r="A363" s="158"/>
      <c r="B363" s="83"/>
      <c r="C363" s="22"/>
      <c r="D363" s="22"/>
      <c r="E363" s="22"/>
      <c r="F363" s="31">
        <f t="shared" si="72"/>
        <v>0</v>
      </c>
      <c r="G363" s="20"/>
      <c r="H363" s="73"/>
      <c r="I363" s="73"/>
    </row>
    <row r="364" spans="1:9" x14ac:dyDescent="0.25">
      <c r="A364" s="158"/>
      <c r="B364" s="83"/>
      <c r="C364" s="22"/>
      <c r="D364" s="22"/>
      <c r="E364" s="22"/>
      <c r="F364" s="31">
        <f t="shared" si="72"/>
        <v>0</v>
      </c>
      <c r="G364" s="20"/>
      <c r="H364" s="73"/>
      <c r="I364" s="73"/>
    </row>
    <row r="365" spans="1:9" x14ac:dyDescent="0.25">
      <c r="A365" s="158"/>
      <c r="B365" s="83"/>
      <c r="C365" s="22"/>
      <c r="D365" s="22"/>
      <c r="E365" s="22"/>
      <c r="F365" s="31">
        <f t="shared" si="72"/>
        <v>0</v>
      </c>
      <c r="G365" s="20"/>
      <c r="H365" s="73"/>
      <c r="I365" s="73"/>
    </row>
    <row r="366" spans="1:9" ht="3" customHeight="1" thickBot="1" x14ac:dyDescent="0.3">
      <c r="A366" s="158"/>
      <c r="B366" s="84"/>
      <c r="C366" s="24"/>
      <c r="D366" s="24"/>
      <c r="E366" s="24"/>
      <c r="F366" s="25"/>
      <c r="G366" s="26"/>
      <c r="H366" s="74"/>
      <c r="I366" s="74"/>
    </row>
    <row r="367" spans="1:9" ht="13" thickBot="1" x14ac:dyDescent="0.3">
      <c r="A367" s="85" t="s">
        <v>11</v>
      </c>
      <c r="B367" s="86"/>
      <c r="C367" s="23">
        <f>SUM(C359:C366)</f>
        <v>0</v>
      </c>
      <c r="D367" s="23">
        <f>SUM(D359:D366)</f>
        <v>0</v>
      </c>
      <c r="E367" s="23">
        <f>SUM(E359:E366)</f>
        <v>0</v>
      </c>
      <c r="F367" s="23">
        <f t="shared" ref="F367" si="73">SUM(C367:E367)</f>
        <v>0</v>
      </c>
      <c r="G367" s="81"/>
      <c r="H367" s="82"/>
      <c r="I367" s="82"/>
    </row>
    <row r="368" spans="1:9" x14ac:dyDescent="0.25">
      <c r="A368" s="157" t="s">
        <v>128</v>
      </c>
      <c r="B368" s="83"/>
      <c r="C368" s="22"/>
      <c r="D368" s="22"/>
      <c r="E368" s="22"/>
      <c r="F368" s="31">
        <f>SUM(C368:E368)</f>
        <v>0</v>
      </c>
      <c r="G368" s="20"/>
      <c r="H368" s="73"/>
      <c r="I368" s="73"/>
    </row>
    <row r="369" spans="1:9" x14ac:dyDescent="0.25">
      <c r="A369" s="158"/>
      <c r="B369" s="83"/>
      <c r="C369" s="22"/>
      <c r="D369" s="22"/>
      <c r="E369" s="22"/>
      <c r="F369" s="31">
        <f t="shared" ref="F369:F374" si="74">SUM(C369:E369)</f>
        <v>0</v>
      </c>
      <c r="G369" s="20"/>
      <c r="H369" s="73"/>
      <c r="I369" s="73"/>
    </row>
    <row r="370" spans="1:9" x14ac:dyDescent="0.25">
      <c r="A370" s="158"/>
      <c r="B370" s="83"/>
      <c r="C370" s="22"/>
      <c r="D370" s="22"/>
      <c r="E370" s="22"/>
      <c r="F370" s="31">
        <f t="shared" si="74"/>
        <v>0</v>
      </c>
      <c r="G370" s="20"/>
      <c r="H370" s="73"/>
      <c r="I370" s="73"/>
    </row>
    <row r="371" spans="1:9" x14ac:dyDescent="0.25">
      <c r="A371" s="158"/>
      <c r="B371" s="83"/>
      <c r="C371" s="22"/>
      <c r="D371" s="22"/>
      <c r="E371" s="22"/>
      <c r="F371" s="31">
        <f t="shared" si="74"/>
        <v>0</v>
      </c>
      <c r="G371" s="20"/>
      <c r="H371" s="73"/>
      <c r="I371" s="73"/>
    </row>
    <row r="372" spans="1:9" x14ac:dyDescent="0.25">
      <c r="A372" s="158"/>
      <c r="B372" s="83"/>
      <c r="C372" s="22"/>
      <c r="D372" s="22"/>
      <c r="E372" s="22"/>
      <c r="F372" s="31">
        <f t="shared" si="74"/>
        <v>0</v>
      </c>
      <c r="G372" s="20"/>
      <c r="H372" s="73"/>
      <c r="I372" s="73"/>
    </row>
    <row r="373" spans="1:9" x14ac:dyDescent="0.25">
      <c r="A373" s="158"/>
      <c r="B373" s="83"/>
      <c r="C373" s="22"/>
      <c r="D373" s="22"/>
      <c r="E373" s="22"/>
      <c r="F373" s="31">
        <f t="shared" si="74"/>
        <v>0</v>
      </c>
      <c r="G373" s="20"/>
      <c r="H373" s="73"/>
      <c r="I373" s="73"/>
    </row>
    <row r="374" spans="1:9" x14ac:dyDescent="0.25">
      <c r="A374" s="158"/>
      <c r="B374" s="83"/>
      <c r="C374" s="22"/>
      <c r="D374" s="22"/>
      <c r="E374" s="22"/>
      <c r="F374" s="31">
        <f t="shared" si="74"/>
        <v>0</v>
      </c>
      <c r="G374" s="20"/>
      <c r="H374" s="73"/>
      <c r="I374" s="73"/>
    </row>
    <row r="375" spans="1:9" ht="3" customHeight="1" thickBot="1" x14ac:dyDescent="0.3">
      <c r="A375" s="158"/>
      <c r="B375" s="84"/>
      <c r="C375" s="24"/>
      <c r="D375" s="24"/>
      <c r="E375" s="24"/>
      <c r="F375" s="25"/>
      <c r="G375" s="26"/>
      <c r="H375" s="74"/>
      <c r="I375" s="74"/>
    </row>
    <row r="376" spans="1:9" ht="13" thickBot="1" x14ac:dyDescent="0.3">
      <c r="A376" s="85" t="s">
        <v>11</v>
      </c>
      <c r="B376" s="86"/>
      <c r="C376" s="23">
        <f>SUM(C368:C375)</f>
        <v>0</v>
      </c>
      <c r="D376" s="23">
        <f>SUM(D368:D375)</f>
        <v>0</v>
      </c>
      <c r="E376" s="23">
        <f>SUM(E368:E375)</f>
        <v>0</v>
      </c>
      <c r="F376" s="23">
        <f t="shared" ref="F376" si="75">SUM(C376:E376)</f>
        <v>0</v>
      </c>
      <c r="G376" s="81"/>
      <c r="H376" s="82"/>
      <c r="I376" s="82"/>
    </row>
    <row r="377" spans="1:9" x14ac:dyDescent="0.25">
      <c r="A377" s="157" t="s">
        <v>39</v>
      </c>
      <c r="B377" s="83"/>
      <c r="C377" s="22"/>
      <c r="D377" s="22"/>
      <c r="E377" s="22"/>
      <c r="F377" s="31">
        <f>SUM(C377:E377)</f>
        <v>0</v>
      </c>
      <c r="G377" s="20"/>
      <c r="H377" s="73"/>
      <c r="I377" s="73"/>
    </row>
    <row r="378" spans="1:9" x14ac:dyDescent="0.25">
      <c r="A378" s="158"/>
      <c r="B378" s="83"/>
      <c r="C378" s="22"/>
      <c r="D378" s="22"/>
      <c r="E378" s="22"/>
      <c r="F378" s="31">
        <f t="shared" ref="F378:F383" si="76">SUM(C378:E378)</f>
        <v>0</v>
      </c>
      <c r="G378" s="20"/>
      <c r="H378" s="73"/>
      <c r="I378" s="73"/>
    </row>
    <row r="379" spans="1:9" x14ac:dyDescent="0.25">
      <c r="A379" s="158"/>
      <c r="B379" s="83"/>
      <c r="C379" s="22"/>
      <c r="D379" s="22"/>
      <c r="E379" s="22"/>
      <c r="F379" s="31">
        <f t="shared" si="76"/>
        <v>0</v>
      </c>
      <c r="G379" s="20"/>
      <c r="H379" s="73"/>
      <c r="I379" s="73"/>
    </row>
    <row r="380" spans="1:9" x14ac:dyDescent="0.25">
      <c r="A380" s="158"/>
      <c r="B380" s="83"/>
      <c r="C380" s="22"/>
      <c r="D380" s="22"/>
      <c r="E380" s="22"/>
      <c r="F380" s="31">
        <f t="shared" si="76"/>
        <v>0</v>
      </c>
      <c r="G380" s="20"/>
      <c r="H380" s="73"/>
      <c r="I380" s="73"/>
    </row>
    <row r="381" spans="1:9" x14ac:dyDescent="0.25">
      <c r="A381" s="158"/>
      <c r="B381" s="83"/>
      <c r="C381" s="22"/>
      <c r="D381" s="22"/>
      <c r="E381" s="22"/>
      <c r="F381" s="31">
        <f t="shared" si="76"/>
        <v>0</v>
      </c>
      <c r="G381" s="20"/>
      <c r="H381" s="73"/>
      <c r="I381" s="73"/>
    </row>
    <row r="382" spans="1:9" x14ac:dyDescent="0.25">
      <c r="A382" s="158"/>
      <c r="B382" s="83"/>
      <c r="C382" s="22"/>
      <c r="D382" s="22"/>
      <c r="E382" s="22"/>
      <c r="F382" s="31">
        <f t="shared" si="76"/>
        <v>0</v>
      </c>
      <c r="G382" s="20"/>
      <c r="H382" s="73"/>
      <c r="I382" s="73"/>
    </row>
    <row r="383" spans="1:9" x14ac:dyDescent="0.25">
      <c r="A383" s="158"/>
      <c r="B383" s="83"/>
      <c r="C383" s="22"/>
      <c r="D383" s="22"/>
      <c r="E383" s="22"/>
      <c r="F383" s="31">
        <f t="shared" si="76"/>
        <v>0</v>
      </c>
      <c r="G383" s="20"/>
      <c r="H383" s="73"/>
      <c r="I383" s="73"/>
    </row>
    <row r="384" spans="1:9" ht="3" customHeight="1" thickBot="1" x14ac:dyDescent="0.3">
      <c r="A384" s="158"/>
      <c r="B384" s="84"/>
      <c r="C384" s="24"/>
      <c r="D384" s="24"/>
      <c r="E384" s="24"/>
      <c r="F384" s="25"/>
      <c r="G384" s="26"/>
      <c r="H384" s="74"/>
      <c r="I384" s="74"/>
    </row>
    <row r="385" spans="1:9" ht="13" thickBot="1" x14ac:dyDescent="0.3">
      <c r="A385" s="85" t="s">
        <v>11</v>
      </c>
      <c r="B385" s="86"/>
      <c r="C385" s="23">
        <f>SUM(C377:C384)</f>
        <v>0</v>
      </c>
      <c r="D385" s="23">
        <f>SUM(D377:D384)</f>
        <v>0</v>
      </c>
      <c r="E385" s="23">
        <f>SUM(E377:E384)</f>
        <v>0</v>
      </c>
      <c r="F385" s="23">
        <f t="shared" ref="F385" si="77">SUM(C385:E385)</f>
        <v>0</v>
      </c>
      <c r="G385" s="81"/>
      <c r="H385" s="82"/>
      <c r="I385" s="82"/>
    </row>
    <row r="386" spans="1:9" x14ac:dyDescent="0.25">
      <c r="A386" s="157" t="s">
        <v>129</v>
      </c>
      <c r="B386" s="83"/>
      <c r="C386" s="22"/>
      <c r="D386" s="22"/>
      <c r="E386" s="22"/>
      <c r="F386" s="31">
        <f>SUM(C386:E386)</f>
        <v>0</v>
      </c>
      <c r="G386" s="20"/>
      <c r="H386" s="73"/>
      <c r="I386" s="73"/>
    </row>
    <row r="387" spans="1:9" x14ac:dyDescent="0.25">
      <c r="A387" s="158"/>
      <c r="B387" s="83"/>
      <c r="C387" s="22"/>
      <c r="D387" s="22"/>
      <c r="E387" s="22"/>
      <c r="F387" s="31">
        <f t="shared" ref="F387:F392" si="78">SUM(C387:E387)</f>
        <v>0</v>
      </c>
      <c r="G387" s="20"/>
      <c r="H387" s="73"/>
      <c r="I387" s="73"/>
    </row>
    <row r="388" spans="1:9" x14ac:dyDescent="0.25">
      <c r="A388" s="158"/>
      <c r="B388" s="83"/>
      <c r="C388" s="22"/>
      <c r="D388" s="22"/>
      <c r="E388" s="22"/>
      <c r="F388" s="31">
        <f t="shared" si="78"/>
        <v>0</v>
      </c>
      <c r="G388" s="20"/>
      <c r="H388" s="73"/>
      <c r="I388" s="73"/>
    </row>
    <row r="389" spans="1:9" x14ac:dyDescent="0.25">
      <c r="A389" s="158"/>
      <c r="B389" s="83"/>
      <c r="C389" s="22"/>
      <c r="D389" s="22"/>
      <c r="E389" s="22"/>
      <c r="F389" s="31">
        <f t="shared" si="78"/>
        <v>0</v>
      </c>
      <c r="G389" s="20"/>
      <c r="H389" s="73"/>
      <c r="I389" s="73"/>
    </row>
    <row r="390" spans="1:9" x14ac:dyDescent="0.25">
      <c r="A390" s="158"/>
      <c r="B390" s="83"/>
      <c r="C390" s="22"/>
      <c r="D390" s="22"/>
      <c r="E390" s="22"/>
      <c r="F390" s="31">
        <f t="shared" si="78"/>
        <v>0</v>
      </c>
      <c r="G390" s="20"/>
      <c r="H390" s="73"/>
      <c r="I390" s="73"/>
    </row>
    <row r="391" spans="1:9" x14ac:dyDescent="0.25">
      <c r="A391" s="158"/>
      <c r="B391" s="83"/>
      <c r="C391" s="22"/>
      <c r="D391" s="22"/>
      <c r="E391" s="22"/>
      <c r="F391" s="31">
        <f t="shared" si="78"/>
        <v>0</v>
      </c>
      <c r="G391" s="20"/>
      <c r="H391" s="73"/>
      <c r="I391" s="73"/>
    </row>
    <row r="392" spans="1:9" x14ac:dyDescent="0.25">
      <c r="A392" s="158"/>
      <c r="B392" s="83"/>
      <c r="C392" s="22"/>
      <c r="D392" s="22"/>
      <c r="E392" s="22"/>
      <c r="F392" s="31">
        <f t="shared" si="78"/>
        <v>0</v>
      </c>
      <c r="G392" s="20"/>
      <c r="H392" s="73"/>
      <c r="I392" s="73"/>
    </row>
    <row r="393" spans="1:9" ht="3" customHeight="1" thickBot="1" x14ac:dyDescent="0.3">
      <c r="A393" s="158"/>
      <c r="B393" s="84"/>
      <c r="C393" s="24"/>
      <c r="D393" s="24"/>
      <c r="E393" s="24"/>
      <c r="F393" s="25"/>
      <c r="G393" s="26"/>
      <c r="H393" s="74"/>
      <c r="I393" s="74"/>
    </row>
    <row r="394" spans="1:9" ht="13" thickBot="1" x14ac:dyDescent="0.3">
      <c r="A394" s="85" t="s">
        <v>11</v>
      </c>
      <c r="B394" s="86"/>
      <c r="C394" s="23">
        <f>SUM(C386:C393)</f>
        <v>0</v>
      </c>
      <c r="D394" s="23">
        <f>SUM(D386:D393)</f>
        <v>0</v>
      </c>
      <c r="E394" s="23">
        <f>SUM(E386:E393)</f>
        <v>0</v>
      </c>
      <c r="F394" s="23">
        <f t="shared" ref="F394" si="79">SUM(C394:E394)</f>
        <v>0</v>
      </c>
      <c r="G394" s="81"/>
      <c r="H394" s="82"/>
      <c r="I394" s="82"/>
    </row>
    <row r="395" spans="1:9" x14ac:dyDescent="0.25">
      <c r="A395" s="157" t="s">
        <v>130</v>
      </c>
      <c r="B395" s="83"/>
      <c r="C395" s="22"/>
      <c r="D395" s="22"/>
      <c r="E395" s="22"/>
      <c r="F395" s="31">
        <f>SUM(C395:E395)</f>
        <v>0</v>
      </c>
      <c r="G395" s="20"/>
      <c r="H395" s="73"/>
      <c r="I395" s="73"/>
    </row>
    <row r="396" spans="1:9" x14ac:dyDescent="0.25">
      <c r="A396" s="158"/>
      <c r="B396" s="83"/>
      <c r="C396" s="22"/>
      <c r="D396" s="22"/>
      <c r="E396" s="22"/>
      <c r="F396" s="31">
        <f t="shared" ref="F396:F401" si="80">SUM(C396:E396)</f>
        <v>0</v>
      </c>
      <c r="G396" s="20"/>
      <c r="H396" s="73"/>
      <c r="I396" s="73"/>
    </row>
    <row r="397" spans="1:9" x14ac:dyDescent="0.25">
      <c r="A397" s="158"/>
      <c r="B397" s="83"/>
      <c r="C397" s="22"/>
      <c r="D397" s="22"/>
      <c r="E397" s="22"/>
      <c r="F397" s="31">
        <f t="shared" si="80"/>
        <v>0</v>
      </c>
      <c r="G397" s="20"/>
      <c r="H397" s="73"/>
      <c r="I397" s="73"/>
    </row>
    <row r="398" spans="1:9" x14ac:dyDescent="0.25">
      <c r="A398" s="158"/>
      <c r="B398" s="83"/>
      <c r="C398" s="22"/>
      <c r="D398" s="22"/>
      <c r="E398" s="22"/>
      <c r="F398" s="31">
        <f t="shared" si="80"/>
        <v>0</v>
      </c>
      <c r="G398" s="20"/>
      <c r="H398" s="73"/>
      <c r="I398" s="73"/>
    </row>
    <row r="399" spans="1:9" x14ac:dyDescent="0.25">
      <c r="A399" s="158"/>
      <c r="B399" s="83"/>
      <c r="C399" s="22"/>
      <c r="D399" s="22"/>
      <c r="E399" s="22"/>
      <c r="F399" s="31">
        <f t="shared" si="80"/>
        <v>0</v>
      </c>
      <c r="G399" s="20"/>
      <c r="H399" s="73"/>
      <c r="I399" s="73"/>
    </row>
    <row r="400" spans="1:9" x14ac:dyDescent="0.25">
      <c r="A400" s="158"/>
      <c r="B400" s="83"/>
      <c r="C400" s="22"/>
      <c r="D400" s="22"/>
      <c r="E400" s="22"/>
      <c r="F400" s="31">
        <f t="shared" si="80"/>
        <v>0</v>
      </c>
      <c r="G400" s="20"/>
      <c r="H400" s="73"/>
      <c r="I400" s="73"/>
    </row>
    <row r="401" spans="1:9" x14ac:dyDescent="0.25">
      <c r="A401" s="158"/>
      <c r="B401" s="83"/>
      <c r="C401" s="22"/>
      <c r="D401" s="22"/>
      <c r="E401" s="22"/>
      <c r="F401" s="31">
        <f t="shared" si="80"/>
        <v>0</v>
      </c>
      <c r="G401" s="20"/>
      <c r="H401" s="73"/>
      <c r="I401" s="73"/>
    </row>
    <row r="402" spans="1:9" ht="3" customHeight="1" thickBot="1" x14ac:dyDescent="0.3">
      <c r="A402" s="158"/>
      <c r="B402" s="84"/>
      <c r="C402" s="24"/>
      <c r="D402" s="24"/>
      <c r="E402" s="24"/>
      <c r="F402" s="25"/>
      <c r="G402" s="26"/>
      <c r="H402" s="74"/>
      <c r="I402" s="74"/>
    </row>
    <row r="403" spans="1:9" ht="13" thickBot="1" x14ac:dyDescent="0.3">
      <c r="A403" s="85" t="s">
        <v>11</v>
      </c>
      <c r="B403" s="86"/>
      <c r="C403" s="23">
        <f>SUM(C395:C402)</f>
        <v>0</v>
      </c>
      <c r="D403" s="23">
        <f>SUM(D395:D402)</f>
        <v>0</v>
      </c>
      <c r="E403" s="23">
        <f>SUM(E395:E402)</f>
        <v>0</v>
      </c>
      <c r="F403" s="23">
        <f t="shared" ref="F403" si="81">SUM(C403:E403)</f>
        <v>0</v>
      </c>
      <c r="G403" s="81"/>
      <c r="H403" s="82"/>
      <c r="I403" s="82"/>
    </row>
    <row r="404" spans="1:9" x14ac:dyDescent="0.25">
      <c r="A404" s="157" t="s">
        <v>35</v>
      </c>
      <c r="B404" s="83"/>
      <c r="C404" s="22"/>
      <c r="D404" s="22"/>
      <c r="E404" s="22"/>
      <c r="F404" s="31">
        <f>SUM(C404:E404)</f>
        <v>0</v>
      </c>
      <c r="G404" s="20"/>
      <c r="H404" s="73"/>
      <c r="I404" s="73"/>
    </row>
    <row r="405" spans="1:9" x14ac:dyDescent="0.25">
      <c r="A405" s="158"/>
      <c r="B405" s="83"/>
      <c r="C405" s="22"/>
      <c r="D405" s="22"/>
      <c r="E405" s="22"/>
      <c r="F405" s="31">
        <f t="shared" ref="F405:F410" si="82">SUM(C405:E405)</f>
        <v>0</v>
      </c>
      <c r="G405" s="20"/>
      <c r="H405" s="73"/>
      <c r="I405" s="73"/>
    </row>
    <row r="406" spans="1:9" x14ac:dyDescent="0.25">
      <c r="A406" s="158"/>
      <c r="B406" s="83"/>
      <c r="C406" s="22"/>
      <c r="D406" s="22"/>
      <c r="E406" s="22"/>
      <c r="F406" s="31">
        <f t="shared" si="82"/>
        <v>0</v>
      </c>
      <c r="G406" s="20"/>
      <c r="H406" s="73"/>
      <c r="I406" s="73"/>
    </row>
    <row r="407" spans="1:9" x14ac:dyDescent="0.25">
      <c r="A407" s="158"/>
      <c r="B407" s="83"/>
      <c r="C407" s="22"/>
      <c r="D407" s="22"/>
      <c r="E407" s="22"/>
      <c r="F407" s="31">
        <f t="shared" si="82"/>
        <v>0</v>
      </c>
      <c r="G407" s="20"/>
      <c r="H407" s="73"/>
      <c r="I407" s="73"/>
    </row>
    <row r="408" spans="1:9" x14ac:dyDescent="0.25">
      <c r="A408" s="158"/>
      <c r="B408" s="83"/>
      <c r="C408" s="22"/>
      <c r="D408" s="22"/>
      <c r="E408" s="22"/>
      <c r="F408" s="31">
        <f t="shared" si="82"/>
        <v>0</v>
      </c>
      <c r="G408" s="20"/>
      <c r="H408" s="73"/>
      <c r="I408" s="73"/>
    </row>
    <row r="409" spans="1:9" x14ac:dyDescent="0.25">
      <c r="A409" s="158"/>
      <c r="B409" s="83"/>
      <c r="C409" s="22"/>
      <c r="D409" s="22"/>
      <c r="E409" s="22"/>
      <c r="F409" s="31">
        <f t="shared" si="82"/>
        <v>0</v>
      </c>
      <c r="G409" s="20"/>
      <c r="H409" s="73"/>
      <c r="I409" s="73"/>
    </row>
    <row r="410" spans="1:9" x14ac:dyDescent="0.25">
      <c r="A410" s="158"/>
      <c r="B410" s="83"/>
      <c r="C410" s="22"/>
      <c r="D410" s="22"/>
      <c r="E410" s="22"/>
      <c r="F410" s="31">
        <f t="shared" si="82"/>
        <v>0</v>
      </c>
      <c r="G410" s="20"/>
      <c r="H410" s="73"/>
      <c r="I410" s="73"/>
    </row>
    <row r="411" spans="1:9" ht="3" customHeight="1" thickBot="1" x14ac:dyDescent="0.3">
      <c r="A411" s="158"/>
      <c r="B411" s="84"/>
      <c r="C411" s="24"/>
      <c r="D411" s="24"/>
      <c r="E411" s="24"/>
      <c r="F411" s="25"/>
      <c r="G411" s="26"/>
      <c r="H411" s="74"/>
      <c r="I411" s="74"/>
    </row>
    <row r="412" spans="1:9" ht="13" thickBot="1" x14ac:dyDescent="0.3">
      <c r="A412" s="85" t="s">
        <v>11</v>
      </c>
      <c r="B412" s="86"/>
      <c r="C412" s="23">
        <f>SUM(C404:C411)</f>
        <v>0</v>
      </c>
      <c r="D412" s="23">
        <f>SUM(D404:D411)</f>
        <v>0</v>
      </c>
      <c r="E412" s="23">
        <f>SUM(E404:E411)</f>
        <v>0</v>
      </c>
      <c r="F412" s="23">
        <f t="shared" ref="F412" si="83">SUM(C412:E412)</f>
        <v>0</v>
      </c>
      <c r="G412" s="81"/>
      <c r="H412" s="82"/>
      <c r="I412" s="82"/>
    </row>
    <row r="413" spans="1:9" ht="12.75" customHeight="1" x14ac:dyDescent="0.25">
      <c r="A413" s="157" t="s">
        <v>36</v>
      </c>
      <c r="B413" s="83"/>
      <c r="C413" s="22"/>
      <c r="D413" s="22"/>
      <c r="E413" s="22"/>
      <c r="F413" s="31">
        <f>SUM(C413:E413)</f>
        <v>0</v>
      </c>
      <c r="G413" s="20"/>
      <c r="H413" s="73"/>
      <c r="I413" s="73"/>
    </row>
    <row r="414" spans="1:9" x14ac:dyDescent="0.25">
      <c r="A414" s="158"/>
      <c r="B414" s="83"/>
      <c r="C414" s="22"/>
      <c r="D414" s="22"/>
      <c r="E414" s="22"/>
      <c r="F414" s="31">
        <f t="shared" ref="F414:F419" si="84">SUM(C414:E414)</f>
        <v>0</v>
      </c>
      <c r="G414" s="20"/>
      <c r="H414" s="73"/>
      <c r="I414" s="73"/>
    </row>
    <row r="415" spans="1:9" x14ac:dyDescent="0.25">
      <c r="A415" s="158"/>
      <c r="B415" s="83"/>
      <c r="C415" s="22"/>
      <c r="D415" s="22"/>
      <c r="E415" s="22"/>
      <c r="F415" s="31">
        <f t="shared" si="84"/>
        <v>0</v>
      </c>
      <c r="G415" s="20"/>
      <c r="H415" s="73"/>
      <c r="I415" s="73"/>
    </row>
    <row r="416" spans="1:9" x14ac:dyDescent="0.25">
      <c r="A416" s="158"/>
      <c r="B416" s="83"/>
      <c r="C416" s="22"/>
      <c r="D416" s="22"/>
      <c r="E416" s="22"/>
      <c r="F416" s="31">
        <f t="shared" si="84"/>
        <v>0</v>
      </c>
      <c r="G416" s="20"/>
      <c r="H416" s="73"/>
      <c r="I416" s="73"/>
    </row>
    <row r="417" spans="1:9" x14ac:dyDescent="0.25">
      <c r="A417" s="158"/>
      <c r="B417" s="83"/>
      <c r="C417" s="22"/>
      <c r="D417" s="22"/>
      <c r="E417" s="22"/>
      <c r="F417" s="31">
        <f t="shared" si="84"/>
        <v>0</v>
      </c>
      <c r="G417" s="20"/>
      <c r="H417" s="73"/>
      <c r="I417" s="73"/>
    </row>
    <row r="418" spans="1:9" x14ac:dyDescent="0.25">
      <c r="A418" s="158"/>
      <c r="B418" s="83"/>
      <c r="C418" s="22"/>
      <c r="D418" s="22"/>
      <c r="E418" s="22"/>
      <c r="F418" s="31">
        <f t="shared" si="84"/>
        <v>0</v>
      </c>
      <c r="G418" s="20"/>
      <c r="H418" s="73"/>
      <c r="I418" s="73"/>
    </row>
    <row r="419" spans="1:9" x14ac:dyDescent="0.25">
      <c r="A419" s="158"/>
      <c r="B419" s="83"/>
      <c r="C419" s="22"/>
      <c r="D419" s="22"/>
      <c r="E419" s="22"/>
      <c r="F419" s="31">
        <f t="shared" si="84"/>
        <v>0</v>
      </c>
      <c r="G419" s="20"/>
      <c r="H419" s="73"/>
      <c r="I419" s="73"/>
    </row>
    <row r="420" spans="1:9" ht="3" customHeight="1" thickBot="1" x14ac:dyDescent="0.3">
      <c r="A420" s="158"/>
      <c r="B420" s="84"/>
      <c r="C420" s="24"/>
      <c r="D420" s="24"/>
      <c r="E420" s="24"/>
      <c r="F420" s="25"/>
      <c r="G420" s="26"/>
      <c r="H420" s="74"/>
      <c r="I420" s="74"/>
    </row>
    <row r="421" spans="1:9" ht="13" thickBot="1" x14ac:dyDescent="0.3">
      <c r="A421" s="85" t="s">
        <v>11</v>
      </c>
      <c r="B421" s="86"/>
      <c r="C421" s="23">
        <f>SUM(C413:C420)</f>
        <v>0</v>
      </c>
      <c r="D421" s="23">
        <f>SUM(D413:D420)</f>
        <v>0</v>
      </c>
      <c r="E421" s="23">
        <f>SUM(E413:E420)</f>
        <v>0</v>
      </c>
      <c r="F421" s="23">
        <f t="shared" ref="F421" si="85">SUM(C421:E421)</f>
        <v>0</v>
      </c>
      <c r="G421" s="81"/>
      <c r="H421" s="82"/>
      <c r="I421" s="82"/>
    </row>
    <row r="422" spans="1:9" x14ac:dyDescent="0.25">
      <c r="A422" s="157" t="s">
        <v>73</v>
      </c>
      <c r="B422" s="83"/>
      <c r="C422" s="22"/>
      <c r="D422" s="22"/>
      <c r="E422" s="22"/>
      <c r="F422" s="31">
        <f>SUM(C422:E422)</f>
        <v>0</v>
      </c>
      <c r="G422" s="20"/>
      <c r="H422" s="73"/>
      <c r="I422" s="73"/>
    </row>
    <row r="423" spans="1:9" x14ac:dyDescent="0.25">
      <c r="A423" s="158"/>
      <c r="B423" s="83"/>
      <c r="C423" s="22"/>
      <c r="D423" s="22"/>
      <c r="E423" s="22"/>
      <c r="F423" s="31">
        <f t="shared" ref="F423:F428" si="86">SUM(C423:E423)</f>
        <v>0</v>
      </c>
      <c r="G423" s="20"/>
      <c r="H423" s="73"/>
      <c r="I423" s="73"/>
    </row>
    <row r="424" spans="1:9" x14ac:dyDescent="0.25">
      <c r="A424" s="158"/>
      <c r="B424" s="83"/>
      <c r="C424" s="22"/>
      <c r="D424" s="22"/>
      <c r="E424" s="22"/>
      <c r="F424" s="31">
        <f t="shared" si="86"/>
        <v>0</v>
      </c>
      <c r="G424" s="20"/>
      <c r="H424" s="73"/>
      <c r="I424" s="73"/>
    </row>
    <row r="425" spans="1:9" x14ac:dyDescent="0.25">
      <c r="A425" s="158"/>
      <c r="B425" s="83"/>
      <c r="C425" s="22"/>
      <c r="D425" s="22"/>
      <c r="E425" s="22"/>
      <c r="F425" s="31">
        <f t="shared" si="86"/>
        <v>0</v>
      </c>
      <c r="G425" s="20"/>
      <c r="H425" s="73"/>
      <c r="I425" s="73"/>
    </row>
    <row r="426" spans="1:9" x14ac:dyDescent="0.25">
      <c r="A426" s="158"/>
      <c r="B426" s="83"/>
      <c r="C426" s="22"/>
      <c r="D426" s="22"/>
      <c r="E426" s="22"/>
      <c r="F426" s="31">
        <f t="shared" si="86"/>
        <v>0</v>
      </c>
      <c r="G426" s="20"/>
      <c r="H426" s="73"/>
      <c r="I426" s="73"/>
    </row>
    <row r="427" spans="1:9" x14ac:dyDescent="0.25">
      <c r="A427" s="158"/>
      <c r="B427" s="83"/>
      <c r="C427" s="22"/>
      <c r="D427" s="22"/>
      <c r="E427" s="22"/>
      <c r="F427" s="31">
        <f t="shared" si="86"/>
        <v>0</v>
      </c>
      <c r="G427" s="20"/>
      <c r="H427" s="73"/>
      <c r="I427" s="73"/>
    </row>
    <row r="428" spans="1:9" x14ac:dyDescent="0.25">
      <c r="A428" s="158"/>
      <c r="B428" s="83"/>
      <c r="C428" s="22"/>
      <c r="D428" s="22"/>
      <c r="E428" s="22"/>
      <c r="F428" s="31">
        <f t="shared" si="86"/>
        <v>0</v>
      </c>
      <c r="G428" s="20"/>
      <c r="H428" s="73"/>
      <c r="I428" s="73"/>
    </row>
    <row r="429" spans="1:9" ht="3" customHeight="1" thickBot="1" x14ac:dyDescent="0.3">
      <c r="A429" s="158"/>
      <c r="B429" s="84"/>
      <c r="C429" s="24"/>
      <c r="D429" s="24"/>
      <c r="E429" s="24"/>
      <c r="F429" s="25"/>
      <c r="G429" s="26"/>
      <c r="H429" s="74"/>
      <c r="I429" s="74"/>
    </row>
    <row r="430" spans="1:9" ht="13" thickBot="1" x14ac:dyDescent="0.3">
      <c r="A430" s="85" t="s">
        <v>11</v>
      </c>
      <c r="B430" s="86"/>
      <c r="C430" s="23">
        <f>SUM(C422:C429)</f>
        <v>0</v>
      </c>
      <c r="D430" s="23">
        <f>SUM(D422:D429)</f>
        <v>0</v>
      </c>
      <c r="E430" s="23">
        <f>SUM(E422:E429)</f>
        <v>0</v>
      </c>
      <c r="F430" s="23">
        <f t="shared" ref="F430" si="87">SUM(C430:E430)</f>
        <v>0</v>
      </c>
      <c r="G430" s="81"/>
      <c r="H430" s="82"/>
      <c r="I430" s="82"/>
    </row>
    <row r="431" spans="1:9" ht="12.75" customHeight="1" x14ac:dyDescent="0.25">
      <c r="A431" s="157" t="s">
        <v>43</v>
      </c>
      <c r="B431" s="83"/>
      <c r="C431" s="22"/>
      <c r="D431" s="22"/>
      <c r="E431" s="22"/>
      <c r="F431" s="31">
        <f>SUM(C431:E431)</f>
        <v>0</v>
      </c>
      <c r="G431" s="20"/>
      <c r="H431" s="73"/>
      <c r="I431" s="73"/>
    </row>
    <row r="432" spans="1:9" x14ac:dyDescent="0.25">
      <c r="A432" s="158"/>
      <c r="B432" s="83"/>
      <c r="C432" s="22"/>
      <c r="D432" s="22"/>
      <c r="E432" s="22"/>
      <c r="F432" s="31">
        <f t="shared" ref="F432:F437" si="88">SUM(C432:E432)</f>
        <v>0</v>
      </c>
      <c r="G432" s="20"/>
      <c r="H432" s="73"/>
      <c r="I432" s="73"/>
    </row>
    <row r="433" spans="1:9" x14ac:dyDescent="0.25">
      <c r="A433" s="158"/>
      <c r="B433" s="83"/>
      <c r="C433" s="22"/>
      <c r="D433" s="22"/>
      <c r="E433" s="22"/>
      <c r="F433" s="31">
        <f t="shared" si="88"/>
        <v>0</v>
      </c>
      <c r="G433" s="20"/>
      <c r="H433" s="73"/>
      <c r="I433" s="73"/>
    </row>
    <row r="434" spans="1:9" x14ac:dyDescent="0.25">
      <c r="A434" s="158"/>
      <c r="B434" s="83"/>
      <c r="C434" s="22"/>
      <c r="D434" s="22"/>
      <c r="E434" s="22"/>
      <c r="F434" s="31">
        <f t="shared" si="88"/>
        <v>0</v>
      </c>
      <c r="G434" s="20"/>
      <c r="H434" s="73"/>
      <c r="I434" s="73"/>
    </row>
    <row r="435" spans="1:9" x14ac:dyDescent="0.25">
      <c r="A435" s="158"/>
      <c r="B435" s="83"/>
      <c r="C435" s="22"/>
      <c r="D435" s="22"/>
      <c r="E435" s="22"/>
      <c r="F435" s="31">
        <f t="shared" si="88"/>
        <v>0</v>
      </c>
      <c r="G435" s="20"/>
      <c r="H435" s="73"/>
      <c r="I435" s="73"/>
    </row>
    <row r="436" spans="1:9" x14ac:dyDescent="0.25">
      <c r="A436" s="158"/>
      <c r="B436" s="83"/>
      <c r="C436" s="22"/>
      <c r="D436" s="22"/>
      <c r="E436" s="22"/>
      <c r="F436" s="31">
        <f t="shared" si="88"/>
        <v>0</v>
      </c>
      <c r="G436" s="20"/>
      <c r="H436" s="73"/>
      <c r="I436" s="73"/>
    </row>
    <row r="437" spans="1:9" x14ac:dyDescent="0.25">
      <c r="A437" s="158"/>
      <c r="B437" s="83"/>
      <c r="C437" s="22"/>
      <c r="D437" s="22"/>
      <c r="E437" s="22"/>
      <c r="F437" s="31">
        <f t="shared" si="88"/>
        <v>0</v>
      </c>
      <c r="G437" s="20"/>
      <c r="H437" s="73"/>
      <c r="I437" s="73"/>
    </row>
    <row r="438" spans="1:9" ht="3" customHeight="1" thickBot="1" x14ac:dyDescent="0.3">
      <c r="A438" s="158"/>
      <c r="B438" s="84"/>
      <c r="C438" s="24"/>
      <c r="D438" s="24"/>
      <c r="E438" s="24"/>
      <c r="F438" s="25"/>
      <c r="G438" s="26"/>
      <c r="H438" s="74"/>
      <c r="I438" s="74"/>
    </row>
    <row r="439" spans="1:9" ht="13" thickBot="1" x14ac:dyDescent="0.3">
      <c r="A439" s="85" t="s">
        <v>11</v>
      </c>
      <c r="B439" s="86"/>
      <c r="C439" s="23">
        <f>SUM(C431:C438)</f>
        <v>0</v>
      </c>
      <c r="D439" s="23">
        <f>SUM(D431:D438)</f>
        <v>0</v>
      </c>
      <c r="E439" s="23">
        <f>SUM(E431:E438)</f>
        <v>0</v>
      </c>
      <c r="F439" s="23">
        <f t="shared" ref="F439" si="89">SUM(C439:E439)</f>
        <v>0</v>
      </c>
      <c r="G439" s="81"/>
      <c r="H439" s="82"/>
      <c r="I439" s="82"/>
    </row>
    <row r="440" spans="1:9" ht="9" customHeight="1" thickBot="1" x14ac:dyDescent="0.3">
      <c r="A440" s="91"/>
      <c r="B440" s="91"/>
    </row>
    <row r="441" spans="1:9" ht="13.5" thickTop="1" thickBot="1" x14ac:dyDescent="0.3">
      <c r="A441" s="92" t="s">
        <v>86</v>
      </c>
      <c r="B441" s="93"/>
      <c r="C441" s="27">
        <f>C160+C169+C178+C187+C196+C205+C214+C223+C232+C241+C250+C259+C268+C277+C286+C295+C304+C313+C322+C331+C340+C349+C358+C367+C376+C385+C394+C403+C412+C421+C430+C439</f>
        <v>0</v>
      </c>
      <c r="D441" s="27">
        <f>D160+D169+D178+D187+D196+D205+D214+D223+D232+D241+D250+D259+D268+D277+D286+D295+D304+D313+D322+D331+D340+D349+D358+D367+D376+D385+D394+D403+D412+D421+D430+D439</f>
        <v>0</v>
      </c>
      <c r="E441" s="27">
        <f>E160+E169+E178+E187+E196+E205+E214+E223+E232+E241+E250+E259+E268+E277+E286+E295+E304+E313+E322+E331+E340+E349+E358+E367+E376+E385+E394+E403+E412+E421+E430+E439</f>
        <v>0</v>
      </c>
      <c r="F441" s="27">
        <f>F160+F169+F178+F187+F196+F205+F214+F223+F232+F241+F250+F259+F268+F277+F286+F295+F304+F313+F322+F331+F340+F349+F358+F367+F376+F385+F394+F403+F412+F421+F430+F439</f>
        <v>0</v>
      </c>
    </row>
    <row r="442" spans="1:9" ht="9" customHeight="1" thickBot="1" x14ac:dyDescent="0.3">
      <c r="A442" s="91"/>
      <c r="B442" s="91"/>
    </row>
    <row r="443" spans="1:9" ht="13.5" thickTop="1" thickBot="1" x14ac:dyDescent="0.3">
      <c r="A443" s="94" t="s">
        <v>110</v>
      </c>
      <c r="B443" s="89"/>
      <c r="C443" s="27">
        <f>C82+C149+C441</f>
        <v>0</v>
      </c>
      <c r="D443" s="27">
        <f>D82+D149+D441</f>
        <v>0</v>
      </c>
      <c r="E443" s="27">
        <f>E82+E149+E441</f>
        <v>0</v>
      </c>
      <c r="F443" s="27">
        <f>F82+F149+F441</f>
        <v>0</v>
      </c>
    </row>
    <row r="444" spans="1:9" x14ac:dyDescent="0.25">
      <c r="A444" s="91"/>
      <c r="B444" s="91"/>
    </row>
    <row r="445" spans="1:9" ht="13" x14ac:dyDescent="0.3">
      <c r="A445" s="90" t="s">
        <v>117</v>
      </c>
      <c r="B445" s="91"/>
    </row>
    <row r="446" spans="1:9" x14ac:dyDescent="0.25">
      <c r="A446" s="159" t="s">
        <v>48</v>
      </c>
      <c r="B446" s="159"/>
      <c r="C446" s="62"/>
      <c r="D446" s="62"/>
      <c r="E446" s="62"/>
      <c r="F446" s="101"/>
      <c r="G446" s="59">
        <f>IF(F$443=0,0,F446/F$443)</f>
        <v>0</v>
      </c>
      <c r="H446" s="70"/>
      <c r="I446" s="70"/>
    </row>
    <row r="447" spans="1:9" x14ac:dyDescent="0.25">
      <c r="A447" s="160" t="s">
        <v>49</v>
      </c>
      <c r="B447" s="160"/>
      <c r="C447" s="7"/>
      <c r="D447" s="7"/>
      <c r="E447" s="7"/>
      <c r="F447" s="101"/>
      <c r="G447" s="59">
        <f>IF(F$443=0,0,F447/F$443)</f>
        <v>0</v>
      </c>
      <c r="H447" s="70"/>
      <c r="I447" s="70"/>
    </row>
    <row r="448" spans="1:9" x14ac:dyDescent="0.25">
      <c r="A448" s="160" t="s">
        <v>50</v>
      </c>
      <c r="B448" s="160"/>
      <c r="C448" s="7"/>
      <c r="D448" s="7"/>
      <c r="E448" s="7"/>
      <c r="F448" s="101"/>
      <c r="G448" s="59">
        <f>IF(F$443=0,0,F448/F$443)</f>
        <v>0</v>
      </c>
      <c r="H448" s="70"/>
      <c r="I448" s="70"/>
    </row>
    <row r="449" spans="1:9" ht="3" customHeight="1" x14ac:dyDescent="0.25">
      <c r="A449" s="161"/>
      <c r="B449" s="161"/>
      <c r="C449" s="8"/>
      <c r="D449" s="8"/>
      <c r="E449" s="9"/>
      <c r="F449" s="21"/>
      <c r="G449" s="60"/>
      <c r="H449" s="71"/>
      <c r="I449" s="71"/>
    </row>
    <row r="450" spans="1:9" ht="13" thickBot="1" x14ac:dyDescent="0.3">
      <c r="A450" s="95" t="s">
        <v>51</v>
      </c>
      <c r="B450" s="95"/>
      <c r="C450" s="10"/>
      <c r="D450" s="10"/>
      <c r="E450" s="10"/>
      <c r="F450" s="28">
        <f>SUM(F446:F449)</f>
        <v>0</v>
      </c>
      <c r="G450" s="61">
        <f>IF(F$443=0,0,F450/F$443)</f>
        <v>0</v>
      </c>
      <c r="H450" s="70"/>
      <c r="I450" s="70"/>
    </row>
    <row r="451" spans="1:9" ht="13" thickBot="1" x14ac:dyDescent="0.3">
      <c r="A451" s="91"/>
      <c r="B451" s="91"/>
    </row>
    <row r="452" spans="1:9" ht="14" thickTop="1" thickBot="1" x14ac:dyDescent="0.35">
      <c r="A452" s="12" t="s">
        <v>132</v>
      </c>
      <c r="B452" s="13"/>
      <c r="C452" s="13"/>
      <c r="D452" s="13"/>
      <c r="E452" s="13"/>
      <c r="F452" s="29">
        <f>F443+F450</f>
        <v>0</v>
      </c>
    </row>
    <row r="453" spans="1:9" x14ac:dyDescent="0.25">
      <c r="A453" s="91"/>
      <c r="B453" s="91"/>
    </row>
    <row r="454" spans="1:9" ht="13" x14ac:dyDescent="0.3">
      <c r="A454" s="96" t="s">
        <v>112</v>
      </c>
      <c r="B454" s="91"/>
    </row>
    <row r="455" spans="1:9" x14ac:dyDescent="0.25">
      <c r="A455" s="97" t="s">
        <v>45</v>
      </c>
      <c r="B455" s="140"/>
      <c r="C455" s="22"/>
      <c r="D455" s="22"/>
      <c r="E455" s="22"/>
      <c r="F455" s="117">
        <f>SUM(C455:E455)</f>
        <v>0</v>
      </c>
      <c r="G455" s="102"/>
      <c r="H455" s="109"/>
      <c r="I455" s="109"/>
    </row>
    <row r="456" spans="1:9" x14ac:dyDescent="0.25">
      <c r="A456" s="98" t="s">
        <v>46</v>
      </c>
      <c r="B456" s="141"/>
      <c r="C456" s="22"/>
      <c r="D456" s="22"/>
      <c r="E456" s="22"/>
      <c r="F456" s="117">
        <f t="shared" ref="F456:F461" si="90">SUM(C456:E456)</f>
        <v>0</v>
      </c>
      <c r="G456" s="102"/>
      <c r="H456" s="109"/>
      <c r="I456" s="109"/>
    </row>
    <row r="457" spans="1:9" x14ac:dyDescent="0.25">
      <c r="A457" s="98" t="s">
        <v>111</v>
      </c>
      <c r="B457" s="141"/>
      <c r="C457" s="22"/>
      <c r="D457" s="22"/>
      <c r="E457" s="22"/>
      <c r="F457" s="117">
        <f t="shared" si="90"/>
        <v>0</v>
      </c>
      <c r="G457" s="102"/>
      <c r="H457" s="109"/>
      <c r="I457" s="109"/>
    </row>
    <row r="458" spans="1:9" x14ac:dyDescent="0.25">
      <c r="A458" s="98" t="s">
        <v>47</v>
      </c>
      <c r="B458" s="141"/>
      <c r="C458" s="22"/>
      <c r="D458" s="22"/>
      <c r="E458" s="22"/>
      <c r="F458" s="117">
        <f t="shared" si="90"/>
        <v>0</v>
      </c>
      <c r="G458" s="102"/>
      <c r="H458" s="109"/>
      <c r="I458" s="109"/>
    </row>
    <row r="459" spans="1:9" x14ac:dyDescent="0.25">
      <c r="A459" s="99"/>
      <c r="B459" s="141"/>
      <c r="C459" s="22"/>
      <c r="D459" s="22"/>
      <c r="E459" s="22"/>
      <c r="F459" s="117">
        <f t="shared" si="90"/>
        <v>0</v>
      </c>
      <c r="G459" s="102"/>
      <c r="H459" s="109"/>
      <c r="I459" s="109"/>
    </row>
    <row r="460" spans="1:9" x14ac:dyDescent="0.25">
      <c r="A460" s="99"/>
      <c r="B460" s="141"/>
      <c r="C460" s="22"/>
      <c r="D460" s="22"/>
      <c r="E460" s="22"/>
      <c r="F460" s="117">
        <f t="shared" si="90"/>
        <v>0</v>
      </c>
      <c r="G460" s="102"/>
      <c r="H460" s="109"/>
      <c r="I460" s="109"/>
    </row>
    <row r="461" spans="1:9" x14ac:dyDescent="0.25">
      <c r="A461" s="99"/>
      <c r="B461" s="141"/>
      <c r="C461" s="22"/>
      <c r="D461" s="22"/>
      <c r="E461" s="22"/>
      <c r="F461" s="117">
        <f t="shared" si="90"/>
        <v>0</v>
      </c>
      <c r="G461" s="102"/>
      <c r="H461" s="109"/>
      <c r="I461" s="109"/>
    </row>
    <row r="462" spans="1:9" ht="3" customHeight="1" thickBot="1" x14ac:dyDescent="0.3">
      <c r="A462" s="100"/>
      <c r="B462" s="142"/>
      <c r="C462" s="24"/>
      <c r="D462" s="24"/>
      <c r="E462" s="24"/>
      <c r="F462" s="25"/>
      <c r="G462" s="103"/>
      <c r="H462" s="69"/>
      <c r="I462" s="69"/>
    </row>
    <row r="463" spans="1:9" ht="13" thickBot="1" x14ac:dyDescent="0.3">
      <c r="A463" s="32" t="s">
        <v>121</v>
      </c>
      <c r="B463" s="30"/>
      <c r="C463" s="23">
        <f>SUM(C455:C462)</f>
        <v>0</v>
      </c>
      <c r="D463" s="23">
        <f>SUM(D455:D462)</f>
        <v>0</v>
      </c>
      <c r="E463" s="23">
        <f>SUM(E455:E462)</f>
        <v>0</v>
      </c>
      <c r="F463" s="23">
        <f t="shared" ref="F463" si="91">SUM(C463:E463)</f>
        <v>0</v>
      </c>
      <c r="G463" s="104"/>
      <c r="H463" s="68"/>
      <c r="I463" s="68"/>
    </row>
    <row r="464" spans="1:9" ht="13" thickBot="1" x14ac:dyDescent="0.3"/>
    <row r="465" spans="1:9" ht="14" thickTop="1" thickBot="1" x14ac:dyDescent="0.35">
      <c r="A465" s="12" t="s">
        <v>52</v>
      </c>
      <c r="B465" s="13"/>
      <c r="C465" s="13"/>
      <c r="D465" s="13"/>
      <c r="E465" s="13"/>
      <c r="F465" s="29">
        <f>F443+F450+F463</f>
        <v>0</v>
      </c>
    </row>
    <row r="467" spans="1:9" x14ac:dyDescent="0.25">
      <c r="A467" s="1" t="s">
        <v>58</v>
      </c>
    </row>
    <row r="468" spans="1:9" ht="5.15" customHeight="1" x14ac:dyDescent="0.25"/>
    <row r="469" spans="1:9" x14ac:dyDescent="0.25">
      <c r="A469" s="58" t="s">
        <v>108</v>
      </c>
    </row>
    <row r="470" spans="1:9" x14ac:dyDescent="0.25">
      <c r="A470" s="58" t="s">
        <v>109</v>
      </c>
    </row>
    <row r="472" spans="1:9" ht="13" x14ac:dyDescent="0.3">
      <c r="A472" s="33" t="s">
        <v>59</v>
      </c>
      <c r="D472" s="34" t="s">
        <v>7</v>
      </c>
    </row>
    <row r="473" spans="1:9" ht="13" x14ac:dyDescent="0.3">
      <c r="A473" s="156" t="s">
        <v>60</v>
      </c>
      <c r="B473" s="156"/>
      <c r="C473" s="156"/>
    </row>
    <row r="474" spans="1:9" ht="35.15" customHeight="1" x14ac:dyDescent="0.25">
      <c r="A474" s="148" t="s">
        <v>62</v>
      </c>
      <c r="B474" s="148"/>
      <c r="C474" s="148"/>
      <c r="D474" s="36">
        <f>SUMIF(B$17:B$439,"=1",C$17:C$439)+SUMIF(B$17:B$439,"=1",D$17:D$439)</f>
        <v>0</v>
      </c>
      <c r="E474" s="144" t="s">
        <v>118</v>
      </c>
      <c r="F474" s="137"/>
      <c r="G474" s="137"/>
      <c r="H474" s="66"/>
      <c r="I474" s="106"/>
    </row>
    <row r="475" spans="1:9" ht="35.15" customHeight="1" x14ac:dyDescent="0.25">
      <c r="A475" s="148" t="s">
        <v>63</v>
      </c>
      <c r="B475" s="148"/>
      <c r="C475" s="148"/>
      <c r="D475" s="36">
        <f>C71+D71-SUMIF(B$63:B$70,"=1",C$63:C$70)-SUMIF(B$63:B$70,"=1",D$63:D$70)-SUMIF(B$63:B$70,"=2",C$63:C$70)-SUMIF(B$63:B$70,"=2",D$63:D$70)-SUMIF(B$63:B$70,"=3",C$63:C$70)-SUMIF(B$63:B$70,"=3",D$63:D$70)</f>
        <v>0</v>
      </c>
      <c r="E475" s="137" t="s">
        <v>74</v>
      </c>
      <c r="F475" s="137"/>
      <c r="G475" s="137"/>
      <c r="H475" s="66"/>
      <c r="I475" s="106"/>
    </row>
    <row r="476" spans="1:9" ht="35.15" customHeight="1" x14ac:dyDescent="0.25">
      <c r="A476" s="148" t="s">
        <v>64</v>
      </c>
      <c r="B476" s="148"/>
      <c r="C476" s="148"/>
      <c r="D476" s="36">
        <f>C$441-SUMIF(B$151:B$439,"=1",C$151:C$439)-SUMIF(B$151:B$439,"=2",C$151:C$439)-SUMIF(B$151:B$439,"=3",C$151:C$439)</f>
        <v>0</v>
      </c>
      <c r="E476" s="137" t="s">
        <v>75</v>
      </c>
      <c r="F476" s="137"/>
      <c r="G476" s="137"/>
      <c r="H476" s="66"/>
      <c r="I476" s="106"/>
    </row>
    <row r="477" spans="1:9" ht="35.15" customHeight="1" x14ac:dyDescent="0.25">
      <c r="A477" s="148" t="s">
        <v>65</v>
      </c>
      <c r="B477" s="148"/>
      <c r="C477" s="148"/>
      <c r="D477" s="36">
        <f>C149+D149-SUMIF(B$84:B$147,"=1",C$84:C$147)-SUMIF(B$84:B$147,"=1",D$84:D$147)-SUMIF(B$84:B$147,"=2",C$84:C$147)-SUMIF(B$84:B$147,"=2",D$84:D$147)-SUMIF(B$84:B$147,"=3",C$84:C$147)-SUMIF(B$84:B$147,"=3",D$84:D$147)</f>
        <v>0</v>
      </c>
      <c r="E477" s="137" t="s">
        <v>81</v>
      </c>
      <c r="F477" s="137"/>
      <c r="G477" s="137"/>
      <c r="H477" s="66"/>
      <c r="I477" s="106"/>
    </row>
    <row r="478" spans="1:9" ht="35.15" customHeight="1" x14ac:dyDescent="0.25">
      <c r="A478" s="148" t="s">
        <v>66</v>
      </c>
      <c r="B478" s="148"/>
      <c r="C478" s="148"/>
      <c r="D478" s="36">
        <f>SUMIF(B$17:B$439,"=2",C$17:C$439)+SUMIF(B$17:B$439,"=2",D$17:D$439)</f>
        <v>0</v>
      </c>
      <c r="E478" s="144" t="s">
        <v>119</v>
      </c>
      <c r="F478" s="137"/>
      <c r="G478" s="137"/>
      <c r="H478" s="66"/>
      <c r="I478" s="106"/>
    </row>
    <row r="479" spans="1:9" ht="35.15" customHeight="1" x14ac:dyDescent="0.25">
      <c r="A479" s="148" t="s">
        <v>67</v>
      </c>
      <c r="B479" s="148"/>
      <c r="C479" s="148"/>
      <c r="D479" s="36">
        <f>SUMIF(B$17:B$439,"=3",C$17:C$439)+SUMIF(B$17:B$439,"=3",D$17:D$439)</f>
        <v>0</v>
      </c>
      <c r="E479" s="144" t="s">
        <v>120</v>
      </c>
      <c r="F479" s="137"/>
      <c r="G479" s="137"/>
      <c r="H479" s="66"/>
      <c r="I479" s="106"/>
    </row>
    <row r="480" spans="1:9" ht="35.15" customHeight="1" x14ac:dyDescent="0.25">
      <c r="A480" s="148" t="s">
        <v>68</v>
      </c>
      <c r="B480" s="148"/>
      <c r="C480" s="148"/>
      <c r="D480" s="36">
        <f>D$441-SUMIF(B$151:B$439,"=1",D$151:D$439)-SUMIF(B$151:B$439,"=2",D$151:D$439)-SUMIF(B$151:B$439,"=3",D$151:D$439)</f>
        <v>0</v>
      </c>
      <c r="E480" s="137" t="s">
        <v>76</v>
      </c>
      <c r="F480" s="137"/>
      <c r="G480" s="137"/>
      <c r="H480" s="66"/>
      <c r="I480" s="106"/>
    </row>
    <row r="481" spans="1:11" ht="35.15" customHeight="1" x14ac:dyDescent="0.25">
      <c r="A481" s="148" t="s">
        <v>69</v>
      </c>
      <c r="B481" s="148"/>
      <c r="C481" s="148"/>
      <c r="D481" s="36">
        <f>C82+D82-SUMIF(B$17:B$80,"=1",C$17:C$80)-SUMIF(B$17:B$80,"=1",D$17:D$80)-SUMIF(B$17:B$80,"=2",C$17:C$80)-SUMIF(B$17:B$80,"=2",D$17:D$80)-SUMIF(B$17:B$80,"=3",C$17:C$80)-SUMIF(B$17:B$80,"=3",D$17:D$80)-D475</f>
        <v>0</v>
      </c>
      <c r="E481" s="137" t="s">
        <v>82</v>
      </c>
      <c r="F481" s="137"/>
      <c r="G481" s="137"/>
      <c r="H481" s="66"/>
      <c r="I481" s="106"/>
    </row>
    <row r="482" spans="1:11" ht="35.15" customHeight="1" x14ac:dyDescent="0.25">
      <c r="A482" s="151" t="s">
        <v>70</v>
      </c>
      <c r="B482" s="151"/>
      <c r="C482" s="151"/>
      <c r="D482" s="37">
        <f>E443</f>
        <v>0</v>
      </c>
      <c r="E482" s="145" t="s">
        <v>131</v>
      </c>
      <c r="F482" s="146"/>
      <c r="G482" s="146"/>
      <c r="H482" s="72"/>
      <c r="I482" s="72"/>
    </row>
    <row r="483" spans="1:11" ht="35.15" customHeight="1" x14ac:dyDescent="0.25">
      <c r="A483" s="153" t="s">
        <v>115</v>
      </c>
      <c r="B483" s="148"/>
      <c r="C483" s="148"/>
      <c r="D483" s="36">
        <f>SUM(D474:D482)</f>
        <v>0</v>
      </c>
      <c r="E483" s="137" t="s">
        <v>83</v>
      </c>
      <c r="F483" s="137"/>
      <c r="G483" s="137"/>
      <c r="H483" s="66"/>
      <c r="I483" s="106"/>
    </row>
    <row r="484" spans="1:11" ht="13" x14ac:dyDescent="0.25">
      <c r="A484" s="143" t="s">
        <v>61</v>
      </c>
      <c r="B484" s="143"/>
      <c r="C484" s="143"/>
      <c r="D484" s="36"/>
      <c r="E484" s="137"/>
      <c r="F484" s="137"/>
      <c r="G484" s="137"/>
      <c r="H484" s="66"/>
      <c r="I484" s="106"/>
    </row>
    <row r="485" spans="1:11" ht="35.15" customHeight="1" x14ac:dyDescent="0.25">
      <c r="A485" s="148" t="s">
        <v>71</v>
      </c>
      <c r="B485" s="148"/>
      <c r="C485" s="148"/>
      <c r="D485" s="36">
        <f>F446</f>
        <v>0</v>
      </c>
      <c r="E485" s="137" t="s">
        <v>77</v>
      </c>
      <c r="F485" s="137"/>
      <c r="G485" s="137"/>
      <c r="H485" s="66"/>
      <c r="I485" s="106"/>
    </row>
    <row r="486" spans="1:11" ht="35.15" customHeight="1" x14ac:dyDescent="0.25">
      <c r="A486" s="149" t="s">
        <v>133</v>
      </c>
      <c r="B486" s="148"/>
      <c r="C486" s="148"/>
      <c r="D486" s="36">
        <f>F447</f>
        <v>0</v>
      </c>
      <c r="E486" s="137" t="s">
        <v>78</v>
      </c>
      <c r="F486" s="137"/>
      <c r="G486" s="137"/>
      <c r="H486" s="66"/>
      <c r="I486" s="106"/>
    </row>
    <row r="487" spans="1:11" ht="35.15" customHeight="1" x14ac:dyDescent="0.25">
      <c r="A487" s="150" t="s">
        <v>134</v>
      </c>
      <c r="B487" s="151"/>
      <c r="C487" s="151"/>
      <c r="D487" s="36">
        <f>F448</f>
        <v>0</v>
      </c>
      <c r="E487" s="137" t="s">
        <v>79</v>
      </c>
      <c r="F487" s="137"/>
      <c r="G487" s="137"/>
      <c r="H487" s="66"/>
      <c r="I487" s="106"/>
    </row>
    <row r="488" spans="1:11" ht="35.15" customHeight="1" thickBot="1" x14ac:dyDescent="0.3">
      <c r="A488" s="152" t="s">
        <v>72</v>
      </c>
      <c r="B488" s="152"/>
      <c r="C488" s="152"/>
      <c r="D488" s="38">
        <f>SUM(D485:D487)</f>
        <v>0</v>
      </c>
      <c r="E488" s="147" t="s">
        <v>84</v>
      </c>
      <c r="F488" s="147"/>
      <c r="G488" s="147"/>
      <c r="H488" s="72"/>
      <c r="I488" s="72"/>
    </row>
    <row r="489" spans="1:11" ht="35.15" customHeight="1" thickTop="1" x14ac:dyDescent="0.25">
      <c r="A489" s="143" t="s">
        <v>116</v>
      </c>
      <c r="B489" s="143"/>
      <c r="C489" s="143"/>
      <c r="D489" s="36">
        <f>D483+D488</f>
        <v>0</v>
      </c>
      <c r="E489" s="137" t="s">
        <v>85</v>
      </c>
      <c r="F489" s="137"/>
      <c r="G489" s="137"/>
      <c r="H489" s="66"/>
      <c r="I489" s="106"/>
    </row>
    <row r="490" spans="1:11" ht="35.15" customHeight="1" thickBot="1" x14ac:dyDescent="0.3">
      <c r="A490" s="63" t="s">
        <v>121</v>
      </c>
      <c r="B490" s="40"/>
      <c r="C490" s="40"/>
      <c r="D490" s="39">
        <f>F463</f>
        <v>0</v>
      </c>
      <c r="E490" s="138" t="s">
        <v>114</v>
      </c>
      <c r="F490" s="139"/>
      <c r="G490" s="139"/>
      <c r="H490" s="72"/>
      <c r="I490" s="72"/>
      <c r="K490" s="35"/>
    </row>
    <row r="491" spans="1:11" ht="35.15" customHeight="1" x14ac:dyDescent="0.25">
      <c r="A491" s="16" t="s">
        <v>80</v>
      </c>
      <c r="B491" s="16"/>
      <c r="C491" s="16"/>
      <c r="D491" s="64">
        <f>D489+D490</f>
        <v>0</v>
      </c>
      <c r="E491" s="136" t="s">
        <v>122</v>
      </c>
      <c r="F491" s="136"/>
      <c r="G491" s="136"/>
      <c r="H491" s="67"/>
      <c r="I491" s="105"/>
    </row>
    <row r="492" spans="1:11" x14ac:dyDescent="0.25">
      <c r="A492" s="108"/>
    </row>
    <row r="493" spans="1:11" x14ac:dyDescent="0.25">
      <c r="A493" s="108" t="s">
        <v>135</v>
      </c>
    </row>
    <row r="495" spans="1:11" ht="13" x14ac:dyDescent="0.3">
      <c r="A495" s="131" t="s">
        <v>8</v>
      </c>
      <c r="B495" s="131"/>
      <c r="C495" s="131"/>
      <c r="D495" s="131"/>
      <c r="E495" s="131" t="s">
        <v>136</v>
      </c>
      <c r="F495" s="131"/>
      <c r="G495" s="131"/>
    </row>
    <row r="496" spans="1:11" ht="5.15" customHeight="1" x14ac:dyDescent="0.25"/>
    <row r="497" spans="1:7" ht="30" customHeight="1" x14ac:dyDescent="0.25">
      <c r="A497" s="129"/>
      <c r="B497" s="129"/>
      <c r="C497" s="129"/>
      <c r="D497" s="129"/>
      <c r="E497" s="130"/>
      <c r="F497" s="130"/>
      <c r="G497" s="130"/>
    </row>
    <row r="498" spans="1:7" ht="30" customHeight="1" x14ac:dyDescent="0.25">
      <c r="A498" s="129"/>
      <c r="B498" s="129"/>
      <c r="C498" s="129"/>
      <c r="D498" s="129"/>
      <c r="E498" s="130"/>
      <c r="F498" s="130"/>
      <c r="G498" s="130"/>
    </row>
    <row r="499" spans="1:7" ht="30" customHeight="1" x14ac:dyDescent="0.25">
      <c r="A499" s="129"/>
      <c r="B499" s="129"/>
      <c r="C499" s="129"/>
      <c r="D499" s="129"/>
      <c r="E499" s="130"/>
      <c r="F499" s="130"/>
      <c r="G499" s="130"/>
    </row>
    <row r="500" spans="1:7" ht="30" customHeight="1" x14ac:dyDescent="0.25">
      <c r="A500" s="129"/>
      <c r="B500" s="129"/>
      <c r="C500" s="129"/>
      <c r="D500" s="129"/>
      <c r="E500" s="130"/>
      <c r="F500" s="130"/>
      <c r="G500" s="130"/>
    </row>
    <row r="501" spans="1:7" ht="30" customHeight="1" x14ac:dyDescent="0.25">
      <c r="A501" s="129"/>
      <c r="B501" s="129"/>
      <c r="C501" s="129"/>
      <c r="D501" s="129"/>
      <c r="E501" s="130"/>
      <c r="F501" s="130"/>
      <c r="G501" s="130"/>
    </row>
    <row r="502" spans="1:7" ht="30" customHeight="1" x14ac:dyDescent="0.25">
      <c r="A502" s="129"/>
      <c r="B502" s="129"/>
      <c r="C502" s="129"/>
      <c r="D502" s="129"/>
      <c r="E502" s="130"/>
      <c r="F502" s="130"/>
      <c r="G502" s="130"/>
    </row>
    <row r="503" spans="1:7" ht="30" customHeight="1" x14ac:dyDescent="0.25">
      <c r="A503" s="129"/>
      <c r="B503" s="129"/>
      <c r="C503" s="129"/>
      <c r="D503" s="129"/>
      <c r="E503" s="130"/>
      <c r="F503" s="130"/>
      <c r="G503" s="130"/>
    </row>
    <row r="504" spans="1:7" ht="30" customHeight="1" x14ac:dyDescent="0.25">
      <c r="A504" s="129"/>
      <c r="B504" s="129"/>
      <c r="C504" s="129"/>
      <c r="D504" s="129"/>
      <c r="E504" s="130"/>
      <c r="F504" s="130"/>
      <c r="G504" s="130"/>
    </row>
    <row r="505" spans="1:7" ht="30" customHeight="1" x14ac:dyDescent="0.25">
      <c r="A505" s="129"/>
      <c r="B505" s="129"/>
      <c r="C505" s="129"/>
      <c r="D505" s="129"/>
      <c r="E505" s="130"/>
      <c r="F505" s="130"/>
      <c r="G505" s="130"/>
    </row>
    <row r="506" spans="1:7" ht="30" customHeight="1" x14ac:dyDescent="0.25">
      <c r="A506" s="129"/>
      <c r="B506" s="129"/>
      <c r="C506" s="129"/>
      <c r="D506" s="129"/>
      <c r="E506" s="130"/>
      <c r="F506" s="130"/>
      <c r="G506" s="130"/>
    </row>
    <row r="507" spans="1:7" ht="30" customHeight="1" x14ac:dyDescent="0.25">
      <c r="A507" s="129"/>
      <c r="B507" s="129"/>
      <c r="C507" s="129"/>
      <c r="D507" s="129"/>
      <c r="E507" s="130"/>
      <c r="F507" s="130"/>
      <c r="G507" s="130"/>
    </row>
    <row r="508" spans="1:7" ht="30" customHeight="1" x14ac:dyDescent="0.25">
      <c r="A508" s="129"/>
      <c r="B508" s="129"/>
      <c r="C508" s="129"/>
      <c r="D508" s="129"/>
      <c r="E508" s="130"/>
      <c r="F508" s="130"/>
      <c r="G508" s="130"/>
    </row>
    <row r="509" spans="1:7" ht="30" customHeight="1" x14ac:dyDescent="0.25">
      <c r="A509" s="129"/>
      <c r="B509" s="129"/>
      <c r="C509" s="129"/>
      <c r="D509" s="129"/>
      <c r="E509" s="130"/>
      <c r="F509" s="130"/>
      <c r="G509" s="130"/>
    </row>
    <row r="510" spans="1:7" ht="30" customHeight="1" x14ac:dyDescent="0.25">
      <c r="A510" s="129"/>
      <c r="B510" s="129"/>
      <c r="C510" s="129"/>
      <c r="D510" s="129"/>
      <c r="E510" s="130"/>
      <c r="F510" s="130"/>
      <c r="G510" s="130"/>
    </row>
    <row r="511" spans="1:7" ht="30" customHeight="1" x14ac:dyDescent="0.25">
      <c r="A511" s="129"/>
      <c r="B511" s="129"/>
      <c r="C511" s="129"/>
      <c r="D511" s="129"/>
      <c r="E511" s="130"/>
      <c r="F511" s="130"/>
      <c r="G511" s="130"/>
    </row>
    <row r="512" spans="1:7" ht="30" customHeight="1" x14ac:dyDescent="0.25">
      <c r="A512" s="129"/>
      <c r="B512" s="129"/>
      <c r="C512" s="129"/>
      <c r="D512" s="129"/>
      <c r="E512" s="130"/>
      <c r="F512" s="130"/>
      <c r="G512" s="130"/>
    </row>
    <row r="513" spans="1:9" ht="30" customHeight="1" x14ac:dyDescent="0.25">
      <c r="A513" s="129"/>
      <c r="B513" s="129"/>
      <c r="C513" s="129"/>
      <c r="D513" s="129"/>
      <c r="E513" s="130"/>
      <c r="F513" s="130"/>
      <c r="G513" s="130"/>
    </row>
    <row r="514" spans="1:9" ht="30" customHeight="1" x14ac:dyDescent="0.25">
      <c r="A514" s="129"/>
      <c r="B514" s="129"/>
      <c r="C514" s="129"/>
      <c r="D514" s="129"/>
      <c r="E514" s="130"/>
      <c r="F514" s="130"/>
      <c r="G514" s="130"/>
    </row>
    <row r="515" spans="1:9" ht="30" customHeight="1" x14ac:dyDescent="0.25">
      <c r="A515" s="129"/>
      <c r="B515" s="129"/>
      <c r="C515" s="129"/>
      <c r="D515" s="129"/>
      <c r="E515" s="130"/>
      <c r="F515" s="130"/>
      <c r="G515" s="130"/>
    </row>
    <row r="516" spans="1:9" ht="30" customHeight="1" x14ac:dyDescent="0.25">
      <c r="A516" s="129"/>
      <c r="B516" s="129"/>
      <c r="C516" s="129"/>
      <c r="D516" s="129"/>
      <c r="E516" s="130"/>
      <c r="F516" s="130"/>
      <c r="G516" s="130"/>
    </row>
    <row r="517" spans="1:9" ht="30" customHeight="1" x14ac:dyDescent="0.25">
      <c r="A517" s="129"/>
      <c r="B517" s="129"/>
      <c r="C517" s="129"/>
      <c r="D517" s="129"/>
      <c r="E517" s="130"/>
      <c r="F517" s="130"/>
      <c r="G517" s="130"/>
    </row>
    <row r="518" spans="1:9" ht="18" customHeight="1" x14ac:dyDescent="0.25">
      <c r="A518" s="116"/>
      <c r="B518" s="116"/>
      <c r="C518" s="116"/>
      <c r="D518" s="116"/>
      <c r="E518" s="116"/>
      <c r="F518" s="116"/>
      <c r="G518" s="116"/>
    </row>
    <row r="520" spans="1:9" ht="65.25" customHeight="1" x14ac:dyDescent="0.25">
      <c r="A520" s="128" t="s">
        <v>142</v>
      </c>
      <c r="B520" s="128"/>
      <c r="C520" s="128"/>
      <c r="D520" s="128"/>
      <c r="E520" s="128"/>
      <c r="F520" s="128"/>
      <c r="G520" s="128"/>
      <c r="H520" s="128"/>
      <c r="I520" s="128"/>
    </row>
    <row r="522" spans="1:9" ht="19.899999999999999" customHeight="1" thickBot="1" x14ac:dyDescent="0.35">
      <c r="A522" s="127" t="s">
        <v>3</v>
      </c>
      <c r="B522" s="127"/>
      <c r="C522" s="127"/>
      <c r="D522" s="114" t="s">
        <v>139</v>
      </c>
      <c r="E522" s="127" t="s">
        <v>140</v>
      </c>
      <c r="F522" s="127"/>
      <c r="G522" s="127"/>
      <c r="H522" s="127" t="s">
        <v>141</v>
      </c>
      <c r="I522" s="127"/>
    </row>
    <row r="523" spans="1:9" ht="4.9000000000000004" customHeight="1" x14ac:dyDescent="0.25"/>
    <row r="524" spans="1:9" ht="30" customHeight="1" x14ac:dyDescent="0.25">
      <c r="A524" s="124"/>
      <c r="B524" s="125"/>
      <c r="C524" s="126"/>
      <c r="D524" s="115"/>
      <c r="E524" s="124"/>
      <c r="F524" s="125"/>
      <c r="G524" s="126"/>
      <c r="H524" s="122"/>
      <c r="I524" s="123"/>
    </row>
    <row r="525" spans="1:9" ht="30" customHeight="1" x14ac:dyDescent="0.25">
      <c r="A525" s="124"/>
      <c r="B525" s="125"/>
      <c r="C525" s="126"/>
      <c r="D525" s="115"/>
      <c r="E525" s="124"/>
      <c r="F525" s="125"/>
      <c r="G525" s="126"/>
      <c r="H525" s="122"/>
      <c r="I525" s="123"/>
    </row>
    <row r="526" spans="1:9" ht="30" customHeight="1" x14ac:dyDescent="0.25">
      <c r="A526" s="124"/>
      <c r="B526" s="125"/>
      <c r="C526" s="126"/>
      <c r="D526" s="115"/>
      <c r="E526" s="124"/>
      <c r="F526" s="125"/>
      <c r="G526" s="126"/>
      <c r="H526" s="122"/>
      <c r="I526" s="123"/>
    </row>
    <row r="527" spans="1:9" ht="30" customHeight="1" x14ac:dyDescent="0.25">
      <c r="A527" s="124"/>
      <c r="B527" s="125"/>
      <c r="C527" s="126"/>
      <c r="D527" s="115"/>
      <c r="E527" s="124"/>
      <c r="F527" s="125"/>
      <c r="G527" s="126"/>
      <c r="H527" s="122"/>
      <c r="I527" s="123"/>
    </row>
    <row r="528" spans="1:9" ht="30" customHeight="1" x14ac:dyDescent="0.25">
      <c r="A528" s="124"/>
      <c r="B528" s="125"/>
      <c r="C528" s="126"/>
      <c r="D528" s="115"/>
      <c r="E528" s="124"/>
      <c r="F528" s="125"/>
      <c r="G528" s="126"/>
      <c r="H528" s="122"/>
      <c r="I528" s="123"/>
    </row>
    <row r="529" spans="1:9" ht="30" customHeight="1" x14ac:dyDescent="0.25">
      <c r="A529" s="124"/>
      <c r="B529" s="125"/>
      <c r="C529" s="126"/>
      <c r="D529" s="115"/>
      <c r="E529" s="124"/>
      <c r="F529" s="125"/>
      <c r="G529" s="126"/>
      <c r="H529" s="122"/>
      <c r="I529" s="123"/>
    </row>
    <row r="530" spans="1:9" ht="30" customHeight="1" x14ac:dyDescent="0.25">
      <c r="A530" s="124"/>
      <c r="B530" s="125"/>
      <c r="C530" s="126"/>
      <c r="D530" s="115"/>
      <c r="E530" s="124"/>
      <c r="F530" s="125"/>
      <c r="G530" s="126"/>
      <c r="H530" s="122"/>
      <c r="I530" s="123"/>
    </row>
    <row r="531" spans="1:9" ht="30" customHeight="1" x14ac:dyDescent="0.25">
      <c r="A531" s="124"/>
      <c r="B531" s="125"/>
      <c r="C531" s="126"/>
      <c r="D531" s="115"/>
      <c r="E531" s="124"/>
      <c r="F531" s="125"/>
      <c r="G531" s="126"/>
      <c r="H531" s="122"/>
      <c r="I531" s="123"/>
    </row>
    <row r="532" spans="1:9" ht="30" customHeight="1" x14ac:dyDescent="0.25">
      <c r="A532" s="124"/>
      <c r="B532" s="125"/>
      <c r="C532" s="126"/>
      <c r="D532" s="115"/>
      <c r="E532" s="124"/>
      <c r="F532" s="125"/>
      <c r="G532" s="126"/>
      <c r="H532" s="122"/>
      <c r="I532" s="123"/>
    </row>
    <row r="533" spans="1:9" ht="30" customHeight="1" x14ac:dyDescent="0.25">
      <c r="A533" s="124"/>
      <c r="B533" s="125"/>
      <c r="C533" s="126"/>
      <c r="D533" s="115"/>
      <c r="E533" s="124"/>
      <c r="F533" s="125"/>
      <c r="G533" s="126"/>
      <c r="H533" s="122"/>
      <c r="I533" s="123"/>
    </row>
    <row r="534" spans="1:9" ht="30" customHeight="1" x14ac:dyDescent="0.25">
      <c r="A534" s="124"/>
      <c r="B534" s="125"/>
      <c r="C534" s="126"/>
      <c r="D534" s="115"/>
      <c r="E534" s="124"/>
      <c r="F534" s="125"/>
      <c r="G534" s="126"/>
      <c r="H534" s="122"/>
      <c r="I534" s="123"/>
    </row>
    <row r="535" spans="1:9" ht="30" customHeight="1" x14ac:dyDescent="0.25">
      <c r="A535" s="124"/>
      <c r="B535" s="125"/>
      <c r="C535" s="126"/>
      <c r="D535" s="115"/>
      <c r="E535" s="124"/>
      <c r="F535" s="125"/>
      <c r="G535" s="126"/>
      <c r="H535" s="122"/>
      <c r="I535" s="123"/>
    </row>
    <row r="536" spans="1:9" ht="30" customHeight="1" x14ac:dyDescent="0.25">
      <c r="A536" s="124"/>
      <c r="B536" s="125"/>
      <c r="C536" s="126"/>
      <c r="D536" s="115"/>
      <c r="E536" s="124"/>
      <c r="F536" s="125"/>
      <c r="G536" s="126"/>
      <c r="H536" s="122"/>
      <c r="I536" s="123"/>
    </row>
    <row r="537" spans="1:9" ht="30" customHeight="1" x14ac:dyDescent="0.25">
      <c r="A537" s="124"/>
      <c r="B537" s="125"/>
      <c r="C537" s="126"/>
      <c r="D537" s="115"/>
      <c r="E537" s="124"/>
      <c r="F537" s="125"/>
      <c r="G537" s="126"/>
      <c r="H537" s="122"/>
      <c r="I537" s="123"/>
    </row>
    <row r="538" spans="1:9" ht="30" customHeight="1" x14ac:dyDescent="0.25">
      <c r="A538" s="124"/>
      <c r="B538" s="125"/>
      <c r="C538" s="126"/>
      <c r="D538" s="115"/>
      <c r="E538" s="124"/>
      <c r="F538" s="125"/>
      <c r="G538" s="126"/>
      <c r="H538" s="122"/>
      <c r="I538" s="123"/>
    </row>
    <row r="539" spans="1:9" ht="30" customHeight="1" x14ac:dyDescent="0.25">
      <c r="A539" s="124"/>
      <c r="B539" s="125"/>
      <c r="C539" s="126"/>
      <c r="D539" s="115"/>
      <c r="E539" s="124"/>
      <c r="F539" s="125"/>
      <c r="G539" s="126"/>
      <c r="H539" s="122"/>
      <c r="I539" s="123"/>
    </row>
    <row r="540" spans="1:9" ht="30" customHeight="1" x14ac:dyDescent="0.25">
      <c r="A540" s="124"/>
      <c r="B540" s="125"/>
      <c r="C540" s="126"/>
      <c r="D540" s="115"/>
      <c r="E540" s="124"/>
      <c r="F540" s="125"/>
      <c r="G540" s="126"/>
      <c r="H540" s="122"/>
      <c r="I540" s="123"/>
    </row>
    <row r="541" spans="1:9" ht="30" customHeight="1" x14ac:dyDescent="0.25">
      <c r="A541" s="124"/>
      <c r="B541" s="125"/>
      <c r="C541" s="126"/>
      <c r="D541" s="115"/>
      <c r="E541" s="124"/>
      <c r="F541" s="125"/>
      <c r="G541" s="126"/>
      <c r="H541" s="122"/>
      <c r="I541" s="123"/>
    </row>
    <row r="542" spans="1:9" ht="30" customHeight="1" x14ac:dyDescent="0.25">
      <c r="A542" s="124"/>
      <c r="B542" s="125"/>
      <c r="C542" s="126"/>
      <c r="D542" s="115"/>
      <c r="E542" s="124"/>
      <c r="F542" s="125"/>
      <c r="G542" s="126"/>
      <c r="H542" s="122"/>
      <c r="I542" s="123"/>
    </row>
    <row r="543" spans="1:9" ht="30" customHeight="1" x14ac:dyDescent="0.25">
      <c r="A543" s="124"/>
      <c r="B543" s="125"/>
      <c r="C543" s="126"/>
      <c r="D543" s="115"/>
      <c r="E543" s="124"/>
      <c r="F543" s="125"/>
      <c r="G543" s="126"/>
      <c r="H543" s="122"/>
      <c r="I543" s="123"/>
    </row>
    <row r="544" spans="1:9" ht="30" customHeight="1" x14ac:dyDescent="0.25">
      <c r="A544" s="124"/>
      <c r="B544" s="125"/>
      <c r="C544" s="126"/>
      <c r="D544" s="115"/>
      <c r="E544" s="124"/>
      <c r="F544" s="125"/>
      <c r="G544" s="126"/>
      <c r="H544" s="122"/>
      <c r="I544" s="123"/>
    </row>
    <row r="545" spans="1:9" ht="4.9000000000000004" customHeight="1" thickBot="1" x14ac:dyDescent="0.3">
      <c r="D545" s="112"/>
      <c r="H545" s="112"/>
      <c r="I545" s="112"/>
    </row>
    <row r="546" spans="1:9" ht="30" customHeight="1" thickTop="1" thickBot="1" x14ac:dyDescent="0.3">
      <c r="A546" s="118" t="s">
        <v>143</v>
      </c>
      <c r="B546" s="118"/>
      <c r="C546" s="118"/>
      <c r="D546" s="113">
        <f>SUM(D523:D545)</f>
        <v>0</v>
      </c>
      <c r="E546" s="119"/>
      <c r="F546" s="119"/>
      <c r="G546" s="119"/>
      <c r="H546" s="120">
        <f>SUM(H523:I545)</f>
        <v>0</v>
      </c>
      <c r="I546" s="121"/>
    </row>
  </sheetData>
  <sheetProtection algorithmName="SHA-512" hashValue="m6v5SErwjjIS/Rv0D0K92YxQUChDnRq7itoCbN1y3ocM/hHp4wXapGJNcpHincM2nT3RWG7P0vpf3l6QqiDW8Q==" saltValue="ugF5ntPGWG+pn+p0qRqFgA==" spinCount="100000" sheet="1" objects="1" scenarios="1" formatCells="0" formatRows="0" insertRows="0"/>
  <mergeCells count="212">
    <mergeCell ref="A449:B449"/>
    <mergeCell ref="A404:A411"/>
    <mergeCell ref="A413:A420"/>
    <mergeCell ref="A314:A321"/>
    <mergeCell ref="A323:A330"/>
    <mergeCell ref="A448:B448"/>
    <mergeCell ref="A395:A402"/>
    <mergeCell ref="H14:H15"/>
    <mergeCell ref="A130:A137"/>
    <mergeCell ref="A332:A339"/>
    <mergeCell ref="A368:A375"/>
    <mergeCell ref="A386:A393"/>
    <mergeCell ref="B323:B330"/>
    <mergeCell ref="A287:A294"/>
    <mergeCell ref="A269:A276"/>
    <mergeCell ref="A278:A285"/>
    <mergeCell ref="A206:A213"/>
    <mergeCell ref="A215:A222"/>
    <mergeCell ref="A224:A231"/>
    <mergeCell ref="A139:A146"/>
    <mergeCell ref="A161:A168"/>
    <mergeCell ref="A170:A177"/>
    <mergeCell ref="A179:A186"/>
    <mergeCell ref="A188:A195"/>
    <mergeCell ref="A233:A240"/>
    <mergeCell ref="B5:D5"/>
    <mergeCell ref="B7:D7"/>
    <mergeCell ref="A446:B446"/>
    <mergeCell ref="A447:B447"/>
    <mergeCell ref="A377:A384"/>
    <mergeCell ref="A431:A438"/>
    <mergeCell ref="A296:A303"/>
    <mergeCell ref="A422:A429"/>
    <mergeCell ref="A341:A348"/>
    <mergeCell ref="A350:A357"/>
    <mergeCell ref="A359:A366"/>
    <mergeCell ref="A305:A312"/>
    <mergeCell ref="A260:A267"/>
    <mergeCell ref="A103:A110"/>
    <mergeCell ref="A112:A119"/>
    <mergeCell ref="A474:C474"/>
    <mergeCell ref="A475:C475"/>
    <mergeCell ref="A476:C476"/>
    <mergeCell ref="A477:C477"/>
    <mergeCell ref="A478:C478"/>
    <mergeCell ref="A1:J1"/>
    <mergeCell ref="A3:J3"/>
    <mergeCell ref="F5:G5"/>
    <mergeCell ref="F7:G7"/>
    <mergeCell ref="A473:C473"/>
    <mergeCell ref="A54:A61"/>
    <mergeCell ref="A63:A70"/>
    <mergeCell ref="A72:A79"/>
    <mergeCell ref="A85:A92"/>
    <mergeCell ref="A18:A25"/>
    <mergeCell ref="A27:A34"/>
    <mergeCell ref="A36:A43"/>
    <mergeCell ref="A45:A52"/>
    <mergeCell ref="A197:A204"/>
    <mergeCell ref="A94:A101"/>
    <mergeCell ref="A121:A128"/>
    <mergeCell ref="A152:A159"/>
    <mergeCell ref="A242:A249"/>
    <mergeCell ref="A251:A258"/>
    <mergeCell ref="A484:C484"/>
    <mergeCell ref="A485:C485"/>
    <mergeCell ref="A486:C486"/>
    <mergeCell ref="A487:C487"/>
    <mergeCell ref="A488:C488"/>
    <mergeCell ref="A479:C479"/>
    <mergeCell ref="A480:C480"/>
    <mergeCell ref="A481:C481"/>
    <mergeCell ref="A482:C482"/>
    <mergeCell ref="A483:C483"/>
    <mergeCell ref="I14:I15"/>
    <mergeCell ref="A9:I9"/>
    <mergeCell ref="A11:I11"/>
    <mergeCell ref="A13:I13"/>
    <mergeCell ref="E491:G491"/>
    <mergeCell ref="E489:G489"/>
    <mergeCell ref="E490:G490"/>
    <mergeCell ref="B455:B462"/>
    <mergeCell ref="A489:C489"/>
    <mergeCell ref="E477:G477"/>
    <mergeCell ref="E475:G475"/>
    <mergeCell ref="E474:G474"/>
    <mergeCell ref="E476:G476"/>
    <mergeCell ref="E478:G478"/>
    <mergeCell ref="E479:G479"/>
    <mergeCell ref="E480:G480"/>
    <mergeCell ref="E481:G481"/>
    <mergeCell ref="E482:G482"/>
    <mergeCell ref="E483:G483"/>
    <mergeCell ref="E484:G484"/>
    <mergeCell ref="E485:G485"/>
    <mergeCell ref="E486:G486"/>
    <mergeCell ref="E487:G487"/>
    <mergeCell ref="E488:G488"/>
    <mergeCell ref="A499:D499"/>
    <mergeCell ref="E499:G499"/>
    <mergeCell ref="A500:D500"/>
    <mergeCell ref="E500:G500"/>
    <mergeCell ref="A501:D501"/>
    <mergeCell ref="E501:G501"/>
    <mergeCell ref="E497:G497"/>
    <mergeCell ref="E495:G495"/>
    <mergeCell ref="A495:D495"/>
    <mergeCell ref="A497:D497"/>
    <mergeCell ref="A498:D498"/>
    <mergeCell ref="E498:G498"/>
    <mergeCell ref="A506:D506"/>
    <mergeCell ref="E506:G506"/>
    <mergeCell ref="A507:D507"/>
    <mergeCell ref="E507:G507"/>
    <mergeCell ref="A508:D508"/>
    <mergeCell ref="E508:G508"/>
    <mergeCell ref="A502:D502"/>
    <mergeCell ref="E502:G502"/>
    <mergeCell ref="A503:D503"/>
    <mergeCell ref="E503:G503"/>
    <mergeCell ref="A504:D504"/>
    <mergeCell ref="E504:G504"/>
    <mergeCell ref="A505:D505"/>
    <mergeCell ref="E505:G505"/>
    <mergeCell ref="A512:D512"/>
    <mergeCell ref="E512:G512"/>
    <mergeCell ref="A513:D513"/>
    <mergeCell ref="E513:G513"/>
    <mergeCell ref="A514:D514"/>
    <mergeCell ref="E514:G514"/>
    <mergeCell ref="A509:D509"/>
    <mergeCell ref="E509:G509"/>
    <mergeCell ref="A510:D510"/>
    <mergeCell ref="E510:G510"/>
    <mergeCell ref="A511:D511"/>
    <mergeCell ref="E511:G511"/>
    <mergeCell ref="A520:I520"/>
    <mergeCell ref="A524:C524"/>
    <mergeCell ref="E524:G524"/>
    <mergeCell ref="H524:I524"/>
    <mergeCell ref="A525:C525"/>
    <mergeCell ref="E525:G525"/>
    <mergeCell ref="H525:I525"/>
    <mergeCell ref="A515:D515"/>
    <mergeCell ref="E515:G515"/>
    <mergeCell ref="A516:D516"/>
    <mergeCell ref="E516:G516"/>
    <mergeCell ref="A517:D517"/>
    <mergeCell ref="E517:G517"/>
    <mergeCell ref="A526:C526"/>
    <mergeCell ref="E526:G526"/>
    <mergeCell ref="H526:I526"/>
    <mergeCell ref="A527:C527"/>
    <mergeCell ref="E527:G527"/>
    <mergeCell ref="H527:I527"/>
    <mergeCell ref="A522:C522"/>
    <mergeCell ref="E522:G522"/>
    <mergeCell ref="H522:I522"/>
    <mergeCell ref="A528:C528"/>
    <mergeCell ref="E528:G528"/>
    <mergeCell ref="H528:I528"/>
    <mergeCell ref="A529:C529"/>
    <mergeCell ref="E529:G529"/>
    <mergeCell ref="H529:I529"/>
    <mergeCell ref="A530:C530"/>
    <mergeCell ref="E530:G530"/>
    <mergeCell ref="H530:I530"/>
    <mergeCell ref="A531:C531"/>
    <mergeCell ref="E531:G531"/>
    <mergeCell ref="H531:I531"/>
    <mergeCell ref="A532:C532"/>
    <mergeCell ref="E532:G532"/>
    <mergeCell ref="H532:I532"/>
    <mergeCell ref="A533:C533"/>
    <mergeCell ref="E533:G533"/>
    <mergeCell ref="H533:I533"/>
    <mergeCell ref="A544:C544"/>
    <mergeCell ref="E544:G544"/>
    <mergeCell ref="H544:I544"/>
    <mergeCell ref="A534:C534"/>
    <mergeCell ref="E534:G534"/>
    <mergeCell ref="H534:I534"/>
    <mergeCell ref="A535:C535"/>
    <mergeCell ref="E535:G535"/>
    <mergeCell ref="H535:I535"/>
    <mergeCell ref="A542:C542"/>
    <mergeCell ref="E542:G542"/>
    <mergeCell ref="H542:I542"/>
    <mergeCell ref="A546:C546"/>
    <mergeCell ref="E546:G546"/>
    <mergeCell ref="H546:I546"/>
    <mergeCell ref="H536:I536"/>
    <mergeCell ref="H538:I538"/>
    <mergeCell ref="H539:I539"/>
    <mergeCell ref="H540:I540"/>
    <mergeCell ref="H541:I541"/>
    <mergeCell ref="A536:C536"/>
    <mergeCell ref="A538:C538"/>
    <mergeCell ref="A539:C539"/>
    <mergeCell ref="A540:C540"/>
    <mergeCell ref="A541:C541"/>
    <mergeCell ref="E536:G536"/>
    <mergeCell ref="E538:G538"/>
    <mergeCell ref="E539:G539"/>
    <mergeCell ref="E540:G540"/>
    <mergeCell ref="E541:G541"/>
    <mergeCell ref="A537:C537"/>
    <mergeCell ref="E537:G537"/>
    <mergeCell ref="H537:I537"/>
    <mergeCell ref="A543:C543"/>
    <mergeCell ref="E543:G543"/>
    <mergeCell ref="H543:I543"/>
  </mergeCells>
  <conditionalFormatting sqref="H18:H25 H27:H34 H36:H43 H45:H52 H54:H61 H63:H70 H72:H79 H85:H92 H94:H101 H103:H110 H112:H119 H121:H128 H130:H137 H139:H146 H152:H159 H161:H168 H170:H177 H179:H186 H188:H195 H197:H204 H206:H213 H215:H222 H224:H231 H233:H240 H242:H249 H251:H258 H260:H267 H269:H276 H278:H285 H287:H294 H296:H303 H305:H312 H314:H321 H323:H330 H332:H339 H341:H348 H350:H357 H359:H366 H368:H375 H377:H384 H386:H393 H395:H402 H404:H411 H413:H420 H422:H429 H431:H438">
    <cfRule type="expression" dxfId="1" priority="4">
      <formula>AND(CELL("type",$G18)&lt;&gt;"b",CELL("type",$H18)="b")</formula>
    </cfRule>
  </conditionalFormatting>
  <conditionalFormatting sqref="I18:I25 I27:I34 I36:I43 I45:I52 I54:I61 I63:I70 I72:I79 I85:I92 I94:I101 I103:I110 I112:I119 I121:I128 I130:I137 I139:I146 I152:I159 I161:I168 I170:I177 I179:I186 I188:I195 I197:I204 I206:I213 I215:I222 I224:I231 I233:I240 I242:I249 I251:I258 I260:I267 I269:I276 I278:I285 I287:I294 I296:I303 I305:I312 I314:I321 I323:I330 I332:I339 I341:I348 I350:I357 I359:I366 I368:I375 I377:I384 I386:I393 I395:I402 I404:I411 I413:I420 I422:I429 I431:I438">
    <cfRule type="expression" dxfId="0" priority="3">
      <formula>AND(CELL("type",$G18)&lt;&gt;"b",CELL("type",$I18)="b")</formula>
    </cfRule>
  </conditionalFormatting>
  <printOptions horizontalCentered="1"/>
  <pageMargins left="0.25" right="0.25" top="0.5" bottom="0.5" header="0.25" footer="0.25"/>
  <pageSetup scale="69" orientation="portrait" useFirstPageNumber="1" r:id="rId1"/>
  <headerFooter>
    <oddFooter>&amp;L&amp;"Arial,Bold"General Contractor Cost Certification (GCCC)&amp;C&amp;"Arial,Regular"Page &amp;P&amp;R&amp;"Arial,Regular"Rev. April 2022</oddFooter>
  </headerFooter>
  <rowBreaks count="9" manualBreakCount="9">
    <brk id="83" max="9" man="1"/>
    <brk id="150" max="9" man="1"/>
    <brk id="214" max="9" man="1"/>
    <brk id="277" max="9" man="1"/>
    <brk id="340" max="9" man="1"/>
    <brk id="403" max="9" man="1"/>
    <brk id="467" max="9" man="1"/>
    <brk id="491" max="9" man="1"/>
    <brk id="518"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2"/>
  <sheetViews>
    <sheetView showGridLines="0" topLeftCell="A52" zoomScaleNormal="100" zoomScaleSheetLayoutView="100" workbookViewId="0">
      <selection activeCell="O15" sqref="O15"/>
    </sheetView>
  </sheetViews>
  <sheetFormatPr defaultRowHeight="13" x14ac:dyDescent="0.3"/>
  <cols>
    <col min="1" max="27" width="5.5" customWidth="1"/>
    <col min="28" max="28" width="2.5" customWidth="1"/>
  </cols>
  <sheetData>
    <row r="1" spans="1:28" ht="15.5" x14ac:dyDescent="0.3">
      <c r="A1" s="163"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28" ht="15.5" x14ac:dyDescent="0.35">
      <c r="A2" s="41"/>
      <c r="B2" s="41"/>
      <c r="C2" s="41"/>
      <c r="D2" s="41"/>
      <c r="E2" s="44"/>
      <c r="F2" s="44"/>
      <c r="G2" s="44"/>
      <c r="H2" s="44"/>
      <c r="I2" s="44"/>
      <c r="J2" s="44"/>
      <c r="K2" s="44"/>
      <c r="L2" s="44"/>
      <c r="M2" s="44"/>
      <c r="N2" s="44"/>
      <c r="O2" s="44"/>
      <c r="P2" s="44"/>
      <c r="Q2" s="44"/>
      <c r="R2" s="44"/>
      <c r="S2" s="44"/>
      <c r="T2" s="44"/>
      <c r="U2" s="44"/>
      <c r="V2" s="44"/>
      <c r="W2" s="44"/>
      <c r="X2" s="44"/>
      <c r="Y2" s="44"/>
      <c r="Z2" s="44"/>
      <c r="AA2" s="44"/>
      <c r="AB2" s="44"/>
    </row>
    <row r="3" spans="1:28" ht="15.5" x14ac:dyDescent="0.3">
      <c r="A3" s="163" t="s">
        <v>103</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5.5" x14ac:dyDescent="0.35">
      <c r="A4" s="41"/>
      <c r="B4" s="41"/>
      <c r="C4" s="41"/>
      <c r="D4" s="41"/>
      <c r="E4" s="44"/>
      <c r="F4" s="44"/>
      <c r="G4" s="44"/>
      <c r="H4" s="44"/>
      <c r="I4" s="44"/>
      <c r="J4" s="44"/>
      <c r="K4" s="44"/>
      <c r="L4" s="44"/>
      <c r="M4" s="44"/>
      <c r="N4" s="44"/>
      <c r="O4" s="44"/>
      <c r="P4" s="44"/>
      <c r="Q4" s="44"/>
      <c r="R4" s="44"/>
      <c r="S4" s="44"/>
      <c r="T4" s="44"/>
      <c r="U4" s="44"/>
      <c r="V4" s="44"/>
      <c r="W4" s="44"/>
      <c r="X4" s="44"/>
      <c r="Y4" s="44"/>
      <c r="Z4" s="44"/>
      <c r="AA4" s="44"/>
      <c r="AB4" s="44"/>
    </row>
    <row r="5" spans="1:28" ht="15.5" x14ac:dyDescent="0.35">
      <c r="A5" s="41"/>
      <c r="B5" s="41"/>
      <c r="C5" s="41"/>
      <c r="D5" s="41"/>
      <c r="E5" s="43" t="s">
        <v>53</v>
      </c>
      <c r="F5" s="164" t="str">
        <f>IF('GC Cost Breakdown'!B5="","",'GC Cost Breakdown'!B5)</f>
        <v/>
      </c>
      <c r="G5" s="164"/>
      <c r="H5" s="164"/>
      <c r="I5" s="164"/>
      <c r="J5" s="164"/>
      <c r="K5" s="164"/>
      <c r="L5" s="164"/>
      <c r="M5" s="164"/>
      <c r="N5" s="50"/>
      <c r="O5" s="50"/>
      <c r="P5" s="50"/>
      <c r="Q5" s="43" t="s">
        <v>2</v>
      </c>
      <c r="R5" s="164" t="str">
        <f>IF('GC Cost Breakdown'!F5="","",'GC Cost Breakdown'!F5)</f>
        <v/>
      </c>
      <c r="S5" s="164"/>
      <c r="T5" s="164"/>
      <c r="U5" s="164"/>
      <c r="V5" s="164"/>
      <c r="W5" s="164"/>
      <c r="X5" s="164"/>
      <c r="Y5" s="164"/>
      <c r="Z5" s="164"/>
      <c r="AA5" s="164"/>
      <c r="AB5" s="44"/>
    </row>
    <row r="6" spans="1:28" ht="15.5" x14ac:dyDescent="0.35">
      <c r="A6" s="41"/>
      <c r="B6" s="41"/>
      <c r="C6" s="41"/>
      <c r="D6" s="41"/>
      <c r="E6" s="43"/>
      <c r="F6" s="43"/>
      <c r="G6" s="43"/>
      <c r="H6" s="43"/>
      <c r="I6" s="43"/>
      <c r="J6" s="43"/>
      <c r="K6" s="43"/>
      <c r="L6" s="42"/>
      <c r="M6" s="42"/>
      <c r="N6" s="51"/>
      <c r="O6" s="51"/>
      <c r="P6" s="51"/>
      <c r="Q6" s="43"/>
      <c r="R6" s="42"/>
      <c r="S6" s="42"/>
      <c r="T6" s="42"/>
      <c r="U6" s="42"/>
      <c r="V6" s="42"/>
      <c r="W6" s="42"/>
      <c r="X6" s="42"/>
      <c r="Y6" s="42"/>
      <c r="Z6" s="42"/>
      <c r="AA6" s="42"/>
      <c r="AB6" s="44"/>
    </row>
    <row r="7" spans="1:28" ht="15.5" x14ac:dyDescent="0.35">
      <c r="A7" s="41"/>
      <c r="B7" s="41"/>
      <c r="C7" s="41"/>
      <c r="D7" s="41"/>
      <c r="E7" s="43" t="s">
        <v>54</v>
      </c>
      <c r="F7" s="164" t="str">
        <f>IF('GC Cost Breakdown'!B7="","",'GC Cost Breakdown'!B7)</f>
        <v/>
      </c>
      <c r="G7" s="164"/>
      <c r="H7" s="164"/>
      <c r="I7" s="164"/>
      <c r="J7" s="164"/>
      <c r="K7" s="164"/>
      <c r="L7" s="164"/>
      <c r="M7" s="164"/>
      <c r="N7" s="50"/>
      <c r="O7" s="50"/>
      <c r="P7" s="50"/>
      <c r="Q7" s="43" t="s">
        <v>1</v>
      </c>
      <c r="R7" s="164" t="str">
        <f>IF('GC Cost Breakdown'!F7="","",'GC Cost Breakdown'!F7)</f>
        <v/>
      </c>
      <c r="S7" s="164"/>
      <c r="T7" s="164"/>
      <c r="U7" s="164"/>
      <c r="V7" s="164"/>
      <c r="W7" s="164"/>
      <c r="X7" s="164"/>
      <c r="Y7" s="164"/>
      <c r="Z7" s="164"/>
      <c r="AA7" s="164"/>
      <c r="AB7" s="44"/>
    </row>
    <row r="8" spans="1:28" ht="15.5" x14ac:dyDescent="0.35">
      <c r="A8" s="41"/>
      <c r="B8" s="41"/>
      <c r="C8" s="41"/>
      <c r="D8" s="41"/>
      <c r="E8" s="44"/>
      <c r="F8" s="44"/>
      <c r="G8" s="44"/>
      <c r="H8" s="44"/>
      <c r="I8" s="44"/>
      <c r="J8" s="44"/>
      <c r="K8" s="44"/>
      <c r="L8" s="44"/>
      <c r="M8" s="44"/>
      <c r="N8" s="44"/>
      <c r="O8" s="44"/>
      <c r="P8" s="44"/>
      <c r="Q8" s="44"/>
      <c r="R8" s="44"/>
      <c r="S8" s="44"/>
      <c r="T8" s="44"/>
      <c r="U8" s="44"/>
      <c r="V8" s="44"/>
      <c r="W8" s="44"/>
      <c r="X8" s="44"/>
      <c r="Y8" s="44"/>
      <c r="Z8" s="44"/>
      <c r="AA8" s="44"/>
      <c r="AB8" s="44"/>
    </row>
    <row r="9" spans="1:28" ht="20.149999999999999" customHeight="1" x14ac:dyDescent="0.35">
      <c r="A9" s="41" t="s">
        <v>104</v>
      </c>
      <c r="B9" s="41"/>
      <c r="C9" s="41"/>
      <c r="D9" s="41"/>
      <c r="E9" s="41"/>
      <c r="F9" s="41"/>
      <c r="G9" s="41"/>
      <c r="H9" s="41"/>
      <c r="I9" s="41"/>
      <c r="J9" s="41"/>
      <c r="K9" s="41"/>
      <c r="L9" s="41"/>
      <c r="M9" s="41"/>
      <c r="N9" s="41"/>
      <c r="O9" s="41"/>
      <c r="P9" s="41"/>
      <c r="Q9" s="41"/>
      <c r="R9" s="41"/>
      <c r="S9" s="41"/>
      <c r="T9" s="41"/>
      <c r="U9" s="41"/>
      <c r="V9" s="41"/>
      <c r="W9" s="41"/>
      <c r="X9" s="41"/>
      <c r="Y9" s="41"/>
      <c r="Z9" s="41"/>
      <c r="AA9" s="41"/>
      <c r="AB9" s="41"/>
    </row>
    <row r="10" spans="1:28" ht="20.149999999999999" customHeight="1" x14ac:dyDescent="0.35">
      <c r="A10" s="41" t="s">
        <v>105</v>
      </c>
    </row>
    <row r="11" spans="1:28" ht="25.15" customHeight="1" x14ac:dyDescent="0.3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row>
    <row r="12" spans="1:28" ht="25.15" customHeight="1" x14ac:dyDescent="0.35">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row>
    <row r="13" spans="1:28" ht="25.15" customHeight="1" x14ac:dyDescent="0.35">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row>
    <row r="14" spans="1:28" ht="25.15" customHeight="1" x14ac:dyDescent="0.35">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row>
    <row r="15" spans="1:28" ht="25.15" customHeight="1" x14ac:dyDescent="0.35">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28" ht="25.15" customHeight="1" x14ac:dyDescent="0.35">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row>
    <row r="17" spans="1:28" ht="25.15" customHeight="1" x14ac:dyDescent="0.3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row>
    <row r="18" spans="1:28" ht="25.15" customHeight="1" x14ac:dyDescent="0.3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row>
    <row r="19" spans="1:28" ht="25.15" customHeight="1" x14ac:dyDescent="0.3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1:28" ht="25.15" customHeight="1" x14ac:dyDescent="0.3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row>
    <row r="21" spans="1:28" ht="25.15" customHeight="1" x14ac:dyDescent="0.3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row>
    <row r="22" spans="1:28" ht="25.15" customHeight="1" x14ac:dyDescent="0.3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row>
    <row r="23" spans="1:28" ht="25.15" customHeight="1" x14ac:dyDescent="0.35">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1:28" ht="25.15" customHeight="1" x14ac:dyDescent="0.3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ht="25.15" customHeight="1" x14ac:dyDescent="0.3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row>
    <row r="26" spans="1:28" ht="25.15" customHeight="1" x14ac:dyDescent="0.3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row>
    <row r="27" spans="1:28" ht="25.15" customHeight="1" x14ac:dyDescent="0.3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28" ht="25.15" customHeight="1" x14ac:dyDescent="0.3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row>
    <row r="29" spans="1:28" ht="25.15" customHeight="1" x14ac:dyDescent="0.3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row>
    <row r="30" spans="1:28" ht="25.15" customHeight="1" x14ac:dyDescent="0.3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row>
    <row r="31" spans="1:28" ht="25.15" customHeight="1" x14ac:dyDescent="0.3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row>
    <row r="32" spans="1:28" ht="25.15" customHeight="1" x14ac:dyDescent="0.3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row>
    <row r="33" spans="1:28" ht="25.15" customHeight="1" x14ac:dyDescent="0.3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ht="25.15" customHeight="1" x14ac:dyDescent="0.3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ht="25.15" customHeight="1" x14ac:dyDescent="0.3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row>
    <row r="36" spans="1:28" ht="25.15" customHeight="1" x14ac:dyDescent="0.3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row>
    <row r="37" spans="1:28" ht="25.15" customHeight="1" x14ac:dyDescent="0.3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row>
    <row r="38" spans="1:28" ht="25.15" customHeight="1" x14ac:dyDescent="0.3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row>
    <row r="39" spans="1:28" ht="25.15" customHeight="1" x14ac:dyDescent="0.3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row>
    <row r="40" spans="1:28" ht="25.15" customHeight="1" x14ac:dyDescent="0.3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row>
    <row r="41" spans="1:28" ht="25.15" customHeight="1" x14ac:dyDescent="0.3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row>
    <row r="42" spans="1:28" ht="25.15" customHeight="1" x14ac:dyDescent="0.3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sheetData>
  <sheetProtection algorithmName="SHA-512" hashValue="iI0PW1EJwZRnvlcLCX0a1WXn5ZsB6/cERZi/osP6E9h7DDIeNNy92/8g/HuzCIiEQbJQJSdKZY5H5eKl7u+13A==" saltValue="ocZFmFqq9CIJEh6mEEcvwg==" spinCount="100000" sheet="1" objects="1" scenarios="1" formatCells="0" formatRows="0" insertRows="0"/>
  <mergeCells count="6">
    <mergeCell ref="A1:AB1"/>
    <mergeCell ref="A3:AB3"/>
    <mergeCell ref="F5:M5"/>
    <mergeCell ref="R5:AA5"/>
    <mergeCell ref="F7:M7"/>
    <mergeCell ref="R7:AA7"/>
  </mergeCells>
  <printOptions horizontalCentered="1"/>
  <pageMargins left="0.25" right="0.25" top="0.5" bottom="0.5" header="0.25" footer="0.25"/>
  <pageSetup scale="75" orientation="portrait" r:id="rId1"/>
  <headerFooter>
    <oddFooter>&amp;L&amp;"Arial,Bold"General Contractor Cost Certification (GCCC)&amp;R&amp;"Arial,Regular"Rev. April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1"/>
  <sheetViews>
    <sheetView showGridLines="0" tabSelected="1" topLeftCell="A31" zoomScaleNormal="100" workbookViewId="0">
      <selection activeCell="N11" sqref="N11:X11"/>
    </sheetView>
  </sheetViews>
  <sheetFormatPr defaultColWidth="9.296875" defaultRowHeight="12.5" x14ac:dyDescent="0.25"/>
  <cols>
    <col min="1" max="3" width="5.796875" style="1" customWidth="1"/>
    <col min="4" max="4" width="7.19921875" style="1" customWidth="1"/>
    <col min="5" max="5" width="6.796875" style="1" customWidth="1"/>
    <col min="6" max="6" width="5.796875" style="1" customWidth="1"/>
    <col min="7" max="7" width="3" style="1" customWidth="1"/>
    <col min="8" max="8" width="5.796875" style="1" customWidth="1"/>
    <col min="9" max="9" width="8.69921875" style="1" customWidth="1"/>
    <col min="10" max="11" width="5.796875" style="1" customWidth="1"/>
    <col min="12" max="12" width="2.296875" style="1" customWidth="1"/>
    <col min="13" max="13" width="4.796875" style="1" customWidth="1"/>
    <col min="14" max="14" width="8.19921875" style="1" customWidth="1"/>
    <col min="15" max="16" width="3.796875" style="1" customWidth="1"/>
    <col min="17" max="27" width="5.796875" style="1" customWidth="1"/>
    <col min="28" max="28" width="1.796875" style="1" customWidth="1"/>
    <col min="29" max="16384" width="9.296875" style="1"/>
  </cols>
  <sheetData>
    <row r="1" spans="1:30" ht="15.5" x14ac:dyDescent="0.25">
      <c r="A1" s="163"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30" ht="15.5" x14ac:dyDescent="0.35">
      <c r="A2" s="41"/>
      <c r="B2" s="41"/>
      <c r="C2" s="41"/>
      <c r="D2" s="41"/>
      <c r="E2" s="44"/>
      <c r="F2" s="44"/>
      <c r="G2" s="44"/>
      <c r="H2" s="44"/>
      <c r="I2" s="44"/>
      <c r="J2" s="44"/>
      <c r="K2" s="44"/>
      <c r="L2" s="44"/>
      <c r="M2" s="44"/>
      <c r="N2" s="44"/>
      <c r="O2" s="44"/>
      <c r="P2" s="44"/>
      <c r="Q2" s="44"/>
      <c r="R2" s="44"/>
      <c r="S2" s="44"/>
      <c r="T2" s="44"/>
      <c r="U2" s="44"/>
      <c r="V2" s="44"/>
      <c r="W2" s="44"/>
      <c r="X2" s="44"/>
      <c r="Y2" s="44"/>
      <c r="Z2" s="44"/>
      <c r="AA2" s="44"/>
      <c r="AB2" s="44"/>
    </row>
    <row r="3" spans="1:30" ht="15.5" x14ac:dyDescent="0.25">
      <c r="A3" s="163" t="s">
        <v>88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30" ht="15.5" x14ac:dyDescent="0.35">
      <c r="A4" s="47"/>
      <c r="B4" s="47"/>
      <c r="C4" s="47"/>
      <c r="D4" s="47"/>
      <c r="E4" s="48"/>
      <c r="F4" s="48"/>
      <c r="G4" s="48"/>
      <c r="H4" s="48"/>
      <c r="I4" s="48"/>
      <c r="J4" s="48"/>
      <c r="K4" s="48"/>
      <c r="L4" s="48"/>
      <c r="M4" s="48"/>
      <c r="N4" s="48"/>
      <c r="O4" s="48"/>
      <c r="P4" s="48"/>
      <c r="Q4" s="48"/>
      <c r="R4" s="48"/>
      <c r="S4" s="48"/>
      <c r="T4" s="48"/>
      <c r="U4" s="48"/>
      <c r="V4" s="48"/>
      <c r="W4" s="48"/>
      <c r="X4" s="48"/>
      <c r="Y4" s="48"/>
      <c r="Z4" s="48"/>
      <c r="AA4" s="48"/>
      <c r="AB4" s="44"/>
    </row>
    <row r="5" spans="1:30" ht="15.5" x14ac:dyDescent="0.35">
      <c r="A5" s="47"/>
      <c r="B5" s="47"/>
      <c r="C5" s="47"/>
      <c r="D5" s="47"/>
      <c r="E5" s="49" t="s">
        <v>53</v>
      </c>
      <c r="F5" s="164" t="str">
        <f>IF('GC Cost Breakdown'!B5="","",'GC Cost Breakdown'!B5)</f>
        <v/>
      </c>
      <c r="G5" s="164"/>
      <c r="H5" s="164"/>
      <c r="I5" s="164"/>
      <c r="J5" s="164"/>
      <c r="K5" s="164"/>
      <c r="L5" s="164"/>
      <c r="M5" s="164"/>
      <c r="N5" s="50"/>
      <c r="O5" s="50"/>
      <c r="P5" s="50"/>
      <c r="Q5" s="49" t="s">
        <v>2</v>
      </c>
      <c r="R5" s="164" t="str">
        <f>IF('GC Cost Breakdown'!F5="","",'GC Cost Breakdown'!F5)</f>
        <v/>
      </c>
      <c r="S5" s="164"/>
      <c r="T5" s="164"/>
      <c r="U5" s="164"/>
      <c r="V5" s="164"/>
      <c r="W5" s="164"/>
      <c r="X5" s="164"/>
      <c r="Y5" s="164"/>
      <c r="Z5" s="164"/>
      <c r="AA5" s="164"/>
      <c r="AB5" s="44"/>
    </row>
    <row r="6" spans="1:30" ht="15.5" x14ac:dyDescent="0.35">
      <c r="A6" s="47"/>
      <c r="B6" s="47"/>
      <c r="C6" s="47"/>
      <c r="D6" s="47"/>
      <c r="E6" s="49"/>
      <c r="F6" s="49"/>
      <c r="G6" s="49"/>
      <c r="H6" s="49"/>
      <c r="I6" s="49"/>
      <c r="J6" s="49"/>
      <c r="K6" s="49"/>
      <c r="L6" s="51"/>
      <c r="M6" s="51"/>
      <c r="N6" s="51"/>
      <c r="O6" s="51"/>
      <c r="P6" s="51"/>
      <c r="Q6" s="49"/>
      <c r="R6" s="51"/>
      <c r="S6" s="51"/>
      <c r="T6" s="51"/>
      <c r="U6" s="51"/>
      <c r="V6" s="51"/>
      <c r="W6" s="51"/>
      <c r="X6" s="51"/>
      <c r="Y6" s="51"/>
      <c r="Z6" s="51"/>
      <c r="AA6" s="51"/>
      <c r="AB6" s="44"/>
    </row>
    <row r="7" spans="1:30" ht="15.5" x14ac:dyDescent="0.35">
      <c r="A7" s="47"/>
      <c r="B7" s="47"/>
      <c r="C7" s="47"/>
      <c r="D7" s="47"/>
      <c r="E7" s="49" t="s">
        <v>54</v>
      </c>
      <c r="F7" s="164" t="str">
        <f>IF('GC Cost Breakdown'!B7="","",'GC Cost Breakdown'!B7)</f>
        <v/>
      </c>
      <c r="G7" s="164"/>
      <c r="H7" s="164"/>
      <c r="I7" s="164"/>
      <c r="J7" s="164"/>
      <c r="K7" s="164"/>
      <c r="L7" s="164"/>
      <c r="M7" s="164"/>
      <c r="N7" s="50"/>
      <c r="O7" s="50"/>
      <c r="P7" s="50"/>
      <c r="Q7" s="49" t="s">
        <v>1</v>
      </c>
      <c r="R7" s="164" t="str">
        <f>IF('GC Cost Breakdown'!F7="","",'GC Cost Breakdown'!F7)</f>
        <v/>
      </c>
      <c r="S7" s="164"/>
      <c r="T7" s="164"/>
      <c r="U7" s="164"/>
      <c r="V7" s="164"/>
      <c r="W7" s="164"/>
      <c r="X7" s="164"/>
      <c r="Y7" s="164"/>
      <c r="Z7" s="164"/>
      <c r="AA7" s="164"/>
      <c r="AB7" s="44"/>
    </row>
    <row r="8" spans="1:30" ht="15.5" x14ac:dyDescent="0.35">
      <c r="A8" s="47"/>
      <c r="B8" s="47"/>
      <c r="C8" s="47"/>
      <c r="D8" s="47"/>
      <c r="E8" s="48"/>
      <c r="F8" s="48"/>
      <c r="G8" s="48"/>
      <c r="H8" s="48"/>
      <c r="I8" s="48"/>
      <c r="J8" s="48"/>
      <c r="K8" s="48"/>
      <c r="L8" s="48"/>
      <c r="M8" s="48"/>
      <c r="N8" s="48"/>
      <c r="O8" s="48"/>
      <c r="P8" s="48"/>
      <c r="Q8" s="48"/>
      <c r="R8" s="48"/>
      <c r="S8" s="48"/>
      <c r="T8" s="48"/>
      <c r="U8" s="48"/>
      <c r="V8" s="48"/>
      <c r="W8" s="48"/>
      <c r="X8" s="48"/>
      <c r="Y8" s="48"/>
      <c r="Z8" s="48"/>
      <c r="AA8" s="48"/>
      <c r="AB8" s="44"/>
    </row>
    <row r="9" spans="1:30" ht="15.5" x14ac:dyDescent="0.35">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1"/>
    </row>
    <row r="10" spans="1:30" ht="66" customHeight="1" x14ac:dyDescent="0.25">
      <c r="A10" s="168" t="s">
        <v>138</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row>
    <row r="11" spans="1:30" ht="15.5" x14ac:dyDescent="0.35">
      <c r="A11" s="47"/>
      <c r="B11" s="52">
        <v>1</v>
      </c>
      <c r="C11" s="53" t="s">
        <v>92</v>
      </c>
      <c r="D11" s="53"/>
      <c r="E11" s="53"/>
      <c r="F11" s="53"/>
      <c r="G11" s="53"/>
      <c r="H11" s="53"/>
      <c r="I11" s="53"/>
      <c r="J11" s="53"/>
      <c r="K11" s="53"/>
      <c r="L11" s="53"/>
      <c r="M11" s="53"/>
      <c r="N11" s="170"/>
      <c r="O11" s="170"/>
      <c r="P11" s="170"/>
      <c r="Q11" s="170"/>
      <c r="R11" s="170"/>
      <c r="S11" s="170"/>
      <c r="T11" s="170"/>
      <c r="U11" s="170"/>
      <c r="V11" s="170"/>
      <c r="W11" s="170"/>
      <c r="X11" s="170"/>
      <c r="Y11" s="54" t="s">
        <v>93</v>
      </c>
      <c r="Z11" s="53"/>
      <c r="AA11" s="53"/>
      <c r="AB11" s="41"/>
      <c r="AD11" s="41"/>
    </row>
    <row r="12" spans="1:30" ht="25.15" customHeight="1" x14ac:dyDescent="0.35">
      <c r="A12" s="47"/>
      <c r="B12" s="52"/>
      <c r="C12" s="53" t="s">
        <v>101</v>
      </c>
      <c r="D12" s="53"/>
      <c r="E12" s="53"/>
      <c r="F12" s="53"/>
      <c r="G12" s="53"/>
      <c r="H12" s="53"/>
      <c r="I12" s="53"/>
      <c r="J12" s="53"/>
      <c r="K12" s="53"/>
      <c r="L12" s="53"/>
      <c r="M12" s="53"/>
      <c r="N12" s="53"/>
      <c r="O12" s="55"/>
      <c r="P12" s="55"/>
      <c r="Q12" s="55"/>
      <c r="R12" s="55"/>
      <c r="S12" s="55"/>
      <c r="T12" s="55"/>
      <c r="U12" s="55"/>
      <c r="V12" s="55"/>
      <c r="W12" s="55"/>
      <c r="X12" s="55"/>
      <c r="Y12" s="53"/>
      <c r="Z12" s="53"/>
      <c r="AA12" s="53"/>
      <c r="AB12" s="41"/>
      <c r="AD12" s="41"/>
    </row>
    <row r="13" spans="1:30" ht="40.15" customHeight="1" x14ac:dyDescent="0.35">
      <c r="A13" s="47"/>
      <c r="B13" s="52">
        <v>2</v>
      </c>
      <c r="C13" s="168" t="s">
        <v>90</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41"/>
      <c r="AC13" s="41"/>
      <c r="AD13" s="41"/>
    </row>
    <row r="14" spans="1:30" ht="40.15" customHeight="1" x14ac:dyDescent="0.35">
      <c r="A14" s="47"/>
      <c r="B14" s="52">
        <v>3</v>
      </c>
      <c r="C14" s="168" t="s">
        <v>94</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41"/>
      <c r="AC14" s="41"/>
      <c r="AD14" s="41"/>
    </row>
    <row r="15" spans="1:30" ht="40.15" customHeight="1" x14ac:dyDescent="0.35">
      <c r="A15" s="47"/>
      <c r="B15" s="52">
        <v>4</v>
      </c>
      <c r="C15" s="168" t="s">
        <v>91</v>
      </c>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41"/>
      <c r="AC15" s="41"/>
      <c r="AD15" s="41"/>
    </row>
    <row r="16" spans="1:30" ht="15.5" x14ac:dyDescent="0.35">
      <c r="A16" s="47"/>
      <c r="B16" s="47"/>
      <c r="C16" s="56"/>
      <c r="D16" s="53"/>
      <c r="E16" s="53"/>
      <c r="F16" s="53"/>
      <c r="G16" s="53"/>
      <c r="H16" s="53"/>
      <c r="I16" s="53"/>
      <c r="J16" s="53"/>
      <c r="K16" s="53"/>
      <c r="L16" s="53"/>
      <c r="M16" s="53"/>
      <c r="N16" s="53"/>
      <c r="O16" s="53"/>
      <c r="P16" s="53"/>
      <c r="Q16" s="53"/>
      <c r="R16" s="53"/>
      <c r="S16" s="53"/>
      <c r="T16" s="53"/>
      <c r="U16" s="53"/>
      <c r="V16" s="53"/>
      <c r="W16" s="53"/>
      <c r="X16" s="53"/>
      <c r="Y16" s="53"/>
      <c r="Z16" s="53"/>
      <c r="AA16" s="53"/>
      <c r="AB16" s="41"/>
      <c r="AC16" s="41"/>
      <c r="AD16" s="41"/>
    </row>
    <row r="17" spans="1:30" ht="15.5" x14ac:dyDescent="0.35">
      <c r="A17" s="47"/>
      <c r="B17" s="47"/>
      <c r="C17" s="53" t="s">
        <v>96</v>
      </c>
      <c r="D17" s="47"/>
      <c r="E17" s="45"/>
      <c r="F17" s="47" t="s">
        <v>95</v>
      </c>
      <c r="G17" s="47"/>
      <c r="H17" s="169"/>
      <c r="I17" s="169"/>
      <c r="J17" s="169"/>
      <c r="K17" s="169"/>
      <c r="L17" s="47" t="s">
        <v>97</v>
      </c>
      <c r="M17" s="169"/>
      <c r="N17" s="169"/>
      <c r="O17" s="47" t="s">
        <v>98</v>
      </c>
      <c r="P17" s="47"/>
      <c r="Q17" s="47"/>
      <c r="R17" s="47"/>
      <c r="S17" s="47"/>
      <c r="T17" s="47"/>
      <c r="U17" s="47"/>
      <c r="V17" s="47"/>
      <c r="W17" s="47"/>
      <c r="X17" s="47"/>
      <c r="Y17" s="47"/>
      <c r="Z17" s="47"/>
      <c r="AA17" s="56"/>
      <c r="AB17" s="41"/>
      <c r="AC17" s="41"/>
      <c r="AD17" s="41"/>
    </row>
    <row r="18" spans="1:30" ht="15.5" x14ac:dyDescent="0.3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1"/>
      <c r="AC18" s="41"/>
      <c r="AD18" s="41"/>
    </row>
    <row r="19" spans="1:30" ht="15.5" x14ac:dyDescent="0.35">
      <c r="A19" s="47"/>
      <c r="B19" s="47"/>
      <c r="C19" s="47"/>
      <c r="D19" s="47"/>
      <c r="E19" s="47"/>
      <c r="F19" s="47"/>
      <c r="G19" s="47"/>
      <c r="H19" s="47"/>
      <c r="I19" s="47"/>
      <c r="J19" s="47"/>
      <c r="K19" s="47"/>
      <c r="L19" s="57" t="s">
        <v>89</v>
      </c>
      <c r="M19" s="47"/>
      <c r="N19" s="47"/>
      <c r="O19" s="47"/>
      <c r="P19" s="47"/>
      <c r="Q19" s="47"/>
      <c r="R19" s="47"/>
      <c r="S19" s="47"/>
      <c r="T19" s="47"/>
      <c r="U19" s="47"/>
      <c r="V19" s="47"/>
      <c r="W19" s="47"/>
      <c r="X19" s="47"/>
      <c r="Y19" s="47"/>
      <c r="Z19" s="47"/>
      <c r="AA19" s="47"/>
      <c r="AB19" s="41"/>
      <c r="AC19" s="41"/>
      <c r="AD19" s="41"/>
    </row>
    <row r="20" spans="1:30" ht="15.5" x14ac:dyDescent="0.35">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1"/>
      <c r="AC20" s="41"/>
      <c r="AD20" s="41"/>
    </row>
    <row r="21" spans="1:30" ht="20.149999999999999" customHeight="1" x14ac:dyDescent="0.35">
      <c r="A21" s="47"/>
      <c r="B21" s="47"/>
      <c r="C21" s="47"/>
      <c r="D21" s="47"/>
      <c r="E21" s="47"/>
      <c r="F21" s="47"/>
      <c r="G21" s="47"/>
      <c r="H21" s="47"/>
      <c r="I21" s="47"/>
      <c r="J21" s="47"/>
      <c r="K21" s="47"/>
      <c r="L21" s="167"/>
      <c r="M21" s="167"/>
      <c r="N21" s="167"/>
      <c r="O21" s="167"/>
      <c r="P21" s="167"/>
      <c r="Q21" s="167"/>
      <c r="R21" s="167"/>
      <c r="S21" s="167"/>
      <c r="T21" s="167"/>
      <c r="U21" s="167"/>
      <c r="V21" s="167"/>
      <c r="W21" s="167"/>
      <c r="X21" s="47"/>
      <c r="Y21" s="47"/>
      <c r="Z21" s="47"/>
      <c r="AA21" s="47"/>
      <c r="AB21" s="41"/>
      <c r="AC21" s="41"/>
      <c r="AD21" s="41"/>
    </row>
    <row r="22" spans="1:30" ht="20.149999999999999" customHeight="1" x14ac:dyDescent="0.35">
      <c r="A22" s="47"/>
      <c r="B22" s="47"/>
      <c r="C22" s="47"/>
      <c r="D22" s="47"/>
      <c r="E22" s="47"/>
      <c r="F22" s="47"/>
      <c r="G22" s="47"/>
      <c r="H22" s="47"/>
      <c r="I22" s="47"/>
      <c r="J22" s="47"/>
      <c r="K22" s="47"/>
      <c r="L22" s="47" t="s">
        <v>99</v>
      </c>
      <c r="M22" s="47"/>
      <c r="N22" s="47"/>
      <c r="O22" s="165"/>
      <c r="P22" s="165"/>
      <c r="Q22" s="165"/>
      <c r="R22" s="165"/>
      <c r="S22" s="165"/>
      <c r="T22" s="165"/>
      <c r="U22" s="165"/>
      <c r="V22" s="165"/>
      <c r="W22" s="165"/>
      <c r="X22" s="47"/>
      <c r="Y22" s="47"/>
      <c r="Z22" s="47"/>
      <c r="AA22" s="47"/>
      <c r="AB22" s="41"/>
      <c r="AC22" s="41"/>
      <c r="AD22" s="41"/>
    </row>
    <row r="23" spans="1:30" ht="20.149999999999999" customHeight="1" x14ac:dyDescent="0.35">
      <c r="A23" s="47"/>
      <c r="B23" s="47"/>
      <c r="C23" s="47"/>
      <c r="D23" s="47"/>
      <c r="E23" s="47"/>
      <c r="F23" s="47"/>
      <c r="G23" s="47"/>
      <c r="H23" s="47"/>
      <c r="I23" s="47"/>
      <c r="J23" s="47"/>
      <c r="K23" s="47"/>
      <c r="L23" s="47" t="s">
        <v>100</v>
      </c>
      <c r="M23" s="47"/>
      <c r="N23" s="166"/>
      <c r="O23" s="166"/>
      <c r="P23" s="166"/>
      <c r="Q23" s="166"/>
      <c r="R23" s="166"/>
      <c r="S23" s="166"/>
      <c r="T23" s="166"/>
      <c r="U23" s="166"/>
      <c r="V23" s="166"/>
      <c r="W23" s="166"/>
      <c r="X23" s="47"/>
      <c r="Y23" s="47"/>
      <c r="Z23" s="47"/>
      <c r="AA23" s="47"/>
      <c r="AB23" s="41"/>
      <c r="AC23" s="41"/>
      <c r="AD23" s="41"/>
    </row>
    <row r="24" spans="1:30" x14ac:dyDescent="0.2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row>
    <row r="25" spans="1:30" x14ac:dyDescent="0.25">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row>
    <row r="26" spans="1:30" x14ac:dyDescent="0.2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row>
    <row r="27" spans="1:30" ht="15.5" x14ac:dyDescent="0.35">
      <c r="A27" s="56"/>
      <c r="B27" s="56"/>
      <c r="C27" s="56"/>
      <c r="D27" s="56"/>
      <c r="E27" s="56"/>
      <c r="F27" s="56"/>
      <c r="G27" s="56"/>
      <c r="H27" s="56"/>
      <c r="I27" s="56"/>
      <c r="J27" s="56"/>
      <c r="K27" s="56"/>
      <c r="L27" s="57" t="s">
        <v>102</v>
      </c>
      <c r="M27" s="47"/>
      <c r="N27" s="47"/>
      <c r="O27" s="47"/>
      <c r="P27" s="47"/>
      <c r="Q27" s="47"/>
      <c r="R27" s="47"/>
      <c r="S27" s="47"/>
      <c r="T27" s="47"/>
      <c r="U27" s="47"/>
      <c r="V27" s="47"/>
      <c r="W27" s="47"/>
      <c r="X27" s="56"/>
      <c r="Y27" s="56"/>
      <c r="Z27" s="56"/>
      <c r="AA27" s="56"/>
    </row>
    <row r="28" spans="1:30" ht="15.5" x14ac:dyDescent="0.35">
      <c r="A28" s="56"/>
      <c r="B28" s="56"/>
      <c r="C28" s="56"/>
      <c r="D28" s="56"/>
      <c r="E28" s="56"/>
      <c r="F28" s="56"/>
      <c r="G28" s="56"/>
      <c r="H28" s="56"/>
      <c r="I28" s="56"/>
      <c r="J28" s="56"/>
      <c r="K28" s="56"/>
      <c r="L28" s="47"/>
      <c r="M28" s="47"/>
      <c r="N28" s="47"/>
      <c r="O28" s="47"/>
      <c r="P28" s="47"/>
      <c r="Q28" s="47"/>
      <c r="R28" s="47"/>
      <c r="S28" s="47"/>
      <c r="T28" s="47"/>
      <c r="U28" s="47"/>
      <c r="V28" s="47"/>
      <c r="W28" s="47"/>
      <c r="X28" s="56"/>
      <c r="Y28" s="56"/>
      <c r="Z28" s="56"/>
      <c r="AA28" s="56"/>
    </row>
    <row r="29" spans="1:30" ht="20.149999999999999" customHeight="1" x14ac:dyDescent="0.35">
      <c r="A29" s="56"/>
      <c r="B29" s="56"/>
      <c r="C29" s="56"/>
      <c r="D29" s="56"/>
      <c r="E29" s="56"/>
      <c r="F29" s="56"/>
      <c r="G29" s="56"/>
      <c r="H29" s="56"/>
      <c r="I29" s="56"/>
      <c r="J29" s="56"/>
      <c r="K29" s="56"/>
      <c r="L29" s="167"/>
      <c r="M29" s="167"/>
      <c r="N29" s="167"/>
      <c r="O29" s="167"/>
      <c r="P29" s="167"/>
      <c r="Q29" s="167"/>
      <c r="R29" s="167"/>
      <c r="S29" s="167"/>
      <c r="T29" s="167"/>
      <c r="U29" s="167"/>
      <c r="V29" s="167"/>
      <c r="W29" s="167"/>
      <c r="X29" s="56"/>
      <c r="Y29" s="56"/>
      <c r="Z29" s="56"/>
      <c r="AA29" s="56"/>
    </row>
    <row r="30" spans="1:30" ht="20.149999999999999" customHeight="1" x14ac:dyDescent="0.35">
      <c r="A30" s="56"/>
      <c r="B30" s="56"/>
      <c r="C30" s="56"/>
      <c r="D30" s="56"/>
      <c r="E30" s="56"/>
      <c r="F30" s="56"/>
      <c r="G30" s="56"/>
      <c r="H30" s="56"/>
      <c r="I30" s="56"/>
      <c r="J30" s="56"/>
      <c r="K30" s="56"/>
      <c r="L30" s="47" t="s">
        <v>99</v>
      </c>
      <c r="M30" s="47"/>
      <c r="N30" s="47"/>
      <c r="O30" s="165"/>
      <c r="P30" s="165"/>
      <c r="Q30" s="165"/>
      <c r="R30" s="165"/>
      <c r="S30" s="165"/>
      <c r="T30" s="165"/>
      <c r="U30" s="165"/>
      <c r="V30" s="165"/>
      <c r="W30" s="165"/>
      <c r="X30" s="56"/>
      <c r="Y30" s="56"/>
      <c r="Z30" s="56"/>
      <c r="AA30" s="56"/>
    </row>
    <row r="31" spans="1:30" ht="20.149999999999999" customHeight="1" x14ac:dyDescent="0.35">
      <c r="A31" s="56"/>
      <c r="B31" s="56"/>
      <c r="C31" s="56"/>
      <c r="D31" s="56"/>
      <c r="E31" s="56"/>
      <c r="F31" s="56"/>
      <c r="G31" s="56"/>
      <c r="H31" s="56"/>
      <c r="I31" s="56"/>
      <c r="J31" s="56"/>
      <c r="K31" s="56"/>
      <c r="L31" s="47" t="s">
        <v>100</v>
      </c>
      <c r="M31" s="47"/>
      <c r="N31" s="166"/>
      <c r="O31" s="166"/>
      <c r="P31" s="166"/>
      <c r="Q31" s="166"/>
      <c r="R31" s="166"/>
      <c r="S31" s="166"/>
      <c r="T31" s="166"/>
      <c r="U31" s="166"/>
      <c r="V31" s="166"/>
      <c r="W31" s="166"/>
      <c r="X31" s="56"/>
      <c r="Y31" s="56"/>
      <c r="Z31" s="56"/>
      <c r="AA31" s="56"/>
    </row>
  </sheetData>
  <sheetProtection formatCells="0"/>
  <mergeCells count="19">
    <mergeCell ref="N11:X11"/>
    <mergeCell ref="A1:AB1"/>
    <mergeCell ref="A3:AB3"/>
    <mergeCell ref="A10:AA10"/>
    <mergeCell ref="C13:AA13"/>
    <mergeCell ref="F5:M5"/>
    <mergeCell ref="R5:AA5"/>
    <mergeCell ref="F7:M7"/>
    <mergeCell ref="R7:AA7"/>
    <mergeCell ref="C14:AA14"/>
    <mergeCell ref="C15:AA15"/>
    <mergeCell ref="H17:K17"/>
    <mergeCell ref="L21:W21"/>
    <mergeCell ref="M17:N17"/>
    <mergeCell ref="O22:W22"/>
    <mergeCell ref="N23:W23"/>
    <mergeCell ref="L29:W29"/>
    <mergeCell ref="O30:W30"/>
    <mergeCell ref="N31:W31"/>
  </mergeCells>
  <printOptions horizontalCentered="1"/>
  <pageMargins left="0.25" right="0.25" top="0.5" bottom="0.5" header="0.25" footer="0.25"/>
  <pageSetup scale="73" firstPageNumber="9" orientation="portrait" r:id="rId1"/>
  <headerFooter>
    <oddFooter>&amp;L&amp;"Times New Roman,Bold"&amp;12General Contractor Cost Certification (GCCC)&amp;R&amp;"Arial,Regular"Rev. April 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7" ma:contentTypeDescription="Create a new document." ma:contentTypeScope="" ma:versionID="6ff3ab84981c6d7a118c934efb6f2015">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d25d06b1e425733ee7b3af914fe5cbd1"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4F857-9ACF-4676-B274-E3446FF35D87}">
  <ds:schemaRefs>
    <ds:schemaRef ds:uri="http://schemas.microsoft.com/office/2006/documentManagement/types"/>
    <ds:schemaRef ds:uri="68dfe011-c19e-4dbd-a5cd-00e4d25ab099"/>
    <ds:schemaRef ds:uri="http://purl.org/dc/dcmitype/"/>
    <ds:schemaRef ds:uri="http://schemas.microsoft.com/office/2006/metadata/properti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a84349eb-4374-47bc-83f0-36d288636098"/>
  </ds:schemaRefs>
</ds:datastoreItem>
</file>

<file path=customXml/itemProps2.xml><?xml version="1.0" encoding="utf-8"?>
<ds:datastoreItem xmlns:ds="http://schemas.openxmlformats.org/officeDocument/2006/customXml" ds:itemID="{A19A5DE2-18EC-4054-8297-E14E72114DFE}">
  <ds:schemaRefs>
    <ds:schemaRef ds:uri="http://schemas.microsoft.com/sharepoint/v3/contenttype/forms"/>
  </ds:schemaRefs>
</ds:datastoreItem>
</file>

<file path=customXml/itemProps3.xml><?xml version="1.0" encoding="utf-8"?>
<ds:datastoreItem xmlns:ds="http://schemas.openxmlformats.org/officeDocument/2006/customXml" ds:itemID="{4B1B7DF9-2514-41BA-932B-4B8214C91F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GC Cost Breakdown</vt:lpstr>
      <vt:lpstr>Exhibit A</vt:lpstr>
      <vt:lpstr>Certification</vt:lpstr>
      <vt:lpstr>Certification!Print_Area</vt:lpstr>
      <vt:lpstr>'Exhibit A'!Print_Area</vt:lpstr>
      <vt:lpstr>'GC Cost Breakdown'!Print_Area</vt:lpstr>
      <vt:lpstr>'GC Cost Breakdown'!Print_Titles</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2018-05-04</dc:title>
  <dc:creator>Kevin L. Tatreau</dc:creator>
  <cp:keywords>GC Cost Certification</cp:keywords>
  <cp:lastModifiedBy>Elizabeth Thorp</cp:lastModifiedBy>
  <cp:lastPrinted>2022-04-04T18:38:51Z</cp:lastPrinted>
  <dcterms:created xsi:type="dcterms:W3CDTF">2014-07-28T15:56:11Z</dcterms:created>
  <dcterms:modified xsi:type="dcterms:W3CDTF">2022-04-04T18:38:56Z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y fmtid="{D5CDD505-2E9C-101B-9397-08002B2CF9AE}" pid="3" name="GUID">
    <vt:lpwstr>14e3757f-a6a9-434d-8ea0-1667679e016d</vt:lpwstr>
  </property>
</Properties>
</file>